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8_{035D3A98-75C6-C147-B74A-147D30AE64C4}" xr6:coauthVersionLast="47" xr6:coauthVersionMax="47" xr10:uidLastSave="{00000000-0000-0000-0000-000000000000}"/>
  <bookViews>
    <workbookView xWindow="9020" yWindow="760" windowWidth="20380" windowHeight="170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Sheet1!$R$1:$R$2902</definedName>
    <definedName name="_xlnm._FilterDatabase" localSheetId="1" hidden="1">Sheet2!$R$1:$R$2902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U257" i="2"/>
  <c r="M2330" i="2"/>
  <c r="N2330" i="2"/>
  <c r="O2330" i="2"/>
  <c r="P2330" i="2"/>
  <c r="Q2330" i="2"/>
  <c r="R2330" i="2"/>
  <c r="M2329" i="2"/>
  <c r="N2329" i="2"/>
  <c r="O2329" i="2"/>
  <c r="P2329" i="2"/>
  <c r="Q2329" i="2"/>
  <c r="R2329" i="2"/>
  <c r="M2328" i="2"/>
  <c r="N2328" i="2"/>
  <c r="O2328" i="2"/>
  <c r="P2328" i="2"/>
  <c r="Q2328" i="2"/>
  <c r="R2328" i="2"/>
  <c r="M2327" i="2"/>
  <c r="N2327" i="2"/>
  <c r="O2327" i="2"/>
  <c r="P2327" i="2"/>
  <c r="Q2327" i="2"/>
  <c r="R2327" i="2"/>
  <c r="M2326" i="2"/>
  <c r="N2326" i="2"/>
  <c r="O2326" i="2"/>
  <c r="P2326" i="2"/>
  <c r="Q2326" i="2"/>
  <c r="R2326" i="2"/>
  <c r="M2325" i="2"/>
  <c r="N2325" i="2"/>
  <c r="O2325" i="2"/>
  <c r="P2325" i="2"/>
  <c r="Q2325" i="2"/>
  <c r="R2325" i="2"/>
  <c r="M2324" i="2"/>
  <c r="N2324" i="2"/>
  <c r="O2324" i="2"/>
  <c r="P2324" i="2"/>
  <c r="Q2324" i="2"/>
  <c r="R2324" i="2"/>
  <c r="M2323" i="2"/>
  <c r="N2323" i="2"/>
  <c r="O2323" i="2"/>
  <c r="P2323" i="2"/>
  <c r="Q2323" i="2"/>
  <c r="R2323" i="2"/>
  <c r="M2322" i="2"/>
  <c r="N2322" i="2"/>
  <c r="O2322" i="2"/>
  <c r="P2322" i="2"/>
  <c r="Q2322" i="2"/>
  <c r="R2322" i="2"/>
  <c r="M2321" i="2"/>
  <c r="N2321" i="2"/>
  <c r="O2321" i="2"/>
  <c r="P2321" i="2"/>
  <c r="Q2321" i="2"/>
  <c r="R2321" i="2"/>
  <c r="M2320" i="2"/>
  <c r="N2320" i="2"/>
  <c r="O2320" i="2"/>
  <c r="P2320" i="2"/>
  <c r="Q2320" i="2"/>
  <c r="R2320" i="2"/>
  <c r="M2319" i="2"/>
  <c r="N2319" i="2"/>
  <c r="O2319" i="2"/>
  <c r="P2319" i="2"/>
  <c r="Q2319" i="2"/>
  <c r="R2319" i="2"/>
  <c r="M2318" i="2"/>
  <c r="N2318" i="2"/>
  <c r="O2318" i="2"/>
  <c r="P2318" i="2"/>
  <c r="Q2318" i="2"/>
  <c r="R2318" i="2"/>
  <c r="M2317" i="2"/>
  <c r="N2317" i="2"/>
  <c r="O2317" i="2"/>
  <c r="P2317" i="2"/>
  <c r="Q2317" i="2"/>
  <c r="R2317" i="2"/>
  <c r="M2316" i="2"/>
  <c r="N2316" i="2"/>
  <c r="O2316" i="2"/>
  <c r="P2316" i="2"/>
  <c r="Q2316" i="2"/>
  <c r="R2316" i="2"/>
  <c r="M2315" i="2"/>
  <c r="N2315" i="2"/>
  <c r="O2315" i="2"/>
  <c r="P2315" i="2"/>
  <c r="Q2315" i="2"/>
  <c r="R2315" i="2"/>
  <c r="M2314" i="2"/>
  <c r="N2314" i="2"/>
  <c r="O2314" i="2"/>
  <c r="P2314" i="2"/>
  <c r="Q2314" i="2"/>
  <c r="R2314" i="2"/>
  <c r="M2313" i="2"/>
  <c r="N2313" i="2"/>
  <c r="O2313" i="2"/>
  <c r="P2313" i="2"/>
  <c r="Q2313" i="2"/>
  <c r="R2313" i="2"/>
  <c r="M2312" i="2"/>
  <c r="N2312" i="2"/>
  <c r="O2312" i="2"/>
  <c r="P2312" i="2"/>
  <c r="Q2312" i="2"/>
  <c r="R2312" i="2"/>
  <c r="M2311" i="2"/>
  <c r="N2311" i="2"/>
  <c r="O2311" i="2"/>
  <c r="P2311" i="2"/>
  <c r="Q2311" i="2"/>
  <c r="R2311" i="2"/>
  <c r="M2310" i="2"/>
  <c r="N2310" i="2"/>
  <c r="O2310" i="2"/>
  <c r="P2310" i="2"/>
  <c r="Q2310" i="2"/>
  <c r="R2310" i="2"/>
  <c r="M2309" i="2"/>
  <c r="N2309" i="2"/>
  <c r="O2309" i="2"/>
  <c r="P2309" i="2"/>
  <c r="Q2309" i="2"/>
  <c r="R2309" i="2"/>
  <c r="M2308" i="2"/>
  <c r="N2308" i="2"/>
  <c r="O2308" i="2"/>
  <c r="P2308" i="2"/>
  <c r="Q2308" i="2"/>
  <c r="R2308" i="2"/>
  <c r="M2307" i="2"/>
  <c r="N2307" i="2"/>
  <c r="O2307" i="2"/>
  <c r="P2307" i="2"/>
  <c r="Q2307" i="2"/>
  <c r="R2307" i="2"/>
  <c r="M2306" i="2"/>
  <c r="N2306" i="2"/>
  <c r="O2306" i="2"/>
  <c r="P2306" i="2"/>
  <c r="Q2306" i="2"/>
  <c r="R2306" i="2"/>
  <c r="M2305" i="2"/>
  <c r="N2305" i="2"/>
  <c r="O2305" i="2"/>
  <c r="P2305" i="2"/>
  <c r="Q2305" i="2"/>
  <c r="R2305" i="2"/>
  <c r="M2304" i="2"/>
  <c r="N2304" i="2"/>
  <c r="O2304" i="2"/>
  <c r="P2304" i="2"/>
  <c r="Q2304" i="2"/>
  <c r="R2304" i="2"/>
  <c r="M2303" i="2"/>
  <c r="N2303" i="2"/>
  <c r="O2303" i="2"/>
  <c r="P2303" i="2"/>
  <c r="Q2303" i="2"/>
  <c r="R2303" i="2"/>
  <c r="M2302" i="2"/>
  <c r="N2302" i="2"/>
  <c r="O2302" i="2"/>
  <c r="P2302" i="2"/>
  <c r="Q2302" i="2"/>
  <c r="R2302" i="2"/>
  <c r="M2301" i="2"/>
  <c r="N2301" i="2"/>
  <c r="O2301" i="2"/>
  <c r="P2301" i="2"/>
  <c r="Q2301" i="2"/>
  <c r="R2301" i="2"/>
  <c r="M2300" i="2"/>
  <c r="N2300" i="2"/>
  <c r="O2300" i="2"/>
  <c r="P2300" i="2"/>
  <c r="Q2300" i="2"/>
  <c r="R2300" i="2"/>
  <c r="M2299" i="2"/>
  <c r="N2299" i="2"/>
  <c r="O2299" i="2"/>
  <c r="P2299" i="2"/>
  <c r="Q2299" i="2"/>
  <c r="R2299" i="2"/>
  <c r="M2298" i="2"/>
  <c r="N2298" i="2"/>
  <c r="O2298" i="2"/>
  <c r="P2298" i="2"/>
  <c r="Q2298" i="2"/>
  <c r="R2298" i="2"/>
  <c r="M2297" i="2"/>
  <c r="N2297" i="2"/>
  <c r="O2297" i="2"/>
  <c r="P2297" i="2"/>
  <c r="Q2297" i="2"/>
  <c r="R2297" i="2"/>
  <c r="M2296" i="2"/>
  <c r="N2296" i="2"/>
  <c r="O2296" i="2"/>
  <c r="P2296" i="2"/>
  <c r="Q2296" i="2"/>
  <c r="R2296" i="2"/>
  <c r="M2295" i="2"/>
  <c r="N2295" i="2"/>
  <c r="O2295" i="2"/>
  <c r="P2295" i="2"/>
  <c r="Q2295" i="2"/>
  <c r="R2295" i="2"/>
  <c r="M2294" i="2"/>
  <c r="N2294" i="2"/>
  <c r="O2294" i="2"/>
  <c r="P2294" i="2"/>
  <c r="Q2294" i="2"/>
  <c r="R2294" i="2"/>
  <c r="M2293" i="2"/>
  <c r="N2293" i="2"/>
  <c r="O2293" i="2"/>
  <c r="P2293" i="2"/>
  <c r="Q2293" i="2"/>
  <c r="R2293" i="2"/>
  <c r="M2292" i="2"/>
  <c r="N2292" i="2"/>
  <c r="O2292" i="2"/>
  <c r="P2292" i="2"/>
  <c r="Q2292" i="2"/>
  <c r="R2292" i="2"/>
  <c r="M2291" i="2"/>
  <c r="N2291" i="2"/>
  <c r="O2291" i="2"/>
  <c r="P2291" i="2"/>
  <c r="Q2291" i="2"/>
  <c r="R2291" i="2"/>
  <c r="M2290" i="2"/>
  <c r="N2290" i="2"/>
  <c r="O2290" i="2"/>
  <c r="P2290" i="2"/>
  <c r="Q2290" i="2"/>
  <c r="R2290" i="2"/>
  <c r="M2289" i="2"/>
  <c r="N2289" i="2"/>
  <c r="O2289" i="2"/>
  <c r="P2289" i="2"/>
  <c r="Q2289" i="2"/>
  <c r="R2289" i="2"/>
  <c r="M2288" i="2"/>
  <c r="N2288" i="2"/>
  <c r="O2288" i="2"/>
  <c r="P2288" i="2"/>
  <c r="Q2288" i="2"/>
  <c r="R2288" i="2"/>
  <c r="M2287" i="2"/>
  <c r="N2287" i="2"/>
  <c r="O2287" i="2"/>
  <c r="P2287" i="2"/>
  <c r="Q2287" i="2"/>
  <c r="R2287" i="2"/>
  <c r="M2286" i="2"/>
  <c r="N2286" i="2"/>
  <c r="O2286" i="2"/>
  <c r="P2286" i="2"/>
  <c r="Q2286" i="2"/>
  <c r="R2286" i="2"/>
  <c r="M2285" i="2"/>
  <c r="N2285" i="2"/>
  <c r="O2285" i="2"/>
  <c r="P2285" i="2"/>
  <c r="Q2285" i="2"/>
  <c r="R2285" i="2"/>
  <c r="M2284" i="2"/>
  <c r="N2284" i="2"/>
  <c r="O2284" i="2"/>
  <c r="P2284" i="2"/>
  <c r="Q2284" i="2"/>
  <c r="R2284" i="2"/>
  <c r="M2283" i="2"/>
  <c r="N2283" i="2"/>
  <c r="O2283" i="2"/>
  <c r="P2283" i="2"/>
  <c r="Q2283" i="2"/>
  <c r="R2283" i="2"/>
  <c r="M2282" i="2"/>
  <c r="N2282" i="2"/>
  <c r="O2282" i="2"/>
  <c r="P2282" i="2"/>
  <c r="Q2282" i="2"/>
  <c r="R2282" i="2"/>
  <c r="M2281" i="2"/>
  <c r="N2281" i="2"/>
  <c r="O2281" i="2"/>
  <c r="P2281" i="2"/>
  <c r="Q2281" i="2"/>
  <c r="R2281" i="2"/>
  <c r="M2280" i="2"/>
  <c r="N2280" i="2"/>
  <c r="O2280" i="2"/>
  <c r="P2280" i="2"/>
  <c r="Q2280" i="2"/>
  <c r="R2280" i="2"/>
  <c r="M2279" i="2"/>
  <c r="N2279" i="2"/>
  <c r="O2279" i="2"/>
  <c r="P2279" i="2"/>
  <c r="Q2279" i="2"/>
  <c r="R2279" i="2"/>
  <c r="M2278" i="2"/>
  <c r="N2278" i="2"/>
  <c r="O2278" i="2"/>
  <c r="P2278" i="2"/>
  <c r="Q2278" i="2"/>
  <c r="R2278" i="2"/>
  <c r="M2277" i="2"/>
  <c r="N2277" i="2"/>
  <c r="O2277" i="2"/>
  <c r="P2277" i="2"/>
  <c r="Q2277" i="2"/>
  <c r="R2277" i="2"/>
  <c r="M2276" i="2"/>
  <c r="N2276" i="2"/>
  <c r="O2276" i="2"/>
  <c r="P2276" i="2"/>
  <c r="Q2276" i="2"/>
  <c r="R2276" i="2"/>
  <c r="M2275" i="2"/>
  <c r="N2275" i="2"/>
  <c r="O2275" i="2"/>
  <c r="P2275" i="2"/>
  <c r="Q2275" i="2"/>
  <c r="R2275" i="2"/>
  <c r="M2274" i="2"/>
  <c r="N2274" i="2"/>
  <c r="O2274" i="2"/>
  <c r="P2274" i="2"/>
  <c r="Q2274" i="2"/>
  <c r="R2274" i="2"/>
  <c r="M2273" i="2"/>
  <c r="N2273" i="2"/>
  <c r="O2273" i="2"/>
  <c r="P2273" i="2"/>
  <c r="Q2273" i="2"/>
  <c r="R2273" i="2"/>
  <c r="M2272" i="2"/>
  <c r="N2272" i="2"/>
  <c r="O2272" i="2"/>
  <c r="P2272" i="2"/>
  <c r="Q2272" i="2"/>
  <c r="R2272" i="2"/>
  <c r="M2271" i="2"/>
  <c r="N2271" i="2"/>
  <c r="O2271" i="2"/>
  <c r="P2271" i="2"/>
  <c r="Q2271" i="2"/>
  <c r="R2271" i="2"/>
  <c r="M2270" i="2"/>
  <c r="N2270" i="2"/>
  <c r="O2270" i="2"/>
  <c r="P2270" i="2"/>
  <c r="Q2270" i="2"/>
  <c r="R2270" i="2"/>
  <c r="M2269" i="2"/>
  <c r="N2269" i="2"/>
  <c r="O2269" i="2"/>
  <c r="P2269" i="2"/>
  <c r="Q2269" i="2"/>
  <c r="R2269" i="2"/>
  <c r="M2268" i="2"/>
  <c r="N2268" i="2"/>
  <c r="O2268" i="2"/>
  <c r="P2268" i="2"/>
  <c r="Q2268" i="2"/>
  <c r="R2268" i="2"/>
  <c r="M2267" i="2"/>
  <c r="N2267" i="2"/>
  <c r="O2267" i="2"/>
  <c r="P2267" i="2"/>
  <c r="Q2267" i="2"/>
  <c r="R2267" i="2"/>
  <c r="M2266" i="2"/>
  <c r="N2266" i="2"/>
  <c r="O2266" i="2"/>
  <c r="P2266" i="2"/>
  <c r="Q2266" i="2"/>
  <c r="R2266" i="2"/>
  <c r="M2265" i="2"/>
  <c r="N2265" i="2"/>
  <c r="O2265" i="2"/>
  <c r="P2265" i="2"/>
  <c r="Q2265" i="2"/>
  <c r="R2265" i="2"/>
  <c r="M2264" i="2"/>
  <c r="N2264" i="2"/>
  <c r="O2264" i="2"/>
  <c r="P2264" i="2"/>
  <c r="Q2264" i="2"/>
  <c r="R2264" i="2"/>
  <c r="M2263" i="2"/>
  <c r="N2263" i="2"/>
  <c r="O2263" i="2"/>
  <c r="P2263" i="2"/>
  <c r="Q2263" i="2"/>
  <c r="R2263" i="2"/>
  <c r="M2262" i="2"/>
  <c r="N2262" i="2"/>
  <c r="O2262" i="2"/>
  <c r="P2262" i="2"/>
  <c r="Q2262" i="2"/>
  <c r="R2262" i="2"/>
  <c r="M2261" i="2"/>
  <c r="N2261" i="2"/>
  <c r="O2261" i="2"/>
  <c r="P2261" i="2"/>
  <c r="Q2261" i="2"/>
  <c r="R2261" i="2"/>
  <c r="M2260" i="2"/>
  <c r="N2260" i="2"/>
  <c r="O2260" i="2"/>
  <c r="P2260" i="2"/>
  <c r="Q2260" i="2"/>
  <c r="R2260" i="2"/>
  <c r="M2259" i="2"/>
  <c r="N2259" i="2"/>
  <c r="O2259" i="2"/>
  <c r="P2259" i="2"/>
  <c r="Q2259" i="2"/>
  <c r="R2259" i="2"/>
  <c r="M2258" i="2"/>
  <c r="N2258" i="2"/>
  <c r="O2258" i="2"/>
  <c r="P2258" i="2"/>
  <c r="Q2258" i="2"/>
  <c r="R2258" i="2"/>
  <c r="M2257" i="2"/>
  <c r="N2257" i="2"/>
  <c r="O2257" i="2"/>
  <c r="P2257" i="2"/>
  <c r="Q2257" i="2"/>
  <c r="R2257" i="2"/>
  <c r="M2256" i="2"/>
  <c r="N2256" i="2"/>
  <c r="O2256" i="2"/>
  <c r="P2256" i="2"/>
  <c r="Q2256" i="2"/>
  <c r="R2256" i="2"/>
  <c r="M2255" i="2"/>
  <c r="N2255" i="2"/>
  <c r="O2255" i="2"/>
  <c r="P2255" i="2"/>
  <c r="Q2255" i="2"/>
  <c r="R2255" i="2"/>
  <c r="M2254" i="2"/>
  <c r="N2254" i="2"/>
  <c r="O2254" i="2"/>
  <c r="P2254" i="2"/>
  <c r="Q2254" i="2"/>
  <c r="R2254" i="2"/>
  <c r="M2253" i="2"/>
  <c r="N2253" i="2"/>
  <c r="O2253" i="2"/>
  <c r="P2253" i="2"/>
  <c r="Q2253" i="2"/>
  <c r="R2253" i="2"/>
  <c r="M2252" i="2"/>
  <c r="N2252" i="2"/>
  <c r="O2252" i="2"/>
  <c r="P2252" i="2"/>
  <c r="Q2252" i="2"/>
  <c r="R2252" i="2"/>
  <c r="M2251" i="2"/>
  <c r="N2251" i="2"/>
  <c r="O2251" i="2"/>
  <c r="P2251" i="2"/>
  <c r="Q2251" i="2"/>
  <c r="R2251" i="2"/>
  <c r="M2250" i="2"/>
  <c r="N2250" i="2"/>
  <c r="O2250" i="2"/>
  <c r="P2250" i="2"/>
  <c r="Q2250" i="2"/>
  <c r="R2250" i="2"/>
  <c r="M2249" i="2"/>
  <c r="N2249" i="2"/>
  <c r="O2249" i="2"/>
  <c r="P2249" i="2"/>
  <c r="Q2249" i="2"/>
  <c r="R2249" i="2"/>
  <c r="M2248" i="2"/>
  <c r="N2248" i="2"/>
  <c r="O2248" i="2"/>
  <c r="P2248" i="2"/>
  <c r="Q2248" i="2"/>
  <c r="R2248" i="2"/>
  <c r="M2247" i="2"/>
  <c r="N2247" i="2"/>
  <c r="O2247" i="2"/>
  <c r="P2247" i="2"/>
  <c r="Q2247" i="2"/>
  <c r="R2247" i="2"/>
  <c r="M2246" i="2"/>
  <c r="N2246" i="2"/>
  <c r="O2246" i="2"/>
  <c r="P2246" i="2"/>
  <c r="Q2246" i="2"/>
  <c r="R2246" i="2"/>
  <c r="M2245" i="2"/>
  <c r="N2245" i="2"/>
  <c r="O2245" i="2"/>
  <c r="P2245" i="2"/>
  <c r="Q2245" i="2"/>
  <c r="R2245" i="2"/>
  <c r="M2244" i="2"/>
  <c r="N2244" i="2"/>
  <c r="O2244" i="2"/>
  <c r="P2244" i="2"/>
  <c r="Q2244" i="2"/>
  <c r="R2244" i="2"/>
  <c r="M2243" i="2"/>
  <c r="N2243" i="2"/>
  <c r="O2243" i="2"/>
  <c r="P2243" i="2"/>
  <c r="Q2243" i="2"/>
  <c r="R2243" i="2"/>
  <c r="M2242" i="2"/>
  <c r="N2242" i="2"/>
  <c r="O2242" i="2"/>
  <c r="P2242" i="2"/>
  <c r="Q2242" i="2"/>
  <c r="R2242" i="2"/>
  <c r="M2241" i="2"/>
  <c r="N2241" i="2"/>
  <c r="O2241" i="2"/>
  <c r="P2241" i="2"/>
  <c r="Q2241" i="2"/>
  <c r="R2241" i="2"/>
  <c r="M2240" i="2"/>
  <c r="N2240" i="2"/>
  <c r="O2240" i="2"/>
  <c r="P2240" i="2"/>
  <c r="Q2240" i="2"/>
  <c r="R2240" i="2"/>
  <c r="M2239" i="2"/>
  <c r="N2239" i="2"/>
  <c r="O2239" i="2"/>
  <c r="P2239" i="2"/>
  <c r="Q2239" i="2"/>
  <c r="R2239" i="2"/>
  <c r="M2238" i="2"/>
  <c r="N2238" i="2"/>
  <c r="O2238" i="2"/>
  <c r="P2238" i="2"/>
  <c r="Q2238" i="2"/>
  <c r="R2238" i="2"/>
  <c r="M2237" i="2"/>
  <c r="N2237" i="2"/>
  <c r="O2237" i="2"/>
  <c r="P2237" i="2"/>
  <c r="Q2237" i="2"/>
  <c r="R2237" i="2"/>
  <c r="M2236" i="2"/>
  <c r="N2236" i="2"/>
  <c r="O2236" i="2"/>
  <c r="P2236" i="2"/>
  <c r="Q2236" i="2"/>
  <c r="R2236" i="2"/>
  <c r="M2235" i="2"/>
  <c r="N2235" i="2"/>
  <c r="O2235" i="2"/>
  <c r="P2235" i="2"/>
  <c r="Q2235" i="2"/>
  <c r="R2235" i="2"/>
  <c r="M2234" i="2"/>
  <c r="N2234" i="2"/>
  <c r="O2234" i="2"/>
  <c r="P2234" i="2"/>
  <c r="Q2234" i="2"/>
  <c r="R2234" i="2"/>
  <c r="M2233" i="2"/>
  <c r="N2233" i="2"/>
  <c r="O2233" i="2"/>
  <c r="P2233" i="2"/>
  <c r="Q2233" i="2"/>
  <c r="R2233" i="2"/>
  <c r="M2232" i="2"/>
  <c r="N2232" i="2"/>
  <c r="O2232" i="2"/>
  <c r="P2232" i="2"/>
  <c r="Q2232" i="2"/>
  <c r="R2232" i="2"/>
  <c r="M2231" i="2"/>
  <c r="N2231" i="2"/>
  <c r="O2231" i="2"/>
  <c r="P2231" i="2"/>
  <c r="Q2231" i="2"/>
  <c r="R2231" i="2"/>
  <c r="M2230" i="2"/>
  <c r="N2230" i="2"/>
  <c r="O2230" i="2"/>
  <c r="P2230" i="2"/>
  <c r="Q2230" i="2"/>
  <c r="R2230" i="2"/>
  <c r="M2229" i="2"/>
  <c r="N2229" i="2"/>
  <c r="O2229" i="2"/>
  <c r="P2229" i="2"/>
  <c r="Q2229" i="2"/>
  <c r="R2229" i="2"/>
  <c r="M2228" i="2"/>
  <c r="N2228" i="2"/>
  <c r="O2228" i="2"/>
  <c r="P2228" i="2"/>
  <c r="Q2228" i="2"/>
  <c r="R2228" i="2"/>
  <c r="M2227" i="2"/>
  <c r="N2227" i="2"/>
  <c r="O2227" i="2"/>
  <c r="P2227" i="2"/>
  <c r="Q2227" i="2"/>
  <c r="R2227" i="2"/>
  <c r="M2226" i="2"/>
  <c r="N2226" i="2"/>
  <c r="O2226" i="2"/>
  <c r="P2226" i="2"/>
  <c r="Q2226" i="2"/>
  <c r="R2226" i="2"/>
  <c r="M2225" i="2"/>
  <c r="N2225" i="2"/>
  <c r="O2225" i="2"/>
  <c r="P2225" i="2"/>
  <c r="Q2225" i="2"/>
  <c r="R2225" i="2"/>
  <c r="M2224" i="2"/>
  <c r="N2224" i="2"/>
  <c r="O2224" i="2"/>
  <c r="P2224" i="2"/>
  <c r="Q2224" i="2"/>
  <c r="R2224" i="2"/>
  <c r="M2223" i="2"/>
  <c r="N2223" i="2"/>
  <c r="O2223" i="2"/>
  <c r="P2223" i="2"/>
  <c r="Q2223" i="2"/>
  <c r="R2223" i="2"/>
  <c r="M2222" i="2"/>
  <c r="N2222" i="2"/>
  <c r="O2222" i="2"/>
  <c r="P2222" i="2"/>
  <c r="Q2222" i="2"/>
  <c r="R2222" i="2"/>
  <c r="M2221" i="2"/>
  <c r="N2221" i="2"/>
  <c r="O2221" i="2"/>
  <c r="P2221" i="2"/>
  <c r="Q2221" i="2"/>
  <c r="R2221" i="2"/>
  <c r="M2220" i="2"/>
  <c r="N2220" i="2"/>
  <c r="O2220" i="2"/>
  <c r="P2220" i="2"/>
  <c r="Q2220" i="2"/>
  <c r="R2220" i="2"/>
  <c r="M2219" i="2"/>
  <c r="N2219" i="2"/>
  <c r="O2219" i="2"/>
  <c r="P2219" i="2"/>
  <c r="Q2219" i="2"/>
  <c r="R2219" i="2"/>
  <c r="M2218" i="2"/>
  <c r="N2218" i="2"/>
  <c r="O2218" i="2"/>
  <c r="P2218" i="2"/>
  <c r="Q2218" i="2"/>
  <c r="R2218" i="2"/>
  <c r="M2217" i="2"/>
  <c r="N2217" i="2"/>
  <c r="O2217" i="2"/>
  <c r="P2217" i="2"/>
  <c r="Q2217" i="2"/>
  <c r="R2217" i="2"/>
  <c r="M2216" i="2"/>
  <c r="N2216" i="2"/>
  <c r="O2216" i="2"/>
  <c r="P2216" i="2"/>
  <c r="Q2216" i="2"/>
  <c r="R2216" i="2"/>
  <c r="M2215" i="2"/>
  <c r="N2215" i="2"/>
  <c r="O2215" i="2"/>
  <c r="P2215" i="2"/>
  <c r="Q2215" i="2"/>
  <c r="R2215" i="2"/>
  <c r="M2214" i="2"/>
  <c r="N2214" i="2"/>
  <c r="O2214" i="2"/>
  <c r="P2214" i="2"/>
  <c r="Q2214" i="2"/>
  <c r="R2214" i="2"/>
  <c r="M2213" i="2"/>
  <c r="N2213" i="2"/>
  <c r="O2213" i="2"/>
  <c r="P2213" i="2"/>
  <c r="Q2213" i="2"/>
  <c r="R2213" i="2"/>
  <c r="M2212" i="2"/>
  <c r="N2212" i="2"/>
  <c r="O2212" i="2"/>
  <c r="P2212" i="2"/>
  <c r="Q2212" i="2"/>
  <c r="R2212" i="2"/>
  <c r="M2211" i="2"/>
  <c r="N2211" i="2"/>
  <c r="O2211" i="2"/>
  <c r="P2211" i="2"/>
  <c r="Q2211" i="2"/>
  <c r="R2211" i="2"/>
  <c r="M2210" i="2"/>
  <c r="N2210" i="2"/>
  <c r="O2210" i="2"/>
  <c r="P2210" i="2"/>
  <c r="Q2210" i="2"/>
  <c r="R2210" i="2"/>
  <c r="M2209" i="2"/>
  <c r="N2209" i="2"/>
  <c r="O2209" i="2"/>
  <c r="P2209" i="2"/>
  <c r="Q2209" i="2"/>
  <c r="R2209" i="2"/>
  <c r="M2208" i="2"/>
  <c r="N2208" i="2"/>
  <c r="O2208" i="2"/>
  <c r="P2208" i="2"/>
  <c r="Q2208" i="2"/>
  <c r="R2208" i="2"/>
  <c r="M2207" i="2"/>
  <c r="N2207" i="2"/>
  <c r="O2207" i="2"/>
  <c r="P2207" i="2"/>
  <c r="Q2207" i="2"/>
  <c r="R2207" i="2"/>
  <c r="M2206" i="2"/>
  <c r="N2206" i="2"/>
  <c r="O2206" i="2"/>
  <c r="P2206" i="2"/>
  <c r="Q2206" i="2"/>
  <c r="R2206" i="2"/>
  <c r="M2205" i="2"/>
  <c r="N2205" i="2"/>
  <c r="O2205" i="2"/>
  <c r="P2205" i="2"/>
  <c r="Q2205" i="2"/>
  <c r="R2205" i="2"/>
  <c r="M2204" i="2"/>
  <c r="N2204" i="2"/>
  <c r="O2204" i="2"/>
  <c r="P2204" i="2"/>
  <c r="Q2204" i="2"/>
  <c r="R2204" i="2"/>
  <c r="M2203" i="2"/>
  <c r="N2203" i="2"/>
  <c r="O2203" i="2"/>
  <c r="P2203" i="2"/>
  <c r="Q2203" i="2"/>
  <c r="R2203" i="2"/>
  <c r="M2202" i="2"/>
  <c r="N2202" i="2"/>
  <c r="O2202" i="2"/>
  <c r="P2202" i="2"/>
  <c r="Q2202" i="2"/>
  <c r="R2202" i="2"/>
  <c r="M2201" i="2"/>
  <c r="N2201" i="2"/>
  <c r="O2201" i="2"/>
  <c r="P2201" i="2"/>
  <c r="Q2201" i="2"/>
  <c r="R2201" i="2"/>
  <c r="M2200" i="2"/>
  <c r="N2200" i="2"/>
  <c r="O2200" i="2"/>
  <c r="P2200" i="2"/>
  <c r="Q2200" i="2"/>
  <c r="R2200" i="2"/>
  <c r="M2199" i="2"/>
  <c r="N2199" i="2"/>
  <c r="O2199" i="2"/>
  <c r="P2199" i="2"/>
  <c r="Q2199" i="2"/>
  <c r="R2199" i="2"/>
  <c r="M2198" i="2"/>
  <c r="N2198" i="2"/>
  <c r="O2198" i="2"/>
  <c r="P2198" i="2"/>
  <c r="Q2198" i="2"/>
  <c r="R2198" i="2"/>
  <c r="M2197" i="2"/>
  <c r="N2197" i="2"/>
  <c r="O2197" i="2"/>
  <c r="P2197" i="2"/>
  <c r="Q2197" i="2"/>
  <c r="R2197" i="2"/>
  <c r="M2196" i="2"/>
  <c r="N2196" i="2"/>
  <c r="O2196" i="2"/>
  <c r="P2196" i="2"/>
  <c r="Q2196" i="2"/>
  <c r="R2196" i="2"/>
  <c r="M2195" i="2"/>
  <c r="N2195" i="2"/>
  <c r="O2195" i="2"/>
  <c r="P2195" i="2"/>
  <c r="Q2195" i="2"/>
  <c r="R2195" i="2"/>
  <c r="M2194" i="2"/>
  <c r="N2194" i="2"/>
  <c r="O2194" i="2"/>
  <c r="P2194" i="2"/>
  <c r="Q2194" i="2"/>
  <c r="R2194" i="2"/>
  <c r="M2193" i="2"/>
  <c r="N2193" i="2"/>
  <c r="O2193" i="2"/>
  <c r="P2193" i="2"/>
  <c r="Q2193" i="2"/>
  <c r="R2193" i="2"/>
  <c r="M2192" i="2"/>
  <c r="N2192" i="2"/>
  <c r="O2192" i="2"/>
  <c r="P2192" i="2"/>
  <c r="Q2192" i="2"/>
  <c r="R2192" i="2"/>
  <c r="M2191" i="2"/>
  <c r="N2191" i="2"/>
  <c r="O2191" i="2"/>
  <c r="P2191" i="2"/>
  <c r="Q2191" i="2"/>
  <c r="R2191" i="2"/>
  <c r="M2190" i="2"/>
  <c r="N2190" i="2"/>
  <c r="O2190" i="2"/>
  <c r="P2190" i="2"/>
  <c r="Q2190" i="2"/>
  <c r="R2190" i="2"/>
  <c r="M2189" i="2"/>
  <c r="N2189" i="2"/>
  <c r="O2189" i="2"/>
  <c r="P2189" i="2"/>
  <c r="Q2189" i="2"/>
  <c r="R2189" i="2"/>
  <c r="M2188" i="2"/>
  <c r="N2188" i="2"/>
  <c r="O2188" i="2"/>
  <c r="P2188" i="2"/>
  <c r="Q2188" i="2"/>
  <c r="R2188" i="2"/>
  <c r="M2187" i="2"/>
  <c r="N2187" i="2"/>
  <c r="O2187" i="2"/>
  <c r="P2187" i="2"/>
  <c r="Q2187" i="2"/>
  <c r="R2187" i="2"/>
  <c r="M2186" i="2"/>
  <c r="N2186" i="2"/>
  <c r="O2186" i="2"/>
  <c r="P2186" i="2"/>
  <c r="Q2186" i="2"/>
  <c r="R2186" i="2"/>
  <c r="M2185" i="2"/>
  <c r="N2185" i="2"/>
  <c r="O2185" i="2"/>
  <c r="P2185" i="2"/>
  <c r="Q2185" i="2"/>
  <c r="R2185" i="2"/>
  <c r="M2184" i="2"/>
  <c r="N2184" i="2"/>
  <c r="O2184" i="2"/>
  <c r="P2184" i="2"/>
  <c r="Q2184" i="2"/>
  <c r="R2184" i="2"/>
  <c r="M2183" i="2"/>
  <c r="N2183" i="2"/>
  <c r="O2183" i="2"/>
  <c r="P2183" i="2"/>
  <c r="Q2183" i="2"/>
  <c r="R2183" i="2"/>
  <c r="M2182" i="2"/>
  <c r="N2182" i="2"/>
  <c r="O2182" i="2"/>
  <c r="P2182" i="2"/>
  <c r="Q2182" i="2"/>
  <c r="R2182" i="2"/>
  <c r="M2181" i="2"/>
  <c r="N2181" i="2"/>
  <c r="O2181" i="2"/>
  <c r="P2181" i="2"/>
  <c r="Q2181" i="2"/>
  <c r="R2181" i="2"/>
  <c r="M2180" i="2"/>
  <c r="N2180" i="2"/>
  <c r="O2180" i="2"/>
  <c r="P2180" i="2"/>
  <c r="Q2180" i="2"/>
  <c r="R2180" i="2"/>
  <c r="M2179" i="2"/>
  <c r="N2179" i="2"/>
  <c r="O2179" i="2"/>
  <c r="P2179" i="2"/>
  <c r="Q2179" i="2"/>
  <c r="R2179" i="2"/>
  <c r="M2178" i="2"/>
  <c r="N2178" i="2"/>
  <c r="O2178" i="2"/>
  <c r="P2178" i="2"/>
  <c r="Q2178" i="2"/>
  <c r="R2178" i="2"/>
  <c r="M2177" i="2"/>
  <c r="N2177" i="2"/>
  <c r="O2177" i="2"/>
  <c r="P2177" i="2"/>
  <c r="Q2177" i="2"/>
  <c r="R2177" i="2"/>
  <c r="M2176" i="2"/>
  <c r="N2176" i="2"/>
  <c r="O2176" i="2"/>
  <c r="P2176" i="2"/>
  <c r="Q2176" i="2"/>
  <c r="R2176" i="2"/>
  <c r="M2175" i="2"/>
  <c r="N2175" i="2"/>
  <c r="O2175" i="2"/>
  <c r="P2175" i="2"/>
  <c r="Q2175" i="2"/>
  <c r="R2175" i="2"/>
  <c r="M2174" i="2"/>
  <c r="N2174" i="2"/>
  <c r="O2174" i="2"/>
  <c r="P2174" i="2"/>
  <c r="Q2174" i="2"/>
  <c r="R2174" i="2"/>
  <c r="M2173" i="2"/>
  <c r="N2173" i="2"/>
  <c r="O2173" i="2"/>
  <c r="P2173" i="2"/>
  <c r="Q2173" i="2"/>
  <c r="R2173" i="2"/>
  <c r="M2172" i="2"/>
  <c r="N2172" i="2"/>
  <c r="O2172" i="2"/>
  <c r="P2172" i="2"/>
  <c r="Q2172" i="2"/>
  <c r="R2172" i="2"/>
  <c r="M2171" i="2"/>
  <c r="N2171" i="2"/>
  <c r="O2171" i="2"/>
  <c r="P2171" i="2"/>
  <c r="Q2171" i="2"/>
  <c r="R2171" i="2"/>
  <c r="M2170" i="2"/>
  <c r="N2170" i="2"/>
  <c r="O2170" i="2"/>
  <c r="P2170" i="2"/>
  <c r="Q2170" i="2"/>
  <c r="R2170" i="2"/>
  <c r="M2169" i="2"/>
  <c r="N2169" i="2"/>
  <c r="O2169" i="2"/>
  <c r="P2169" i="2"/>
  <c r="Q2169" i="2"/>
  <c r="R2169" i="2"/>
  <c r="M2168" i="2"/>
  <c r="N2168" i="2"/>
  <c r="O2168" i="2"/>
  <c r="P2168" i="2"/>
  <c r="Q2168" i="2"/>
  <c r="R2168" i="2"/>
  <c r="M2167" i="2"/>
  <c r="N2167" i="2"/>
  <c r="O2167" i="2"/>
  <c r="P2167" i="2"/>
  <c r="Q2167" i="2"/>
  <c r="R2167" i="2"/>
  <c r="M2166" i="2"/>
  <c r="N2166" i="2"/>
  <c r="O2166" i="2"/>
  <c r="P2166" i="2"/>
  <c r="Q2166" i="2"/>
  <c r="R2166" i="2"/>
  <c r="M2165" i="2"/>
  <c r="N2165" i="2"/>
  <c r="O2165" i="2"/>
  <c r="P2165" i="2"/>
  <c r="Q2165" i="2"/>
  <c r="R2165" i="2"/>
  <c r="M2164" i="2"/>
  <c r="N2164" i="2"/>
  <c r="O2164" i="2"/>
  <c r="P2164" i="2"/>
  <c r="Q2164" i="2"/>
  <c r="R2164" i="2"/>
  <c r="M2163" i="2"/>
  <c r="N2163" i="2"/>
  <c r="O2163" i="2"/>
  <c r="P2163" i="2"/>
  <c r="Q2163" i="2"/>
  <c r="R2163" i="2"/>
  <c r="M2162" i="2"/>
  <c r="N2162" i="2"/>
  <c r="O2162" i="2"/>
  <c r="P2162" i="2"/>
  <c r="Q2162" i="2"/>
  <c r="R2162" i="2"/>
  <c r="M2161" i="2"/>
  <c r="N2161" i="2"/>
  <c r="O2161" i="2"/>
  <c r="P2161" i="2"/>
  <c r="Q2161" i="2"/>
  <c r="R2161" i="2"/>
  <c r="M2160" i="2"/>
  <c r="N2160" i="2"/>
  <c r="O2160" i="2"/>
  <c r="P2160" i="2"/>
  <c r="Q2160" i="2"/>
  <c r="R2160" i="2"/>
  <c r="M2159" i="2"/>
  <c r="N2159" i="2"/>
  <c r="O2159" i="2"/>
  <c r="P2159" i="2"/>
  <c r="Q2159" i="2"/>
  <c r="R2159" i="2"/>
  <c r="M2158" i="2"/>
  <c r="N2158" i="2"/>
  <c r="O2158" i="2"/>
  <c r="P2158" i="2"/>
  <c r="Q2158" i="2"/>
  <c r="R2158" i="2"/>
  <c r="M2157" i="2"/>
  <c r="N2157" i="2"/>
  <c r="O2157" i="2"/>
  <c r="P2157" i="2"/>
  <c r="Q2157" i="2"/>
  <c r="R2157" i="2"/>
  <c r="M2156" i="2"/>
  <c r="N2156" i="2"/>
  <c r="O2156" i="2"/>
  <c r="P2156" i="2"/>
  <c r="Q2156" i="2"/>
  <c r="R2156" i="2"/>
  <c r="M2155" i="2"/>
  <c r="N2155" i="2"/>
  <c r="O2155" i="2"/>
  <c r="P2155" i="2"/>
  <c r="Q2155" i="2"/>
  <c r="R2155" i="2"/>
  <c r="M2154" i="2"/>
  <c r="N2154" i="2"/>
  <c r="O2154" i="2"/>
  <c r="P2154" i="2"/>
  <c r="Q2154" i="2"/>
  <c r="R2154" i="2"/>
  <c r="M2153" i="2"/>
  <c r="N2153" i="2"/>
  <c r="O2153" i="2"/>
  <c r="P2153" i="2"/>
  <c r="Q2153" i="2"/>
  <c r="R2153" i="2"/>
  <c r="M2152" i="2"/>
  <c r="N2152" i="2"/>
  <c r="O2152" i="2"/>
  <c r="P2152" i="2"/>
  <c r="Q2152" i="2"/>
  <c r="R2152" i="2"/>
  <c r="M2151" i="2"/>
  <c r="N2151" i="2"/>
  <c r="O2151" i="2"/>
  <c r="P2151" i="2"/>
  <c r="Q2151" i="2"/>
  <c r="R2151" i="2"/>
  <c r="M2150" i="2"/>
  <c r="N2150" i="2"/>
  <c r="O2150" i="2"/>
  <c r="P2150" i="2"/>
  <c r="Q2150" i="2"/>
  <c r="R2150" i="2"/>
  <c r="M2149" i="2"/>
  <c r="N2149" i="2"/>
  <c r="O2149" i="2"/>
  <c r="P2149" i="2"/>
  <c r="Q2149" i="2"/>
  <c r="R2149" i="2"/>
  <c r="M2148" i="2"/>
  <c r="N2148" i="2"/>
  <c r="O2148" i="2"/>
  <c r="P2148" i="2"/>
  <c r="Q2148" i="2"/>
  <c r="R2148" i="2"/>
  <c r="M2147" i="2"/>
  <c r="N2147" i="2"/>
  <c r="O2147" i="2"/>
  <c r="P2147" i="2"/>
  <c r="Q2147" i="2"/>
  <c r="R2147" i="2"/>
  <c r="M2146" i="2"/>
  <c r="N2146" i="2"/>
  <c r="O2146" i="2"/>
  <c r="P2146" i="2"/>
  <c r="Q2146" i="2"/>
  <c r="R2146" i="2"/>
  <c r="M2145" i="2"/>
  <c r="N2145" i="2"/>
  <c r="O2145" i="2"/>
  <c r="P2145" i="2"/>
  <c r="Q2145" i="2"/>
  <c r="R2145" i="2"/>
  <c r="M2144" i="2"/>
  <c r="N2144" i="2"/>
  <c r="O2144" i="2"/>
  <c r="P2144" i="2"/>
  <c r="Q2144" i="2"/>
  <c r="R2144" i="2"/>
  <c r="M2143" i="2"/>
  <c r="N2143" i="2"/>
  <c r="O2143" i="2"/>
  <c r="P2143" i="2"/>
  <c r="Q2143" i="2"/>
  <c r="R2143" i="2"/>
  <c r="M2142" i="2"/>
  <c r="N2142" i="2"/>
  <c r="O2142" i="2"/>
  <c r="P2142" i="2"/>
  <c r="Q2142" i="2"/>
  <c r="R2142" i="2"/>
  <c r="M2141" i="2"/>
  <c r="N2141" i="2"/>
  <c r="O2141" i="2"/>
  <c r="P2141" i="2"/>
  <c r="Q2141" i="2"/>
  <c r="R2141" i="2"/>
  <c r="M2140" i="2"/>
  <c r="N2140" i="2"/>
  <c r="O2140" i="2"/>
  <c r="P2140" i="2"/>
  <c r="Q2140" i="2"/>
  <c r="R2140" i="2"/>
  <c r="M2139" i="2"/>
  <c r="N2139" i="2"/>
  <c r="O2139" i="2"/>
  <c r="P2139" i="2"/>
  <c r="Q2139" i="2"/>
  <c r="R2139" i="2"/>
  <c r="M2138" i="2"/>
  <c r="N2138" i="2"/>
  <c r="O2138" i="2"/>
  <c r="P2138" i="2"/>
  <c r="Q2138" i="2"/>
  <c r="R2138" i="2"/>
  <c r="M2137" i="2"/>
  <c r="N2137" i="2"/>
  <c r="O2137" i="2"/>
  <c r="P2137" i="2"/>
  <c r="Q2137" i="2"/>
  <c r="R2137" i="2"/>
  <c r="M2136" i="2"/>
  <c r="N2136" i="2"/>
  <c r="O2136" i="2"/>
  <c r="P2136" i="2"/>
  <c r="Q2136" i="2"/>
  <c r="R2136" i="2"/>
  <c r="M2135" i="2"/>
  <c r="N2135" i="2"/>
  <c r="O2135" i="2"/>
  <c r="P2135" i="2"/>
  <c r="Q2135" i="2"/>
  <c r="R2135" i="2"/>
  <c r="M2134" i="2"/>
  <c r="N2134" i="2"/>
  <c r="O2134" i="2"/>
  <c r="P2134" i="2"/>
  <c r="Q2134" i="2"/>
  <c r="R2134" i="2"/>
  <c r="M2133" i="2"/>
  <c r="N2133" i="2"/>
  <c r="O2133" i="2"/>
  <c r="P2133" i="2"/>
  <c r="Q2133" i="2"/>
  <c r="R2133" i="2"/>
  <c r="M2132" i="2"/>
  <c r="N2132" i="2"/>
  <c r="O2132" i="2"/>
  <c r="P2132" i="2"/>
  <c r="Q2132" i="2"/>
  <c r="R2132" i="2"/>
  <c r="M2131" i="2"/>
  <c r="N2131" i="2"/>
  <c r="O2131" i="2"/>
  <c r="P2131" i="2"/>
  <c r="Q2131" i="2"/>
  <c r="R2131" i="2"/>
  <c r="M2130" i="2"/>
  <c r="N2130" i="2"/>
  <c r="O2130" i="2"/>
  <c r="P2130" i="2"/>
  <c r="Q2130" i="2"/>
  <c r="R2130" i="2"/>
  <c r="M2129" i="2"/>
  <c r="N2129" i="2"/>
  <c r="O2129" i="2"/>
  <c r="P2129" i="2"/>
  <c r="Q2129" i="2"/>
  <c r="R2129" i="2"/>
  <c r="M2128" i="2"/>
  <c r="N2128" i="2"/>
  <c r="O2128" i="2"/>
  <c r="P2128" i="2"/>
  <c r="Q2128" i="2"/>
  <c r="R2128" i="2"/>
  <c r="M2127" i="2"/>
  <c r="N2127" i="2"/>
  <c r="O2127" i="2"/>
  <c r="P2127" i="2"/>
  <c r="Q2127" i="2"/>
  <c r="R2127" i="2"/>
  <c r="M2126" i="2"/>
  <c r="N2126" i="2"/>
  <c r="O2126" i="2"/>
  <c r="P2126" i="2"/>
  <c r="Q2126" i="2"/>
  <c r="R2126" i="2"/>
  <c r="M2125" i="2"/>
  <c r="N2125" i="2"/>
  <c r="O2125" i="2"/>
  <c r="P2125" i="2"/>
  <c r="Q2125" i="2"/>
  <c r="R2125" i="2"/>
  <c r="M2124" i="2"/>
  <c r="N2124" i="2"/>
  <c r="O2124" i="2"/>
  <c r="P2124" i="2"/>
  <c r="Q2124" i="2"/>
  <c r="R2124" i="2"/>
  <c r="M2123" i="2"/>
  <c r="N2123" i="2"/>
  <c r="O2123" i="2"/>
  <c r="P2123" i="2"/>
  <c r="Q2123" i="2"/>
  <c r="R2123" i="2"/>
  <c r="M2122" i="2"/>
  <c r="N2122" i="2"/>
  <c r="O2122" i="2"/>
  <c r="P2122" i="2"/>
  <c r="Q2122" i="2"/>
  <c r="R2122" i="2"/>
  <c r="M2121" i="2"/>
  <c r="N2121" i="2"/>
  <c r="O2121" i="2"/>
  <c r="P2121" i="2"/>
  <c r="Q2121" i="2"/>
  <c r="R2121" i="2"/>
  <c r="M2120" i="2"/>
  <c r="N2120" i="2"/>
  <c r="O2120" i="2"/>
  <c r="P2120" i="2"/>
  <c r="Q2120" i="2"/>
  <c r="R2120" i="2"/>
  <c r="M2119" i="2"/>
  <c r="N2119" i="2"/>
  <c r="O2119" i="2"/>
  <c r="P2119" i="2"/>
  <c r="Q2119" i="2"/>
  <c r="R2119" i="2"/>
  <c r="M2118" i="2"/>
  <c r="N2118" i="2"/>
  <c r="O2118" i="2"/>
  <c r="P2118" i="2"/>
  <c r="Q2118" i="2"/>
  <c r="R2118" i="2"/>
  <c r="M2117" i="2"/>
  <c r="N2117" i="2"/>
  <c r="O2117" i="2"/>
  <c r="P2117" i="2"/>
  <c r="Q2117" i="2"/>
  <c r="R2117" i="2"/>
  <c r="M2116" i="2"/>
  <c r="N2116" i="2"/>
  <c r="O2116" i="2"/>
  <c r="P2116" i="2"/>
  <c r="Q2116" i="2"/>
  <c r="R2116" i="2"/>
  <c r="M2115" i="2"/>
  <c r="N2115" i="2"/>
  <c r="O2115" i="2"/>
  <c r="P2115" i="2"/>
  <c r="Q2115" i="2"/>
  <c r="R2115" i="2"/>
  <c r="M2114" i="2"/>
  <c r="N2114" i="2"/>
  <c r="O2114" i="2"/>
  <c r="P2114" i="2"/>
  <c r="Q2114" i="2"/>
  <c r="R2114" i="2"/>
  <c r="M2113" i="2"/>
  <c r="N2113" i="2"/>
  <c r="O2113" i="2"/>
  <c r="P2113" i="2"/>
  <c r="Q2113" i="2"/>
  <c r="R2113" i="2"/>
  <c r="M2112" i="2"/>
  <c r="N2112" i="2"/>
  <c r="O2112" i="2"/>
  <c r="P2112" i="2"/>
  <c r="Q2112" i="2"/>
  <c r="R2112" i="2"/>
  <c r="M2111" i="2"/>
  <c r="N2111" i="2"/>
  <c r="O2111" i="2"/>
  <c r="P2111" i="2"/>
  <c r="Q2111" i="2"/>
  <c r="R2111" i="2"/>
  <c r="M2110" i="2"/>
  <c r="N2110" i="2"/>
  <c r="O2110" i="2"/>
  <c r="P2110" i="2"/>
  <c r="Q2110" i="2"/>
  <c r="R2110" i="2"/>
  <c r="M2109" i="2"/>
  <c r="N2109" i="2"/>
  <c r="O2109" i="2"/>
  <c r="P2109" i="2"/>
  <c r="Q2109" i="2"/>
  <c r="R2109" i="2"/>
  <c r="M2108" i="2"/>
  <c r="N2108" i="2"/>
  <c r="O2108" i="2"/>
  <c r="P2108" i="2"/>
  <c r="Q2108" i="2"/>
  <c r="R2108" i="2"/>
  <c r="M2107" i="2"/>
  <c r="N2107" i="2"/>
  <c r="O2107" i="2"/>
  <c r="P2107" i="2"/>
  <c r="Q2107" i="2"/>
  <c r="R2107" i="2"/>
  <c r="M2106" i="2"/>
  <c r="N2106" i="2"/>
  <c r="O2106" i="2"/>
  <c r="P2106" i="2"/>
  <c r="Q2106" i="2"/>
  <c r="R2106" i="2"/>
  <c r="M2105" i="2"/>
  <c r="N2105" i="2"/>
  <c r="O2105" i="2"/>
  <c r="P2105" i="2"/>
  <c r="Q2105" i="2"/>
  <c r="R2105" i="2"/>
  <c r="M2104" i="2"/>
  <c r="N2104" i="2"/>
  <c r="O2104" i="2"/>
  <c r="P2104" i="2"/>
  <c r="Q2104" i="2"/>
  <c r="R2104" i="2"/>
  <c r="M2103" i="2"/>
  <c r="N2103" i="2"/>
  <c r="O2103" i="2"/>
  <c r="P2103" i="2"/>
  <c r="Q2103" i="2"/>
  <c r="R2103" i="2"/>
  <c r="M2102" i="2"/>
  <c r="N2102" i="2"/>
  <c r="O2102" i="2"/>
  <c r="P2102" i="2"/>
  <c r="Q2102" i="2"/>
  <c r="R2102" i="2"/>
  <c r="M2101" i="2"/>
  <c r="N2101" i="2"/>
  <c r="O2101" i="2"/>
  <c r="P2101" i="2"/>
  <c r="Q2101" i="2"/>
  <c r="R2101" i="2"/>
  <c r="M2100" i="2"/>
  <c r="N2100" i="2"/>
  <c r="O2100" i="2"/>
  <c r="P2100" i="2"/>
  <c r="Q2100" i="2"/>
  <c r="R2100" i="2"/>
  <c r="M2099" i="2"/>
  <c r="N2099" i="2"/>
  <c r="O2099" i="2"/>
  <c r="P2099" i="2"/>
  <c r="Q2099" i="2"/>
  <c r="R2099" i="2"/>
  <c r="M2098" i="2"/>
  <c r="N2098" i="2"/>
  <c r="O2098" i="2"/>
  <c r="P2098" i="2"/>
  <c r="Q2098" i="2"/>
  <c r="R2098" i="2"/>
  <c r="M2097" i="2"/>
  <c r="N2097" i="2"/>
  <c r="O2097" i="2"/>
  <c r="P2097" i="2"/>
  <c r="Q2097" i="2"/>
  <c r="R2097" i="2"/>
  <c r="M2096" i="2"/>
  <c r="N2096" i="2"/>
  <c r="O2096" i="2"/>
  <c r="P2096" i="2"/>
  <c r="Q2096" i="2"/>
  <c r="R2096" i="2"/>
  <c r="M2095" i="2"/>
  <c r="N2095" i="2"/>
  <c r="O2095" i="2"/>
  <c r="P2095" i="2"/>
  <c r="Q2095" i="2"/>
  <c r="R2095" i="2"/>
  <c r="M2094" i="2"/>
  <c r="N2094" i="2"/>
  <c r="O2094" i="2"/>
  <c r="P2094" i="2"/>
  <c r="Q2094" i="2"/>
  <c r="R2094" i="2"/>
  <c r="M2093" i="2"/>
  <c r="N2093" i="2"/>
  <c r="O2093" i="2"/>
  <c r="P2093" i="2"/>
  <c r="Q2093" i="2"/>
  <c r="R2093" i="2"/>
  <c r="M2092" i="2"/>
  <c r="N2092" i="2"/>
  <c r="O2092" i="2"/>
  <c r="P2092" i="2"/>
  <c r="Q2092" i="2"/>
  <c r="R2092" i="2"/>
  <c r="M2091" i="2"/>
  <c r="N2091" i="2"/>
  <c r="O2091" i="2"/>
  <c r="P2091" i="2"/>
  <c r="Q2091" i="2"/>
  <c r="R2091" i="2"/>
  <c r="M2090" i="2"/>
  <c r="N2090" i="2"/>
  <c r="O2090" i="2"/>
  <c r="P2090" i="2"/>
  <c r="Q2090" i="2"/>
  <c r="R2090" i="2"/>
  <c r="M2089" i="2"/>
  <c r="N2089" i="2"/>
  <c r="O2089" i="2"/>
  <c r="P2089" i="2"/>
  <c r="Q2089" i="2"/>
  <c r="R2089" i="2"/>
  <c r="M2088" i="2"/>
  <c r="N2088" i="2"/>
  <c r="O2088" i="2"/>
  <c r="P2088" i="2"/>
  <c r="Q2088" i="2"/>
  <c r="R2088" i="2"/>
  <c r="M2087" i="2"/>
  <c r="N2087" i="2"/>
  <c r="O2087" i="2"/>
  <c r="P2087" i="2"/>
  <c r="Q2087" i="2"/>
  <c r="R2087" i="2"/>
  <c r="M2086" i="2"/>
  <c r="N2086" i="2"/>
  <c r="O2086" i="2"/>
  <c r="P2086" i="2"/>
  <c r="Q2086" i="2"/>
  <c r="R2086" i="2"/>
  <c r="M2085" i="2"/>
  <c r="N2085" i="2"/>
  <c r="O2085" i="2"/>
  <c r="P2085" i="2"/>
  <c r="Q2085" i="2"/>
  <c r="R2085" i="2"/>
  <c r="M2084" i="2"/>
  <c r="N2084" i="2"/>
  <c r="O2084" i="2"/>
  <c r="P2084" i="2"/>
  <c r="Q2084" i="2"/>
  <c r="R2084" i="2"/>
  <c r="M2083" i="2"/>
  <c r="N2083" i="2"/>
  <c r="O2083" i="2"/>
  <c r="P2083" i="2"/>
  <c r="Q2083" i="2"/>
  <c r="R2083" i="2"/>
  <c r="M2082" i="2"/>
  <c r="N2082" i="2"/>
  <c r="O2082" i="2"/>
  <c r="P2082" i="2"/>
  <c r="Q2082" i="2"/>
  <c r="R2082" i="2"/>
  <c r="M2081" i="2"/>
  <c r="N2081" i="2"/>
  <c r="O2081" i="2"/>
  <c r="P2081" i="2"/>
  <c r="Q2081" i="2"/>
  <c r="R2081" i="2"/>
  <c r="M2080" i="2"/>
  <c r="N2080" i="2"/>
  <c r="O2080" i="2"/>
  <c r="P2080" i="2"/>
  <c r="Q2080" i="2"/>
  <c r="R2080" i="2"/>
  <c r="M2079" i="2"/>
  <c r="N2079" i="2"/>
  <c r="O2079" i="2"/>
  <c r="P2079" i="2"/>
  <c r="Q2079" i="2"/>
  <c r="R2079" i="2"/>
  <c r="M2078" i="2"/>
  <c r="N2078" i="2"/>
  <c r="O2078" i="2"/>
  <c r="P2078" i="2"/>
  <c r="Q2078" i="2"/>
  <c r="R2078" i="2"/>
  <c r="M2077" i="2"/>
  <c r="N2077" i="2"/>
  <c r="O2077" i="2"/>
  <c r="P2077" i="2"/>
  <c r="Q2077" i="2"/>
  <c r="R2077" i="2"/>
  <c r="M2076" i="2"/>
  <c r="N2076" i="2"/>
  <c r="O2076" i="2"/>
  <c r="P2076" i="2"/>
  <c r="Q2076" i="2"/>
  <c r="R2076" i="2"/>
  <c r="M2075" i="2"/>
  <c r="N2075" i="2"/>
  <c r="O2075" i="2"/>
  <c r="P2075" i="2"/>
  <c r="Q2075" i="2"/>
  <c r="R2075" i="2"/>
  <c r="M2074" i="2"/>
  <c r="N2074" i="2"/>
  <c r="O2074" i="2"/>
  <c r="P2074" i="2"/>
  <c r="Q2074" i="2"/>
  <c r="R2074" i="2"/>
  <c r="M2073" i="2"/>
  <c r="N2073" i="2"/>
  <c r="O2073" i="2"/>
  <c r="P2073" i="2"/>
  <c r="Q2073" i="2"/>
  <c r="R2073" i="2"/>
  <c r="M2072" i="2"/>
  <c r="N2072" i="2"/>
  <c r="O2072" i="2"/>
  <c r="P2072" i="2"/>
  <c r="Q2072" i="2"/>
  <c r="R2072" i="2"/>
  <c r="M2071" i="2"/>
  <c r="N2071" i="2"/>
  <c r="O2071" i="2"/>
  <c r="P2071" i="2"/>
  <c r="Q2071" i="2"/>
  <c r="R2071" i="2"/>
  <c r="M2070" i="2"/>
  <c r="N2070" i="2"/>
  <c r="O2070" i="2"/>
  <c r="P2070" i="2"/>
  <c r="Q2070" i="2"/>
  <c r="R2070" i="2"/>
  <c r="M2069" i="2"/>
  <c r="N2069" i="2"/>
  <c r="O2069" i="2"/>
  <c r="P2069" i="2"/>
  <c r="Q2069" i="2"/>
  <c r="R2069" i="2"/>
  <c r="M2068" i="2"/>
  <c r="N2068" i="2"/>
  <c r="O2068" i="2"/>
  <c r="P2068" i="2"/>
  <c r="Q2068" i="2"/>
  <c r="R2068" i="2"/>
  <c r="M2067" i="2"/>
  <c r="N2067" i="2"/>
  <c r="O2067" i="2"/>
  <c r="P2067" i="2"/>
  <c r="Q2067" i="2"/>
  <c r="R2067" i="2"/>
  <c r="M2066" i="2"/>
  <c r="N2066" i="2"/>
  <c r="O2066" i="2"/>
  <c r="P2066" i="2"/>
  <c r="Q2066" i="2"/>
  <c r="R2066" i="2"/>
  <c r="M2065" i="2"/>
  <c r="N2065" i="2"/>
  <c r="O2065" i="2"/>
  <c r="P2065" i="2"/>
  <c r="Q2065" i="2"/>
  <c r="R2065" i="2"/>
  <c r="M2064" i="2"/>
  <c r="N2064" i="2"/>
  <c r="O2064" i="2"/>
  <c r="P2064" i="2"/>
  <c r="Q2064" i="2"/>
  <c r="R2064" i="2"/>
  <c r="M2063" i="2"/>
  <c r="N2063" i="2"/>
  <c r="O2063" i="2"/>
  <c r="P2063" i="2"/>
  <c r="Q2063" i="2"/>
  <c r="R2063" i="2"/>
  <c r="M2062" i="2"/>
  <c r="N2062" i="2"/>
  <c r="O2062" i="2"/>
  <c r="P2062" i="2"/>
  <c r="Q2062" i="2"/>
  <c r="R2062" i="2"/>
  <c r="M2061" i="2"/>
  <c r="N2061" i="2"/>
  <c r="O2061" i="2"/>
  <c r="P2061" i="2"/>
  <c r="Q2061" i="2"/>
  <c r="R2061" i="2"/>
  <c r="M2060" i="2"/>
  <c r="N2060" i="2"/>
  <c r="O2060" i="2"/>
  <c r="P2060" i="2"/>
  <c r="Q2060" i="2"/>
  <c r="R2060" i="2"/>
  <c r="M2059" i="2"/>
  <c r="N2059" i="2"/>
  <c r="O2059" i="2"/>
  <c r="P2059" i="2"/>
  <c r="Q2059" i="2"/>
  <c r="R2059" i="2"/>
  <c r="M2058" i="2"/>
  <c r="N2058" i="2"/>
  <c r="O2058" i="2"/>
  <c r="P2058" i="2"/>
  <c r="Q2058" i="2"/>
  <c r="R2058" i="2"/>
  <c r="M2057" i="2"/>
  <c r="N2057" i="2"/>
  <c r="O2057" i="2"/>
  <c r="P2057" i="2"/>
  <c r="Q2057" i="2"/>
  <c r="R2057" i="2"/>
  <c r="M2056" i="2"/>
  <c r="N2056" i="2"/>
  <c r="O2056" i="2"/>
  <c r="P2056" i="2"/>
  <c r="Q2056" i="2"/>
  <c r="R2056" i="2"/>
  <c r="M2055" i="2"/>
  <c r="N2055" i="2"/>
  <c r="O2055" i="2"/>
  <c r="P2055" i="2"/>
  <c r="Q2055" i="2"/>
  <c r="R2055" i="2"/>
  <c r="M2054" i="2"/>
  <c r="N2054" i="2"/>
  <c r="O2054" i="2"/>
  <c r="P2054" i="2"/>
  <c r="Q2054" i="2"/>
  <c r="R2054" i="2"/>
  <c r="M2053" i="2"/>
  <c r="N2053" i="2"/>
  <c r="O2053" i="2"/>
  <c r="P2053" i="2"/>
  <c r="Q2053" i="2"/>
  <c r="R2053" i="2"/>
  <c r="M2052" i="2"/>
  <c r="N2052" i="2"/>
  <c r="O2052" i="2"/>
  <c r="P2052" i="2"/>
  <c r="Q2052" i="2"/>
  <c r="R2052" i="2"/>
  <c r="M2051" i="2"/>
  <c r="N2051" i="2"/>
  <c r="O2051" i="2"/>
  <c r="P2051" i="2"/>
  <c r="Q2051" i="2"/>
  <c r="R2051" i="2"/>
  <c r="M2050" i="2"/>
  <c r="N2050" i="2"/>
  <c r="O2050" i="2"/>
  <c r="P2050" i="2"/>
  <c r="Q2050" i="2"/>
  <c r="R2050" i="2"/>
  <c r="M2049" i="2"/>
  <c r="N2049" i="2"/>
  <c r="O2049" i="2"/>
  <c r="P2049" i="2"/>
  <c r="Q2049" i="2"/>
  <c r="R2049" i="2"/>
  <c r="M2048" i="2"/>
  <c r="N2048" i="2"/>
  <c r="O2048" i="2"/>
  <c r="P2048" i="2"/>
  <c r="Q2048" i="2"/>
  <c r="R2048" i="2"/>
  <c r="M2047" i="2"/>
  <c r="N2047" i="2"/>
  <c r="O2047" i="2"/>
  <c r="P2047" i="2"/>
  <c r="Q2047" i="2"/>
  <c r="R2047" i="2"/>
  <c r="M2046" i="2"/>
  <c r="N2046" i="2"/>
  <c r="O2046" i="2"/>
  <c r="P2046" i="2"/>
  <c r="Q2046" i="2"/>
  <c r="R2046" i="2"/>
  <c r="M2045" i="2"/>
  <c r="N2045" i="2"/>
  <c r="O2045" i="2"/>
  <c r="P2045" i="2"/>
  <c r="Q2045" i="2"/>
  <c r="R2045" i="2"/>
  <c r="M2044" i="2"/>
  <c r="N2044" i="2"/>
  <c r="O2044" i="2"/>
  <c r="P2044" i="2"/>
  <c r="Q2044" i="2"/>
  <c r="R2044" i="2"/>
  <c r="M2043" i="2"/>
  <c r="N2043" i="2"/>
  <c r="O2043" i="2"/>
  <c r="P2043" i="2"/>
  <c r="Q2043" i="2"/>
  <c r="R2043" i="2"/>
  <c r="M2042" i="2"/>
  <c r="N2042" i="2"/>
  <c r="O2042" i="2"/>
  <c r="P2042" i="2"/>
  <c r="Q2042" i="2"/>
  <c r="R2042" i="2"/>
  <c r="M2041" i="2"/>
  <c r="N2041" i="2"/>
  <c r="O2041" i="2"/>
  <c r="P2041" i="2"/>
  <c r="Q2041" i="2"/>
  <c r="R2041" i="2"/>
  <c r="M2040" i="2"/>
  <c r="N2040" i="2"/>
  <c r="O2040" i="2"/>
  <c r="P2040" i="2"/>
  <c r="Q2040" i="2"/>
  <c r="R2040" i="2"/>
  <c r="M2039" i="2"/>
  <c r="N2039" i="2"/>
  <c r="O2039" i="2"/>
  <c r="P2039" i="2"/>
  <c r="Q2039" i="2"/>
  <c r="R2039" i="2"/>
  <c r="M2038" i="2"/>
  <c r="N2038" i="2"/>
  <c r="O2038" i="2"/>
  <c r="P2038" i="2"/>
  <c r="Q2038" i="2"/>
  <c r="R2038" i="2"/>
  <c r="M2037" i="2"/>
  <c r="N2037" i="2"/>
  <c r="O2037" i="2"/>
  <c r="P2037" i="2"/>
  <c r="Q2037" i="2"/>
  <c r="R2037" i="2"/>
  <c r="M2036" i="2"/>
  <c r="N2036" i="2"/>
  <c r="O2036" i="2"/>
  <c r="P2036" i="2"/>
  <c r="Q2036" i="2"/>
  <c r="R2036" i="2"/>
  <c r="M2035" i="2"/>
  <c r="N2035" i="2"/>
  <c r="O2035" i="2"/>
  <c r="P2035" i="2"/>
  <c r="Q2035" i="2"/>
  <c r="R2035" i="2"/>
  <c r="M2034" i="2"/>
  <c r="N2034" i="2"/>
  <c r="O2034" i="2"/>
  <c r="P2034" i="2"/>
  <c r="Q2034" i="2"/>
  <c r="R2034" i="2"/>
  <c r="M2033" i="2"/>
  <c r="N2033" i="2"/>
  <c r="O2033" i="2"/>
  <c r="P2033" i="2"/>
  <c r="Q2033" i="2"/>
  <c r="R2033" i="2"/>
  <c r="M2032" i="2"/>
  <c r="N2032" i="2"/>
  <c r="O2032" i="2"/>
  <c r="P2032" i="2"/>
  <c r="Q2032" i="2"/>
  <c r="R2032" i="2"/>
  <c r="M2031" i="2"/>
  <c r="N2031" i="2"/>
  <c r="O2031" i="2"/>
  <c r="P2031" i="2"/>
  <c r="Q2031" i="2"/>
  <c r="R2031" i="2"/>
  <c r="M2030" i="2"/>
  <c r="N2030" i="2"/>
  <c r="O2030" i="2"/>
  <c r="P2030" i="2"/>
  <c r="Q2030" i="2"/>
  <c r="R2030" i="2"/>
  <c r="M2029" i="2"/>
  <c r="N2029" i="2"/>
  <c r="O2029" i="2"/>
  <c r="P2029" i="2"/>
  <c r="Q2029" i="2"/>
  <c r="R2029" i="2"/>
  <c r="M2028" i="2"/>
  <c r="N2028" i="2"/>
  <c r="O2028" i="2"/>
  <c r="P2028" i="2"/>
  <c r="Q2028" i="2"/>
  <c r="R2028" i="2"/>
  <c r="M2027" i="2"/>
  <c r="N2027" i="2"/>
  <c r="O2027" i="2"/>
  <c r="P2027" i="2"/>
  <c r="Q2027" i="2"/>
  <c r="R2027" i="2"/>
  <c r="M2026" i="2"/>
  <c r="N2026" i="2"/>
  <c r="O2026" i="2"/>
  <c r="P2026" i="2"/>
  <c r="Q2026" i="2"/>
  <c r="R2026" i="2"/>
  <c r="M2025" i="2"/>
  <c r="N2025" i="2"/>
  <c r="O2025" i="2"/>
  <c r="P2025" i="2"/>
  <c r="Q2025" i="2"/>
  <c r="R2025" i="2"/>
  <c r="M2024" i="2"/>
  <c r="N2024" i="2"/>
  <c r="O2024" i="2"/>
  <c r="P2024" i="2"/>
  <c r="Q2024" i="2"/>
  <c r="R2024" i="2"/>
  <c r="M2023" i="2"/>
  <c r="N2023" i="2"/>
  <c r="O2023" i="2"/>
  <c r="P2023" i="2"/>
  <c r="Q2023" i="2"/>
  <c r="R2023" i="2"/>
  <c r="M2022" i="2"/>
  <c r="N2022" i="2"/>
  <c r="O2022" i="2"/>
  <c r="P2022" i="2"/>
  <c r="Q2022" i="2"/>
  <c r="R2022" i="2"/>
  <c r="M2021" i="2"/>
  <c r="N2021" i="2"/>
  <c r="O2021" i="2"/>
  <c r="P2021" i="2"/>
  <c r="Q2021" i="2"/>
  <c r="R2021" i="2"/>
  <c r="M2020" i="2"/>
  <c r="N2020" i="2"/>
  <c r="O2020" i="2"/>
  <c r="P2020" i="2"/>
  <c r="Q2020" i="2"/>
  <c r="R2020" i="2"/>
  <c r="M2019" i="2"/>
  <c r="N2019" i="2"/>
  <c r="O2019" i="2"/>
  <c r="P2019" i="2"/>
  <c r="Q2019" i="2"/>
  <c r="R2019" i="2"/>
  <c r="M2018" i="2"/>
  <c r="N2018" i="2"/>
  <c r="O2018" i="2"/>
  <c r="P2018" i="2"/>
  <c r="Q2018" i="2"/>
  <c r="R2018" i="2"/>
  <c r="M2017" i="2"/>
  <c r="N2017" i="2"/>
  <c r="O2017" i="2"/>
  <c r="P2017" i="2"/>
  <c r="Q2017" i="2"/>
  <c r="R2017" i="2"/>
  <c r="M2016" i="2"/>
  <c r="N2016" i="2"/>
  <c r="O2016" i="2"/>
  <c r="P2016" i="2"/>
  <c r="Q2016" i="2"/>
  <c r="R2016" i="2"/>
  <c r="M2015" i="2"/>
  <c r="N2015" i="2"/>
  <c r="O2015" i="2"/>
  <c r="P2015" i="2"/>
  <c r="Q2015" i="2"/>
  <c r="R2015" i="2"/>
  <c r="M2014" i="2"/>
  <c r="N2014" i="2"/>
  <c r="O2014" i="2"/>
  <c r="P2014" i="2"/>
  <c r="Q2014" i="2"/>
  <c r="R2014" i="2"/>
  <c r="M2013" i="2"/>
  <c r="N2013" i="2"/>
  <c r="O2013" i="2"/>
  <c r="P2013" i="2"/>
  <c r="Q2013" i="2"/>
  <c r="R2013" i="2"/>
  <c r="M2012" i="2"/>
  <c r="N2012" i="2"/>
  <c r="O2012" i="2"/>
  <c r="P2012" i="2"/>
  <c r="Q2012" i="2"/>
  <c r="R2012" i="2"/>
  <c r="M2011" i="2"/>
  <c r="N2011" i="2"/>
  <c r="O2011" i="2"/>
  <c r="P2011" i="2"/>
  <c r="Q2011" i="2"/>
  <c r="R2011" i="2"/>
  <c r="M2010" i="2"/>
  <c r="N2010" i="2"/>
  <c r="O2010" i="2"/>
  <c r="P2010" i="2"/>
  <c r="Q2010" i="2"/>
  <c r="R2010" i="2"/>
  <c r="M2009" i="2"/>
  <c r="N2009" i="2"/>
  <c r="O2009" i="2"/>
  <c r="P2009" i="2"/>
  <c r="Q2009" i="2"/>
  <c r="R2009" i="2"/>
  <c r="M2008" i="2"/>
  <c r="N2008" i="2"/>
  <c r="O2008" i="2"/>
  <c r="P2008" i="2"/>
  <c r="Q2008" i="2"/>
  <c r="R2008" i="2"/>
  <c r="M2007" i="2"/>
  <c r="N2007" i="2"/>
  <c r="O2007" i="2"/>
  <c r="P2007" i="2"/>
  <c r="Q2007" i="2"/>
  <c r="R2007" i="2"/>
  <c r="M2006" i="2"/>
  <c r="N2006" i="2"/>
  <c r="O2006" i="2"/>
  <c r="P2006" i="2"/>
  <c r="Q2006" i="2"/>
  <c r="R2006" i="2"/>
  <c r="M2005" i="2"/>
  <c r="N2005" i="2"/>
  <c r="O2005" i="2"/>
  <c r="P2005" i="2"/>
  <c r="Q2005" i="2"/>
  <c r="R2005" i="2"/>
  <c r="M2004" i="2"/>
  <c r="N2004" i="2"/>
  <c r="O2004" i="2"/>
  <c r="P2004" i="2"/>
  <c r="Q2004" i="2"/>
  <c r="R2004" i="2"/>
  <c r="M2003" i="2"/>
  <c r="N2003" i="2"/>
  <c r="O2003" i="2"/>
  <c r="P2003" i="2"/>
  <c r="Q2003" i="2"/>
  <c r="R2003" i="2"/>
  <c r="M2002" i="2"/>
  <c r="N2002" i="2"/>
  <c r="O2002" i="2"/>
  <c r="P2002" i="2"/>
  <c r="Q2002" i="2"/>
  <c r="R2002" i="2"/>
  <c r="M2001" i="2"/>
  <c r="N2001" i="2"/>
  <c r="O2001" i="2"/>
  <c r="P2001" i="2"/>
  <c r="Q2001" i="2"/>
  <c r="R2001" i="2"/>
  <c r="M2000" i="2"/>
  <c r="N2000" i="2"/>
  <c r="O2000" i="2"/>
  <c r="P2000" i="2"/>
  <c r="Q2000" i="2"/>
  <c r="R2000" i="2"/>
  <c r="M1999" i="2"/>
  <c r="N1999" i="2"/>
  <c r="O1999" i="2"/>
  <c r="P1999" i="2"/>
  <c r="Q1999" i="2"/>
  <c r="R1999" i="2"/>
  <c r="M1998" i="2"/>
  <c r="N1998" i="2"/>
  <c r="O1998" i="2"/>
  <c r="P1998" i="2"/>
  <c r="Q1998" i="2"/>
  <c r="R1998" i="2"/>
  <c r="M1997" i="2"/>
  <c r="N1997" i="2"/>
  <c r="O1997" i="2"/>
  <c r="P1997" i="2"/>
  <c r="Q1997" i="2"/>
  <c r="R1997" i="2"/>
  <c r="M1996" i="2"/>
  <c r="N1996" i="2"/>
  <c r="O1996" i="2"/>
  <c r="P1996" i="2"/>
  <c r="Q1996" i="2"/>
  <c r="R1996" i="2"/>
  <c r="M1995" i="2"/>
  <c r="N1995" i="2"/>
  <c r="O1995" i="2"/>
  <c r="P1995" i="2"/>
  <c r="Q1995" i="2"/>
  <c r="R1995" i="2"/>
  <c r="M1994" i="2"/>
  <c r="N1994" i="2"/>
  <c r="O1994" i="2"/>
  <c r="P1994" i="2"/>
  <c r="Q1994" i="2"/>
  <c r="R1994" i="2"/>
  <c r="M1993" i="2"/>
  <c r="N1993" i="2"/>
  <c r="O1993" i="2"/>
  <c r="P1993" i="2"/>
  <c r="Q1993" i="2"/>
  <c r="R1993" i="2"/>
  <c r="M1992" i="2"/>
  <c r="N1992" i="2"/>
  <c r="O1992" i="2"/>
  <c r="P1992" i="2"/>
  <c r="Q1992" i="2"/>
  <c r="R1992" i="2"/>
  <c r="M1991" i="2"/>
  <c r="N1991" i="2"/>
  <c r="O1991" i="2"/>
  <c r="P1991" i="2"/>
  <c r="Q1991" i="2"/>
  <c r="R1991" i="2"/>
  <c r="M1990" i="2"/>
  <c r="N1990" i="2"/>
  <c r="O1990" i="2"/>
  <c r="P1990" i="2"/>
  <c r="Q1990" i="2"/>
  <c r="R1990" i="2"/>
  <c r="M1989" i="2"/>
  <c r="N1989" i="2"/>
  <c r="O1989" i="2"/>
  <c r="P1989" i="2"/>
  <c r="Q1989" i="2"/>
  <c r="R1989" i="2"/>
  <c r="M1988" i="2"/>
  <c r="N1988" i="2"/>
  <c r="O1988" i="2"/>
  <c r="P1988" i="2"/>
  <c r="Q1988" i="2"/>
  <c r="R1988" i="2"/>
  <c r="M1987" i="2"/>
  <c r="N1987" i="2"/>
  <c r="O1987" i="2"/>
  <c r="P1987" i="2"/>
  <c r="Q1987" i="2"/>
  <c r="R1987" i="2"/>
  <c r="M1986" i="2"/>
  <c r="N1986" i="2"/>
  <c r="O1986" i="2"/>
  <c r="P1986" i="2"/>
  <c r="Q1986" i="2"/>
  <c r="R1986" i="2"/>
  <c r="M1985" i="2"/>
  <c r="N1985" i="2"/>
  <c r="O1985" i="2"/>
  <c r="P1985" i="2"/>
  <c r="Q1985" i="2"/>
  <c r="R1985" i="2"/>
  <c r="M1984" i="2"/>
  <c r="N1984" i="2"/>
  <c r="O1984" i="2"/>
  <c r="P1984" i="2"/>
  <c r="Q1984" i="2"/>
  <c r="R1984" i="2"/>
  <c r="M1983" i="2"/>
  <c r="N1983" i="2"/>
  <c r="O1983" i="2"/>
  <c r="P1983" i="2"/>
  <c r="Q1983" i="2"/>
  <c r="R1983" i="2"/>
  <c r="M1982" i="2"/>
  <c r="N1982" i="2"/>
  <c r="O1982" i="2"/>
  <c r="P1982" i="2"/>
  <c r="Q1982" i="2"/>
  <c r="R1982" i="2"/>
  <c r="M1981" i="2"/>
  <c r="N1981" i="2"/>
  <c r="O1981" i="2"/>
  <c r="P1981" i="2"/>
  <c r="Q1981" i="2"/>
  <c r="R1981" i="2"/>
  <c r="M1980" i="2"/>
  <c r="N1980" i="2"/>
  <c r="O1980" i="2"/>
  <c r="P1980" i="2"/>
  <c r="Q1980" i="2"/>
  <c r="R1980" i="2"/>
  <c r="M1979" i="2"/>
  <c r="N1979" i="2"/>
  <c r="O1979" i="2"/>
  <c r="P1979" i="2"/>
  <c r="Q1979" i="2"/>
  <c r="R1979" i="2"/>
  <c r="M1978" i="2"/>
  <c r="N1978" i="2"/>
  <c r="O1978" i="2"/>
  <c r="P1978" i="2"/>
  <c r="Q1978" i="2"/>
  <c r="R1978" i="2"/>
  <c r="M1977" i="2"/>
  <c r="N1977" i="2"/>
  <c r="O1977" i="2"/>
  <c r="P1977" i="2"/>
  <c r="Q1977" i="2"/>
  <c r="R1977" i="2"/>
  <c r="M1976" i="2"/>
  <c r="N1976" i="2"/>
  <c r="O1976" i="2"/>
  <c r="P1976" i="2"/>
  <c r="Q1976" i="2"/>
  <c r="R1976" i="2"/>
  <c r="M1975" i="2"/>
  <c r="N1975" i="2"/>
  <c r="O1975" i="2"/>
  <c r="P1975" i="2"/>
  <c r="Q1975" i="2"/>
  <c r="R1975" i="2"/>
  <c r="M1974" i="2"/>
  <c r="N1974" i="2"/>
  <c r="O1974" i="2"/>
  <c r="P1974" i="2"/>
  <c r="Q1974" i="2"/>
  <c r="R1974" i="2"/>
  <c r="M1973" i="2"/>
  <c r="N1973" i="2"/>
  <c r="O1973" i="2"/>
  <c r="P1973" i="2"/>
  <c r="Q1973" i="2"/>
  <c r="R1973" i="2"/>
  <c r="M1972" i="2"/>
  <c r="N1972" i="2"/>
  <c r="O1972" i="2"/>
  <c r="P1972" i="2"/>
  <c r="Q1972" i="2"/>
  <c r="R1972" i="2"/>
  <c r="M1971" i="2"/>
  <c r="N1971" i="2"/>
  <c r="O1971" i="2"/>
  <c r="P1971" i="2"/>
  <c r="Q1971" i="2"/>
  <c r="R1971" i="2"/>
  <c r="M1970" i="2"/>
  <c r="N1970" i="2"/>
  <c r="O1970" i="2"/>
  <c r="P1970" i="2"/>
  <c r="Q1970" i="2"/>
  <c r="R1970" i="2"/>
  <c r="M1969" i="2"/>
  <c r="N1969" i="2"/>
  <c r="O1969" i="2"/>
  <c r="P1969" i="2"/>
  <c r="Q1969" i="2"/>
  <c r="R1969" i="2"/>
  <c r="M1968" i="2"/>
  <c r="N1968" i="2"/>
  <c r="O1968" i="2"/>
  <c r="P1968" i="2"/>
  <c r="Q1968" i="2"/>
  <c r="R1968" i="2"/>
  <c r="M1967" i="2"/>
  <c r="N1967" i="2"/>
  <c r="O1967" i="2"/>
  <c r="P1967" i="2"/>
  <c r="Q1967" i="2"/>
  <c r="R1967" i="2"/>
  <c r="M1966" i="2"/>
  <c r="N1966" i="2"/>
  <c r="O1966" i="2"/>
  <c r="P1966" i="2"/>
  <c r="Q1966" i="2"/>
  <c r="R1966" i="2"/>
  <c r="M1965" i="2"/>
  <c r="N1965" i="2"/>
  <c r="O1965" i="2"/>
  <c r="P1965" i="2"/>
  <c r="Q1965" i="2"/>
  <c r="R1965" i="2"/>
  <c r="M1964" i="2"/>
  <c r="N1964" i="2"/>
  <c r="O1964" i="2"/>
  <c r="P1964" i="2"/>
  <c r="Q1964" i="2"/>
  <c r="R1964" i="2"/>
  <c r="M1963" i="2"/>
  <c r="N1963" i="2"/>
  <c r="O1963" i="2"/>
  <c r="P1963" i="2"/>
  <c r="Q1963" i="2"/>
  <c r="R1963" i="2"/>
  <c r="M1962" i="2"/>
  <c r="N1962" i="2"/>
  <c r="O1962" i="2"/>
  <c r="P1962" i="2"/>
  <c r="Q1962" i="2"/>
  <c r="R1962" i="2"/>
  <c r="M1961" i="2"/>
  <c r="N1961" i="2"/>
  <c r="O1961" i="2"/>
  <c r="P1961" i="2"/>
  <c r="Q1961" i="2"/>
  <c r="R1961" i="2"/>
  <c r="M1960" i="2"/>
  <c r="N1960" i="2"/>
  <c r="O1960" i="2"/>
  <c r="P1960" i="2"/>
  <c r="Q1960" i="2"/>
  <c r="R1960" i="2"/>
  <c r="M1959" i="2"/>
  <c r="N1959" i="2"/>
  <c r="O1959" i="2"/>
  <c r="P1959" i="2"/>
  <c r="Q1959" i="2"/>
  <c r="R1959" i="2"/>
  <c r="M1958" i="2"/>
  <c r="N1958" i="2"/>
  <c r="O1958" i="2"/>
  <c r="P1958" i="2"/>
  <c r="Q1958" i="2"/>
  <c r="R1958" i="2"/>
  <c r="M1957" i="2"/>
  <c r="N1957" i="2"/>
  <c r="O1957" i="2"/>
  <c r="P1957" i="2"/>
  <c r="Q1957" i="2"/>
  <c r="R1957" i="2"/>
  <c r="M1956" i="2"/>
  <c r="N1956" i="2"/>
  <c r="O1956" i="2"/>
  <c r="P1956" i="2"/>
  <c r="Q1956" i="2"/>
  <c r="R1956" i="2"/>
  <c r="M1955" i="2"/>
  <c r="N1955" i="2"/>
  <c r="O1955" i="2"/>
  <c r="P1955" i="2"/>
  <c r="Q1955" i="2"/>
  <c r="R1955" i="2"/>
  <c r="M1954" i="2"/>
  <c r="N1954" i="2"/>
  <c r="O1954" i="2"/>
  <c r="P1954" i="2"/>
  <c r="Q1954" i="2"/>
  <c r="R1954" i="2"/>
  <c r="M1953" i="2"/>
  <c r="N1953" i="2"/>
  <c r="O1953" i="2"/>
  <c r="P1953" i="2"/>
  <c r="Q1953" i="2"/>
  <c r="R1953" i="2"/>
  <c r="M1952" i="2"/>
  <c r="N1952" i="2"/>
  <c r="O1952" i="2"/>
  <c r="P1952" i="2"/>
  <c r="Q1952" i="2"/>
  <c r="R1952" i="2"/>
  <c r="M1951" i="2"/>
  <c r="N1951" i="2"/>
  <c r="O1951" i="2"/>
  <c r="P1951" i="2"/>
  <c r="Q1951" i="2"/>
  <c r="R1951" i="2"/>
  <c r="M1950" i="2"/>
  <c r="N1950" i="2"/>
  <c r="O1950" i="2"/>
  <c r="P1950" i="2"/>
  <c r="Q1950" i="2"/>
  <c r="R1950" i="2"/>
  <c r="M1949" i="2"/>
  <c r="N1949" i="2"/>
  <c r="O1949" i="2"/>
  <c r="P1949" i="2"/>
  <c r="Q1949" i="2"/>
  <c r="R1949" i="2"/>
  <c r="M1948" i="2"/>
  <c r="N1948" i="2"/>
  <c r="O1948" i="2"/>
  <c r="P1948" i="2"/>
  <c r="Q1948" i="2"/>
  <c r="R1948" i="2"/>
  <c r="M1947" i="2"/>
  <c r="N1947" i="2"/>
  <c r="O1947" i="2"/>
  <c r="P1947" i="2"/>
  <c r="Q1947" i="2"/>
  <c r="R1947" i="2"/>
  <c r="M1946" i="2"/>
  <c r="N1946" i="2"/>
  <c r="O1946" i="2"/>
  <c r="P1946" i="2"/>
  <c r="Q1946" i="2"/>
  <c r="R1946" i="2"/>
  <c r="M1945" i="2"/>
  <c r="N1945" i="2"/>
  <c r="O1945" i="2"/>
  <c r="P1945" i="2"/>
  <c r="Q1945" i="2"/>
  <c r="R1945" i="2"/>
  <c r="M1944" i="2"/>
  <c r="N1944" i="2"/>
  <c r="O1944" i="2"/>
  <c r="P1944" i="2"/>
  <c r="Q1944" i="2"/>
  <c r="R1944" i="2"/>
  <c r="M1943" i="2"/>
  <c r="N1943" i="2"/>
  <c r="O1943" i="2"/>
  <c r="P1943" i="2"/>
  <c r="Q1943" i="2"/>
  <c r="R1943" i="2"/>
  <c r="M1942" i="2"/>
  <c r="N1942" i="2"/>
  <c r="O1942" i="2"/>
  <c r="P1942" i="2"/>
  <c r="Q1942" i="2"/>
  <c r="R1942" i="2"/>
  <c r="M1941" i="2"/>
  <c r="N1941" i="2"/>
  <c r="O1941" i="2"/>
  <c r="P1941" i="2"/>
  <c r="Q1941" i="2"/>
  <c r="R1941" i="2"/>
  <c r="M1940" i="2"/>
  <c r="N1940" i="2"/>
  <c r="O1940" i="2"/>
  <c r="P1940" i="2"/>
  <c r="Q1940" i="2"/>
  <c r="R1940" i="2"/>
  <c r="M1939" i="2"/>
  <c r="N1939" i="2"/>
  <c r="O1939" i="2"/>
  <c r="P1939" i="2"/>
  <c r="Q1939" i="2"/>
  <c r="R1939" i="2"/>
  <c r="M1938" i="2"/>
  <c r="N1938" i="2"/>
  <c r="O1938" i="2"/>
  <c r="P1938" i="2"/>
  <c r="Q1938" i="2"/>
  <c r="R1938" i="2"/>
  <c r="M1937" i="2"/>
  <c r="N1937" i="2"/>
  <c r="O1937" i="2"/>
  <c r="P1937" i="2"/>
  <c r="Q1937" i="2"/>
  <c r="R1937" i="2"/>
  <c r="M1936" i="2"/>
  <c r="N1936" i="2"/>
  <c r="O1936" i="2"/>
  <c r="P1936" i="2"/>
  <c r="Q1936" i="2"/>
  <c r="R1936" i="2"/>
  <c r="M1935" i="2"/>
  <c r="N1935" i="2"/>
  <c r="O1935" i="2"/>
  <c r="P1935" i="2"/>
  <c r="Q1935" i="2"/>
  <c r="R1935" i="2"/>
  <c r="M1934" i="2"/>
  <c r="N1934" i="2"/>
  <c r="O1934" i="2"/>
  <c r="P1934" i="2"/>
  <c r="Q1934" i="2"/>
  <c r="R1934" i="2"/>
  <c r="M1933" i="2"/>
  <c r="N1933" i="2"/>
  <c r="O1933" i="2"/>
  <c r="P1933" i="2"/>
  <c r="Q1933" i="2"/>
  <c r="R1933" i="2"/>
  <c r="M1932" i="2"/>
  <c r="N1932" i="2"/>
  <c r="O1932" i="2"/>
  <c r="P1932" i="2"/>
  <c r="Q1932" i="2"/>
  <c r="R1932" i="2"/>
  <c r="M1931" i="2"/>
  <c r="N1931" i="2"/>
  <c r="O1931" i="2"/>
  <c r="P1931" i="2"/>
  <c r="Q1931" i="2"/>
  <c r="R1931" i="2"/>
  <c r="M1930" i="2"/>
  <c r="N1930" i="2"/>
  <c r="O1930" i="2"/>
  <c r="P1930" i="2"/>
  <c r="Q1930" i="2"/>
  <c r="R1930" i="2"/>
  <c r="M1929" i="2"/>
  <c r="N1929" i="2"/>
  <c r="O1929" i="2"/>
  <c r="P1929" i="2"/>
  <c r="Q1929" i="2"/>
  <c r="R1929" i="2"/>
  <c r="M1928" i="2"/>
  <c r="N1928" i="2"/>
  <c r="O1928" i="2"/>
  <c r="P1928" i="2"/>
  <c r="Q1928" i="2"/>
  <c r="R1928" i="2"/>
  <c r="M1927" i="2"/>
  <c r="N1927" i="2"/>
  <c r="O1927" i="2"/>
  <c r="P1927" i="2"/>
  <c r="Q1927" i="2"/>
  <c r="R1927" i="2"/>
  <c r="M1926" i="2"/>
  <c r="N1926" i="2"/>
  <c r="O1926" i="2"/>
  <c r="P1926" i="2"/>
  <c r="Q1926" i="2"/>
  <c r="R1926" i="2"/>
  <c r="M1925" i="2"/>
  <c r="N1925" i="2"/>
  <c r="O1925" i="2"/>
  <c r="P1925" i="2"/>
  <c r="Q1925" i="2"/>
  <c r="R1925" i="2"/>
  <c r="M1924" i="2"/>
  <c r="N1924" i="2"/>
  <c r="O1924" i="2"/>
  <c r="P1924" i="2"/>
  <c r="Q1924" i="2"/>
  <c r="R1924" i="2"/>
  <c r="M1923" i="2"/>
  <c r="N1923" i="2"/>
  <c r="O1923" i="2"/>
  <c r="P1923" i="2"/>
  <c r="Q1923" i="2"/>
  <c r="R1923" i="2"/>
  <c r="M1922" i="2"/>
  <c r="N1922" i="2"/>
  <c r="O1922" i="2"/>
  <c r="P1922" i="2"/>
  <c r="Q1922" i="2"/>
  <c r="R1922" i="2"/>
  <c r="M1921" i="2"/>
  <c r="N1921" i="2"/>
  <c r="O1921" i="2"/>
  <c r="P1921" i="2"/>
  <c r="Q1921" i="2"/>
  <c r="R1921" i="2"/>
  <c r="M1920" i="2"/>
  <c r="N1920" i="2"/>
  <c r="O1920" i="2"/>
  <c r="P1920" i="2"/>
  <c r="Q1920" i="2"/>
  <c r="R1920" i="2"/>
  <c r="M1919" i="2"/>
  <c r="N1919" i="2"/>
  <c r="O1919" i="2"/>
  <c r="P1919" i="2"/>
  <c r="Q1919" i="2"/>
  <c r="R1919" i="2"/>
  <c r="M1918" i="2"/>
  <c r="N1918" i="2"/>
  <c r="O1918" i="2"/>
  <c r="P1918" i="2"/>
  <c r="Q1918" i="2"/>
  <c r="R1918" i="2"/>
  <c r="M1917" i="2"/>
  <c r="N1917" i="2"/>
  <c r="O1917" i="2"/>
  <c r="P1917" i="2"/>
  <c r="Q1917" i="2"/>
  <c r="R1917" i="2"/>
  <c r="M1916" i="2"/>
  <c r="N1916" i="2"/>
  <c r="O1916" i="2"/>
  <c r="P1916" i="2"/>
  <c r="Q1916" i="2"/>
  <c r="R1916" i="2"/>
  <c r="M1915" i="2"/>
  <c r="N1915" i="2"/>
  <c r="O1915" i="2"/>
  <c r="P1915" i="2"/>
  <c r="Q1915" i="2"/>
  <c r="R1915" i="2"/>
  <c r="M1914" i="2"/>
  <c r="N1914" i="2"/>
  <c r="O1914" i="2"/>
  <c r="P1914" i="2"/>
  <c r="Q1914" i="2"/>
  <c r="R1914" i="2"/>
  <c r="M1913" i="2"/>
  <c r="N1913" i="2"/>
  <c r="O1913" i="2"/>
  <c r="P1913" i="2"/>
  <c r="Q1913" i="2"/>
  <c r="R1913" i="2"/>
  <c r="M1912" i="2"/>
  <c r="N1912" i="2"/>
  <c r="O1912" i="2"/>
  <c r="P1912" i="2"/>
  <c r="Q1912" i="2"/>
  <c r="R1912" i="2"/>
  <c r="M1911" i="2"/>
  <c r="N1911" i="2"/>
  <c r="O1911" i="2"/>
  <c r="P1911" i="2"/>
  <c r="Q1911" i="2"/>
  <c r="R1911" i="2"/>
  <c r="M1910" i="2"/>
  <c r="N1910" i="2"/>
  <c r="O1910" i="2"/>
  <c r="P1910" i="2"/>
  <c r="Q1910" i="2"/>
  <c r="R1910" i="2"/>
  <c r="M1909" i="2"/>
  <c r="N1909" i="2"/>
  <c r="O1909" i="2"/>
  <c r="P1909" i="2"/>
  <c r="Q1909" i="2"/>
  <c r="R1909" i="2"/>
  <c r="M1908" i="2"/>
  <c r="N1908" i="2"/>
  <c r="O1908" i="2"/>
  <c r="P1908" i="2"/>
  <c r="Q1908" i="2"/>
  <c r="R1908" i="2"/>
  <c r="M1907" i="2"/>
  <c r="N1907" i="2"/>
  <c r="O1907" i="2"/>
  <c r="P1907" i="2"/>
  <c r="Q1907" i="2"/>
  <c r="R1907" i="2"/>
  <c r="M1906" i="2"/>
  <c r="N1906" i="2"/>
  <c r="O1906" i="2"/>
  <c r="P1906" i="2"/>
  <c r="Q1906" i="2"/>
  <c r="R1906" i="2"/>
  <c r="M1905" i="2"/>
  <c r="N1905" i="2"/>
  <c r="O1905" i="2"/>
  <c r="P1905" i="2"/>
  <c r="Q1905" i="2"/>
  <c r="R1905" i="2"/>
  <c r="M1904" i="2"/>
  <c r="N1904" i="2"/>
  <c r="O1904" i="2"/>
  <c r="P1904" i="2"/>
  <c r="Q1904" i="2"/>
  <c r="R1904" i="2"/>
  <c r="M1903" i="2"/>
  <c r="N1903" i="2"/>
  <c r="O1903" i="2"/>
  <c r="P1903" i="2"/>
  <c r="Q1903" i="2"/>
  <c r="R1903" i="2"/>
  <c r="M1902" i="2"/>
  <c r="N1902" i="2"/>
  <c r="O1902" i="2"/>
  <c r="P1902" i="2"/>
  <c r="Q1902" i="2"/>
  <c r="R1902" i="2"/>
  <c r="M1901" i="2"/>
  <c r="N1901" i="2"/>
  <c r="O1901" i="2"/>
  <c r="P1901" i="2"/>
  <c r="Q1901" i="2"/>
  <c r="R1901" i="2"/>
  <c r="M1900" i="2"/>
  <c r="N1900" i="2"/>
  <c r="O1900" i="2"/>
  <c r="P1900" i="2"/>
  <c r="Q1900" i="2"/>
  <c r="R1900" i="2"/>
  <c r="M1899" i="2"/>
  <c r="N1899" i="2"/>
  <c r="O1899" i="2"/>
  <c r="P1899" i="2"/>
  <c r="Q1899" i="2"/>
  <c r="R1899" i="2"/>
  <c r="M1898" i="2"/>
  <c r="N1898" i="2"/>
  <c r="O1898" i="2"/>
  <c r="P1898" i="2"/>
  <c r="Q1898" i="2"/>
  <c r="R1898" i="2"/>
  <c r="M1897" i="2"/>
  <c r="N1897" i="2"/>
  <c r="O1897" i="2"/>
  <c r="P1897" i="2"/>
  <c r="Q1897" i="2"/>
  <c r="R1897" i="2"/>
  <c r="M1896" i="2"/>
  <c r="N1896" i="2"/>
  <c r="O1896" i="2"/>
  <c r="P1896" i="2"/>
  <c r="Q1896" i="2"/>
  <c r="R1896" i="2"/>
  <c r="M1895" i="2"/>
  <c r="N1895" i="2"/>
  <c r="O1895" i="2"/>
  <c r="P1895" i="2"/>
  <c r="Q1895" i="2"/>
  <c r="R1895" i="2"/>
  <c r="M1894" i="2"/>
  <c r="N1894" i="2"/>
  <c r="O1894" i="2"/>
  <c r="P1894" i="2"/>
  <c r="Q1894" i="2"/>
  <c r="R1894" i="2"/>
  <c r="M1893" i="2"/>
  <c r="N1893" i="2"/>
  <c r="O1893" i="2"/>
  <c r="P1893" i="2"/>
  <c r="Q1893" i="2"/>
  <c r="R1893" i="2"/>
  <c r="M1892" i="2"/>
  <c r="N1892" i="2"/>
  <c r="O1892" i="2"/>
  <c r="P1892" i="2"/>
  <c r="Q1892" i="2"/>
  <c r="R1892" i="2"/>
  <c r="M1891" i="2"/>
  <c r="N1891" i="2"/>
  <c r="O1891" i="2"/>
  <c r="P1891" i="2"/>
  <c r="Q1891" i="2"/>
  <c r="R1891" i="2"/>
  <c r="M1890" i="2"/>
  <c r="N1890" i="2"/>
  <c r="O1890" i="2"/>
  <c r="P1890" i="2"/>
  <c r="Q1890" i="2"/>
  <c r="R1890" i="2"/>
  <c r="M1889" i="2"/>
  <c r="N1889" i="2"/>
  <c r="O1889" i="2"/>
  <c r="P1889" i="2"/>
  <c r="Q1889" i="2"/>
  <c r="R1889" i="2"/>
  <c r="M1888" i="2"/>
  <c r="N1888" i="2"/>
  <c r="O1888" i="2"/>
  <c r="P1888" i="2"/>
  <c r="Q1888" i="2"/>
  <c r="R1888" i="2"/>
  <c r="M1887" i="2"/>
  <c r="N1887" i="2"/>
  <c r="O1887" i="2"/>
  <c r="P1887" i="2"/>
  <c r="Q1887" i="2"/>
  <c r="R1887" i="2"/>
  <c r="M1886" i="2"/>
  <c r="N1886" i="2"/>
  <c r="O1886" i="2"/>
  <c r="P1886" i="2"/>
  <c r="Q1886" i="2"/>
  <c r="R1886" i="2"/>
  <c r="M1885" i="2"/>
  <c r="N1885" i="2"/>
  <c r="O1885" i="2"/>
  <c r="P1885" i="2"/>
  <c r="Q1885" i="2"/>
  <c r="R1885" i="2"/>
  <c r="M1884" i="2"/>
  <c r="N1884" i="2"/>
  <c r="O1884" i="2"/>
  <c r="P1884" i="2"/>
  <c r="Q1884" i="2"/>
  <c r="R1884" i="2"/>
  <c r="M1883" i="2"/>
  <c r="N1883" i="2"/>
  <c r="O1883" i="2"/>
  <c r="P1883" i="2"/>
  <c r="Q1883" i="2"/>
  <c r="R1883" i="2"/>
  <c r="M1882" i="2"/>
  <c r="N1882" i="2"/>
  <c r="O1882" i="2"/>
  <c r="P1882" i="2"/>
  <c r="Q1882" i="2"/>
  <c r="R1882" i="2"/>
  <c r="M1881" i="2"/>
  <c r="N1881" i="2"/>
  <c r="O1881" i="2"/>
  <c r="P1881" i="2"/>
  <c r="Q1881" i="2"/>
  <c r="R1881" i="2"/>
  <c r="M1880" i="2"/>
  <c r="N1880" i="2"/>
  <c r="O1880" i="2"/>
  <c r="P1880" i="2"/>
  <c r="Q1880" i="2"/>
  <c r="R1880" i="2"/>
  <c r="M1879" i="2"/>
  <c r="N1879" i="2"/>
  <c r="O1879" i="2"/>
  <c r="P1879" i="2"/>
  <c r="Q1879" i="2"/>
  <c r="R1879" i="2"/>
  <c r="M1878" i="2"/>
  <c r="N1878" i="2"/>
  <c r="O1878" i="2"/>
  <c r="P1878" i="2"/>
  <c r="Q1878" i="2"/>
  <c r="R1878" i="2"/>
  <c r="M1877" i="2"/>
  <c r="N1877" i="2"/>
  <c r="O1877" i="2"/>
  <c r="P1877" i="2"/>
  <c r="Q1877" i="2"/>
  <c r="R1877" i="2"/>
  <c r="M1876" i="2"/>
  <c r="N1876" i="2"/>
  <c r="O1876" i="2"/>
  <c r="P1876" i="2"/>
  <c r="Q1876" i="2"/>
  <c r="R1876" i="2"/>
  <c r="M1875" i="2"/>
  <c r="N1875" i="2"/>
  <c r="O1875" i="2"/>
  <c r="P1875" i="2"/>
  <c r="Q1875" i="2"/>
  <c r="R1875" i="2"/>
  <c r="M1874" i="2"/>
  <c r="N1874" i="2"/>
  <c r="O1874" i="2"/>
  <c r="P1874" i="2"/>
  <c r="Q1874" i="2"/>
  <c r="R1874" i="2"/>
  <c r="M1873" i="2"/>
  <c r="N1873" i="2"/>
  <c r="O1873" i="2"/>
  <c r="P1873" i="2"/>
  <c r="Q1873" i="2"/>
  <c r="R1873" i="2"/>
  <c r="M1872" i="2"/>
  <c r="N1872" i="2"/>
  <c r="O1872" i="2"/>
  <c r="P1872" i="2"/>
  <c r="Q1872" i="2"/>
  <c r="R1872" i="2"/>
  <c r="M1871" i="2"/>
  <c r="N1871" i="2"/>
  <c r="O1871" i="2"/>
  <c r="P1871" i="2"/>
  <c r="Q1871" i="2"/>
  <c r="R1871" i="2"/>
  <c r="M1870" i="2"/>
  <c r="N1870" i="2"/>
  <c r="O1870" i="2"/>
  <c r="P1870" i="2"/>
  <c r="Q1870" i="2"/>
  <c r="R1870" i="2"/>
  <c r="M1869" i="2"/>
  <c r="N1869" i="2"/>
  <c r="O1869" i="2"/>
  <c r="P1869" i="2"/>
  <c r="Q1869" i="2"/>
  <c r="R1869" i="2"/>
  <c r="M1868" i="2"/>
  <c r="N1868" i="2"/>
  <c r="O1868" i="2"/>
  <c r="P1868" i="2"/>
  <c r="Q1868" i="2"/>
  <c r="R1868" i="2"/>
  <c r="M1867" i="2"/>
  <c r="N1867" i="2"/>
  <c r="O1867" i="2"/>
  <c r="P1867" i="2"/>
  <c r="Q1867" i="2"/>
  <c r="R1867" i="2"/>
  <c r="M1866" i="2"/>
  <c r="N1866" i="2"/>
  <c r="O1866" i="2"/>
  <c r="P1866" i="2"/>
  <c r="Q1866" i="2"/>
  <c r="R1866" i="2"/>
  <c r="M1865" i="2"/>
  <c r="N1865" i="2"/>
  <c r="O1865" i="2"/>
  <c r="P1865" i="2"/>
  <c r="Q1865" i="2"/>
  <c r="R1865" i="2"/>
  <c r="M1864" i="2"/>
  <c r="N1864" i="2"/>
  <c r="O1864" i="2"/>
  <c r="P1864" i="2"/>
  <c r="Q1864" i="2"/>
  <c r="R1864" i="2"/>
  <c r="M1863" i="2"/>
  <c r="N1863" i="2"/>
  <c r="O1863" i="2"/>
  <c r="P1863" i="2"/>
  <c r="Q1863" i="2"/>
  <c r="R1863" i="2"/>
  <c r="M1862" i="2"/>
  <c r="N1862" i="2"/>
  <c r="O1862" i="2"/>
  <c r="P1862" i="2"/>
  <c r="Q1862" i="2"/>
  <c r="R1862" i="2"/>
  <c r="M1861" i="2"/>
  <c r="N1861" i="2"/>
  <c r="O1861" i="2"/>
  <c r="P1861" i="2"/>
  <c r="Q1861" i="2"/>
  <c r="R1861" i="2"/>
  <c r="M1860" i="2"/>
  <c r="N1860" i="2"/>
  <c r="O1860" i="2"/>
  <c r="P1860" i="2"/>
  <c r="Q1860" i="2"/>
  <c r="R1860" i="2"/>
  <c r="M1859" i="2"/>
  <c r="N1859" i="2"/>
  <c r="O1859" i="2"/>
  <c r="P1859" i="2"/>
  <c r="Q1859" i="2"/>
  <c r="R1859" i="2"/>
  <c r="M1858" i="2"/>
  <c r="N1858" i="2"/>
  <c r="O1858" i="2"/>
  <c r="P1858" i="2"/>
  <c r="Q1858" i="2"/>
  <c r="R1858" i="2"/>
  <c r="M1857" i="2"/>
  <c r="N1857" i="2"/>
  <c r="O1857" i="2"/>
  <c r="P1857" i="2"/>
  <c r="Q1857" i="2"/>
  <c r="R1857" i="2"/>
  <c r="M1856" i="2"/>
  <c r="N1856" i="2"/>
  <c r="O1856" i="2"/>
  <c r="P1856" i="2"/>
  <c r="Q1856" i="2"/>
  <c r="R1856" i="2"/>
  <c r="M1855" i="2"/>
  <c r="N1855" i="2"/>
  <c r="O1855" i="2"/>
  <c r="P1855" i="2"/>
  <c r="Q1855" i="2"/>
  <c r="R1855" i="2"/>
  <c r="M1854" i="2"/>
  <c r="N1854" i="2"/>
  <c r="O1854" i="2"/>
  <c r="P1854" i="2"/>
  <c r="Q1854" i="2"/>
  <c r="R1854" i="2"/>
  <c r="M1853" i="2"/>
  <c r="N1853" i="2"/>
  <c r="O1853" i="2"/>
  <c r="P1853" i="2"/>
  <c r="Q1853" i="2"/>
  <c r="R1853" i="2"/>
  <c r="M1852" i="2"/>
  <c r="N1852" i="2"/>
  <c r="O1852" i="2"/>
  <c r="P1852" i="2"/>
  <c r="Q1852" i="2"/>
  <c r="R1852" i="2"/>
  <c r="M1851" i="2"/>
  <c r="N1851" i="2"/>
  <c r="O1851" i="2"/>
  <c r="P1851" i="2"/>
  <c r="Q1851" i="2"/>
  <c r="R1851" i="2"/>
  <c r="M1850" i="2"/>
  <c r="N1850" i="2"/>
  <c r="O1850" i="2"/>
  <c r="P1850" i="2"/>
  <c r="Q1850" i="2"/>
  <c r="R1850" i="2"/>
  <c r="M1849" i="2"/>
  <c r="N1849" i="2"/>
  <c r="O1849" i="2"/>
  <c r="P1849" i="2"/>
  <c r="Q1849" i="2"/>
  <c r="R1849" i="2"/>
  <c r="M1848" i="2"/>
  <c r="N1848" i="2"/>
  <c r="O1848" i="2"/>
  <c r="P1848" i="2"/>
  <c r="Q1848" i="2"/>
  <c r="R1848" i="2"/>
  <c r="M1847" i="2"/>
  <c r="N1847" i="2"/>
  <c r="O1847" i="2"/>
  <c r="P1847" i="2"/>
  <c r="Q1847" i="2"/>
  <c r="R1847" i="2"/>
  <c r="M1846" i="2"/>
  <c r="N1846" i="2"/>
  <c r="O1846" i="2"/>
  <c r="P1846" i="2"/>
  <c r="Q1846" i="2"/>
  <c r="R1846" i="2"/>
  <c r="M1845" i="2"/>
  <c r="N1845" i="2"/>
  <c r="O1845" i="2"/>
  <c r="P1845" i="2"/>
  <c r="Q1845" i="2"/>
  <c r="R1845" i="2"/>
  <c r="M1844" i="2"/>
  <c r="N1844" i="2"/>
  <c r="O1844" i="2"/>
  <c r="P1844" i="2"/>
  <c r="Q1844" i="2"/>
  <c r="R1844" i="2"/>
  <c r="M1843" i="2"/>
  <c r="N1843" i="2"/>
  <c r="O1843" i="2"/>
  <c r="P1843" i="2"/>
  <c r="Q1843" i="2"/>
  <c r="R1843" i="2"/>
  <c r="M1842" i="2"/>
  <c r="N1842" i="2"/>
  <c r="O1842" i="2"/>
  <c r="P1842" i="2"/>
  <c r="Q1842" i="2"/>
  <c r="R1842" i="2"/>
  <c r="M1841" i="2"/>
  <c r="N1841" i="2"/>
  <c r="O1841" i="2"/>
  <c r="P1841" i="2"/>
  <c r="Q1841" i="2"/>
  <c r="R1841" i="2"/>
  <c r="M1840" i="2"/>
  <c r="N1840" i="2"/>
  <c r="O1840" i="2"/>
  <c r="P1840" i="2"/>
  <c r="Q1840" i="2"/>
  <c r="R1840" i="2"/>
  <c r="M1839" i="2"/>
  <c r="N1839" i="2"/>
  <c r="O1839" i="2"/>
  <c r="P1839" i="2"/>
  <c r="Q1839" i="2"/>
  <c r="R1839" i="2"/>
  <c r="M1838" i="2"/>
  <c r="N1838" i="2"/>
  <c r="O1838" i="2"/>
  <c r="P1838" i="2"/>
  <c r="Q1838" i="2"/>
  <c r="R1838" i="2"/>
  <c r="M1837" i="2"/>
  <c r="N1837" i="2"/>
  <c r="O1837" i="2"/>
  <c r="P1837" i="2"/>
  <c r="Q1837" i="2"/>
  <c r="R1837" i="2"/>
  <c r="M1836" i="2"/>
  <c r="N1836" i="2"/>
  <c r="O1836" i="2"/>
  <c r="P1836" i="2"/>
  <c r="Q1836" i="2"/>
  <c r="R1836" i="2"/>
  <c r="M1835" i="2"/>
  <c r="N1835" i="2"/>
  <c r="O1835" i="2"/>
  <c r="P1835" i="2"/>
  <c r="Q1835" i="2"/>
  <c r="R1835" i="2"/>
  <c r="M1834" i="2"/>
  <c r="N1834" i="2"/>
  <c r="O1834" i="2"/>
  <c r="P1834" i="2"/>
  <c r="Q1834" i="2"/>
  <c r="R1834" i="2"/>
  <c r="M1833" i="2"/>
  <c r="N1833" i="2"/>
  <c r="O1833" i="2"/>
  <c r="P1833" i="2"/>
  <c r="Q1833" i="2"/>
  <c r="R1833" i="2"/>
  <c r="M1832" i="2"/>
  <c r="N1832" i="2"/>
  <c r="O1832" i="2"/>
  <c r="P1832" i="2"/>
  <c r="Q1832" i="2"/>
  <c r="R1832" i="2"/>
  <c r="M1831" i="2"/>
  <c r="N1831" i="2"/>
  <c r="O1831" i="2"/>
  <c r="P1831" i="2"/>
  <c r="Q1831" i="2"/>
  <c r="R1831" i="2"/>
  <c r="M1830" i="2"/>
  <c r="N1830" i="2"/>
  <c r="O1830" i="2"/>
  <c r="P1830" i="2"/>
  <c r="Q1830" i="2"/>
  <c r="R1830" i="2"/>
  <c r="M1829" i="2"/>
  <c r="N1829" i="2"/>
  <c r="O1829" i="2"/>
  <c r="P1829" i="2"/>
  <c r="Q1829" i="2"/>
  <c r="R1829" i="2"/>
  <c r="M1828" i="2"/>
  <c r="N1828" i="2"/>
  <c r="O1828" i="2"/>
  <c r="P1828" i="2"/>
  <c r="Q1828" i="2"/>
  <c r="R1828" i="2"/>
  <c r="M1827" i="2"/>
  <c r="N1827" i="2"/>
  <c r="O1827" i="2"/>
  <c r="P1827" i="2"/>
  <c r="Q1827" i="2"/>
  <c r="R1827" i="2"/>
  <c r="M1826" i="2"/>
  <c r="N1826" i="2"/>
  <c r="O1826" i="2"/>
  <c r="P1826" i="2"/>
  <c r="Q1826" i="2"/>
  <c r="R1826" i="2"/>
  <c r="M1825" i="2"/>
  <c r="N1825" i="2"/>
  <c r="O1825" i="2"/>
  <c r="P1825" i="2"/>
  <c r="Q1825" i="2"/>
  <c r="R1825" i="2"/>
  <c r="M1824" i="2"/>
  <c r="N1824" i="2"/>
  <c r="O1824" i="2"/>
  <c r="P1824" i="2"/>
  <c r="Q1824" i="2"/>
  <c r="R1824" i="2"/>
  <c r="M1823" i="2"/>
  <c r="N1823" i="2"/>
  <c r="O1823" i="2"/>
  <c r="P1823" i="2"/>
  <c r="Q1823" i="2"/>
  <c r="R1823" i="2"/>
  <c r="M1822" i="2"/>
  <c r="N1822" i="2"/>
  <c r="O1822" i="2"/>
  <c r="P1822" i="2"/>
  <c r="Q1822" i="2"/>
  <c r="R1822" i="2"/>
  <c r="M1821" i="2"/>
  <c r="N1821" i="2"/>
  <c r="O1821" i="2"/>
  <c r="P1821" i="2"/>
  <c r="Q1821" i="2"/>
  <c r="R1821" i="2"/>
  <c r="M1820" i="2"/>
  <c r="N1820" i="2"/>
  <c r="O1820" i="2"/>
  <c r="P1820" i="2"/>
  <c r="Q1820" i="2"/>
  <c r="R1820" i="2"/>
  <c r="M1819" i="2"/>
  <c r="N1819" i="2"/>
  <c r="O1819" i="2"/>
  <c r="P1819" i="2"/>
  <c r="Q1819" i="2"/>
  <c r="R1819" i="2"/>
  <c r="M1818" i="2"/>
  <c r="N1818" i="2"/>
  <c r="O1818" i="2"/>
  <c r="P1818" i="2"/>
  <c r="Q1818" i="2"/>
  <c r="R1818" i="2"/>
  <c r="M1817" i="2"/>
  <c r="N1817" i="2"/>
  <c r="O1817" i="2"/>
  <c r="P1817" i="2"/>
  <c r="Q1817" i="2"/>
  <c r="R1817" i="2"/>
  <c r="M1816" i="2"/>
  <c r="N1816" i="2"/>
  <c r="O1816" i="2"/>
  <c r="P1816" i="2"/>
  <c r="Q1816" i="2"/>
  <c r="R1816" i="2"/>
  <c r="M1815" i="2"/>
  <c r="N1815" i="2"/>
  <c r="O1815" i="2"/>
  <c r="P1815" i="2"/>
  <c r="Q1815" i="2"/>
  <c r="R1815" i="2"/>
  <c r="M1814" i="2"/>
  <c r="N1814" i="2"/>
  <c r="O1814" i="2"/>
  <c r="P1814" i="2"/>
  <c r="Q1814" i="2"/>
  <c r="R1814" i="2"/>
  <c r="M1813" i="2"/>
  <c r="N1813" i="2"/>
  <c r="O1813" i="2"/>
  <c r="P1813" i="2"/>
  <c r="Q1813" i="2"/>
  <c r="R1813" i="2"/>
  <c r="M1812" i="2"/>
  <c r="N1812" i="2"/>
  <c r="O1812" i="2"/>
  <c r="P1812" i="2"/>
  <c r="Q1812" i="2"/>
  <c r="R1812" i="2"/>
  <c r="M1811" i="2"/>
  <c r="N1811" i="2"/>
  <c r="O1811" i="2"/>
  <c r="P1811" i="2"/>
  <c r="Q1811" i="2"/>
  <c r="R1811" i="2"/>
  <c r="M1810" i="2"/>
  <c r="N1810" i="2"/>
  <c r="O1810" i="2"/>
  <c r="P1810" i="2"/>
  <c r="Q1810" i="2"/>
  <c r="R1810" i="2"/>
  <c r="M1809" i="2"/>
  <c r="N1809" i="2"/>
  <c r="O1809" i="2"/>
  <c r="P1809" i="2"/>
  <c r="Q1809" i="2"/>
  <c r="R1809" i="2"/>
  <c r="M1808" i="2"/>
  <c r="N1808" i="2"/>
  <c r="O1808" i="2"/>
  <c r="P1808" i="2"/>
  <c r="Q1808" i="2"/>
  <c r="R1808" i="2"/>
  <c r="M1807" i="2"/>
  <c r="N1807" i="2"/>
  <c r="O1807" i="2"/>
  <c r="P1807" i="2"/>
  <c r="Q1807" i="2"/>
  <c r="R1807" i="2"/>
  <c r="M1806" i="2"/>
  <c r="N1806" i="2"/>
  <c r="O1806" i="2"/>
  <c r="P1806" i="2"/>
  <c r="Q1806" i="2"/>
  <c r="R1806" i="2"/>
  <c r="M1805" i="2"/>
  <c r="N1805" i="2"/>
  <c r="O1805" i="2"/>
  <c r="P1805" i="2"/>
  <c r="Q1805" i="2"/>
  <c r="R1805" i="2"/>
  <c r="M1804" i="2"/>
  <c r="N1804" i="2"/>
  <c r="O1804" i="2"/>
  <c r="P1804" i="2"/>
  <c r="Q1804" i="2"/>
  <c r="R1804" i="2"/>
  <c r="M1803" i="2"/>
  <c r="N1803" i="2"/>
  <c r="O1803" i="2"/>
  <c r="P1803" i="2"/>
  <c r="Q1803" i="2"/>
  <c r="R1803" i="2"/>
  <c r="M1802" i="2"/>
  <c r="N1802" i="2"/>
  <c r="O1802" i="2"/>
  <c r="P1802" i="2"/>
  <c r="Q1802" i="2"/>
  <c r="R1802" i="2"/>
  <c r="M1801" i="2"/>
  <c r="N1801" i="2"/>
  <c r="O1801" i="2"/>
  <c r="P1801" i="2"/>
  <c r="Q1801" i="2"/>
  <c r="R1801" i="2"/>
  <c r="M1800" i="2"/>
  <c r="N1800" i="2"/>
  <c r="O1800" i="2"/>
  <c r="P1800" i="2"/>
  <c r="Q1800" i="2"/>
  <c r="R1800" i="2"/>
  <c r="M1799" i="2"/>
  <c r="N1799" i="2"/>
  <c r="O1799" i="2"/>
  <c r="P1799" i="2"/>
  <c r="Q1799" i="2"/>
  <c r="R1799" i="2"/>
  <c r="M1798" i="2"/>
  <c r="N1798" i="2"/>
  <c r="O1798" i="2"/>
  <c r="P1798" i="2"/>
  <c r="Q1798" i="2"/>
  <c r="R1798" i="2"/>
  <c r="M1797" i="2"/>
  <c r="N1797" i="2"/>
  <c r="O1797" i="2"/>
  <c r="P1797" i="2"/>
  <c r="Q1797" i="2"/>
  <c r="R1797" i="2"/>
  <c r="M1796" i="2"/>
  <c r="N1796" i="2"/>
  <c r="O1796" i="2"/>
  <c r="P1796" i="2"/>
  <c r="Q1796" i="2"/>
  <c r="R1796" i="2"/>
  <c r="M1795" i="2"/>
  <c r="N1795" i="2"/>
  <c r="O1795" i="2"/>
  <c r="P1795" i="2"/>
  <c r="Q1795" i="2"/>
  <c r="R1795" i="2"/>
  <c r="M1794" i="2"/>
  <c r="N1794" i="2"/>
  <c r="O1794" i="2"/>
  <c r="P1794" i="2"/>
  <c r="Q1794" i="2"/>
  <c r="R1794" i="2"/>
  <c r="M1793" i="2"/>
  <c r="N1793" i="2"/>
  <c r="O1793" i="2"/>
  <c r="P1793" i="2"/>
  <c r="Q1793" i="2"/>
  <c r="R1793" i="2"/>
  <c r="M1792" i="2"/>
  <c r="N1792" i="2"/>
  <c r="O1792" i="2"/>
  <c r="P1792" i="2"/>
  <c r="Q1792" i="2"/>
  <c r="R1792" i="2"/>
  <c r="M1791" i="2"/>
  <c r="N1791" i="2"/>
  <c r="O1791" i="2"/>
  <c r="P1791" i="2"/>
  <c r="Q1791" i="2"/>
  <c r="R1791" i="2"/>
  <c r="M1790" i="2"/>
  <c r="N1790" i="2"/>
  <c r="O1790" i="2"/>
  <c r="P1790" i="2"/>
  <c r="Q1790" i="2"/>
  <c r="R1790" i="2"/>
  <c r="M1789" i="2"/>
  <c r="N1789" i="2"/>
  <c r="O1789" i="2"/>
  <c r="P1789" i="2"/>
  <c r="Q1789" i="2"/>
  <c r="R1789" i="2"/>
  <c r="M1788" i="2"/>
  <c r="N1788" i="2"/>
  <c r="O1788" i="2"/>
  <c r="P1788" i="2"/>
  <c r="Q1788" i="2"/>
  <c r="R1788" i="2"/>
  <c r="M1787" i="2"/>
  <c r="N1787" i="2"/>
  <c r="O1787" i="2"/>
  <c r="P1787" i="2"/>
  <c r="Q1787" i="2"/>
  <c r="R1787" i="2"/>
  <c r="M1786" i="2"/>
  <c r="N1786" i="2"/>
  <c r="O1786" i="2"/>
  <c r="P1786" i="2"/>
  <c r="Q1786" i="2"/>
  <c r="R1786" i="2"/>
  <c r="M1785" i="2"/>
  <c r="N1785" i="2"/>
  <c r="O1785" i="2"/>
  <c r="P1785" i="2"/>
  <c r="Q1785" i="2"/>
  <c r="R1785" i="2"/>
  <c r="M1784" i="2"/>
  <c r="N1784" i="2"/>
  <c r="O1784" i="2"/>
  <c r="P1784" i="2"/>
  <c r="Q1784" i="2"/>
  <c r="R1784" i="2"/>
  <c r="M1783" i="2"/>
  <c r="N1783" i="2"/>
  <c r="O1783" i="2"/>
  <c r="P1783" i="2"/>
  <c r="Q1783" i="2"/>
  <c r="R1783" i="2"/>
  <c r="M1782" i="2"/>
  <c r="N1782" i="2"/>
  <c r="O1782" i="2"/>
  <c r="P1782" i="2"/>
  <c r="Q1782" i="2"/>
  <c r="R1782" i="2"/>
  <c r="M1781" i="2"/>
  <c r="N1781" i="2"/>
  <c r="O1781" i="2"/>
  <c r="P1781" i="2"/>
  <c r="Q1781" i="2"/>
  <c r="R1781" i="2"/>
  <c r="M1780" i="2"/>
  <c r="N1780" i="2"/>
  <c r="O1780" i="2"/>
  <c r="P1780" i="2"/>
  <c r="Q1780" i="2"/>
  <c r="R1780" i="2"/>
  <c r="M1779" i="2"/>
  <c r="N1779" i="2"/>
  <c r="O1779" i="2"/>
  <c r="P1779" i="2"/>
  <c r="Q1779" i="2"/>
  <c r="R1779" i="2"/>
  <c r="M1778" i="2"/>
  <c r="N1778" i="2"/>
  <c r="O1778" i="2"/>
  <c r="P1778" i="2"/>
  <c r="Q1778" i="2"/>
  <c r="R1778" i="2"/>
  <c r="M1777" i="2"/>
  <c r="N1777" i="2"/>
  <c r="O1777" i="2"/>
  <c r="P1777" i="2"/>
  <c r="Q1777" i="2"/>
  <c r="R1777" i="2"/>
  <c r="M1776" i="2"/>
  <c r="N1776" i="2"/>
  <c r="O1776" i="2"/>
  <c r="P1776" i="2"/>
  <c r="Q1776" i="2"/>
  <c r="R1776" i="2"/>
  <c r="M1775" i="2"/>
  <c r="N1775" i="2"/>
  <c r="O1775" i="2"/>
  <c r="P1775" i="2"/>
  <c r="Q1775" i="2"/>
  <c r="R1775" i="2"/>
  <c r="M1774" i="2"/>
  <c r="N1774" i="2"/>
  <c r="O1774" i="2"/>
  <c r="P1774" i="2"/>
  <c r="Q1774" i="2"/>
  <c r="R1774" i="2"/>
  <c r="M1773" i="2"/>
  <c r="N1773" i="2"/>
  <c r="O1773" i="2"/>
  <c r="P1773" i="2"/>
  <c r="Q1773" i="2"/>
  <c r="R1773" i="2"/>
  <c r="M1772" i="2"/>
  <c r="N1772" i="2"/>
  <c r="O1772" i="2"/>
  <c r="P1772" i="2"/>
  <c r="Q1772" i="2"/>
  <c r="R1772" i="2"/>
  <c r="M1771" i="2"/>
  <c r="N1771" i="2"/>
  <c r="O1771" i="2"/>
  <c r="P1771" i="2"/>
  <c r="Q1771" i="2"/>
  <c r="R1771" i="2"/>
  <c r="M1770" i="2"/>
  <c r="N1770" i="2"/>
  <c r="O1770" i="2"/>
  <c r="P1770" i="2"/>
  <c r="Q1770" i="2"/>
  <c r="R1770" i="2"/>
  <c r="M1769" i="2"/>
  <c r="N1769" i="2"/>
  <c r="O1769" i="2"/>
  <c r="P1769" i="2"/>
  <c r="Q1769" i="2"/>
  <c r="R1769" i="2"/>
  <c r="M1768" i="2"/>
  <c r="N1768" i="2"/>
  <c r="O1768" i="2"/>
  <c r="P1768" i="2"/>
  <c r="Q1768" i="2"/>
  <c r="R1768" i="2"/>
  <c r="M1767" i="2"/>
  <c r="N1767" i="2"/>
  <c r="O1767" i="2"/>
  <c r="P1767" i="2"/>
  <c r="Q1767" i="2"/>
  <c r="R1767" i="2"/>
  <c r="M1766" i="2"/>
  <c r="N1766" i="2"/>
  <c r="O1766" i="2"/>
  <c r="P1766" i="2"/>
  <c r="Q1766" i="2"/>
  <c r="R1766" i="2"/>
  <c r="M1765" i="2"/>
  <c r="N1765" i="2"/>
  <c r="O1765" i="2"/>
  <c r="P1765" i="2"/>
  <c r="Q1765" i="2"/>
  <c r="R1765" i="2"/>
  <c r="M1764" i="2"/>
  <c r="N1764" i="2"/>
  <c r="O1764" i="2"/>
  <c r="P1764" i="2"/>
  <c r="Q1764" i="2"/>
  <c r="R1764" i="2"/>
  <c r="M1763" i="2"/>
  <c r="N1763" i="2"/>
  <c r="O1763" i="2"/>
  <c r="P1763" i="2"/>
  <c r="Q1763" i="2"/>
  <c r="R1763" i="2"/>
  <c r="M1762" i="2"/>
  <c r="N1762" i="2"/>
  <c r="O1762" i="2"/>
  <c r="P1762" i="2"/>
  <c r="Q1762" i="2"/>
  <c r="R1762" i="2"/>
  <c r="M1761" i="2"/>
  <c r="N1761" i="2"/>
  <c r="O1761" i="2"/>
  <c r="P1761" i="2"/>
  <c r="Q1761" i="2"/>
  <c r="R1761" i="2"/>
  <c r="M1760" i="2"/>
  <c r="N1760" i="2"/>
  <c r="O1760" i="2"/>
  <c r="P1760" i="2"/>
  <c r="Q1760" i="2"/>
  <c r="R1760" i="2"/>
  <c r="M1759" i="2"/>
  <c r="N1759" i="2"/>
  <c r="O1759" i="2"/>
  <c r="P1759" i="2"/>
  <c r="Q1759" i="2"/>
  <c r="R1759" i="2"/>
  <c r="M1758" i="2"/>
  <c r="N1758" i="2"/>
  <c r="O1758" i="2"/>
  <c r="P1758" i="2"/>
  <c r="Q1758" i="2"/>
  <c r="R1758" i="2"/>
  <c r="M1757" i="2"/>
  <c r="N1757" i="2"/>
  <c r="O1757" i="2"/>
  <c r="P1757" i="2"/>
  <c r="Q1757" i="2"/>
  <c r="R1757" i="2"/>
  <c r="M1756" i="2"/>
  <c r="N1756" i="2"/>
  <c r="O1756" i="2"/>
  <c r="P1756" i="2"/>
  <c r="Q1756" i="2"/>
  <c r="R1756" i="2"/>
  <c r="M1755" i="2"/>
  <c r="N1755" i="2"/>
  <c r="O1755" i="2"/>
  <c r="P1755" i="2"/>
  <c r="Q1755" i="2"/>
  <c r="R1755" i="2"/>
  <c r="M1754" i="2"/>
  <c r="N1754" i="2"/>
  <c r="O1754" i="2"/>
  <c r="P1754" i="2"/>
  <c r="Q1754" i="2"/>
  <c r="R1754" i="2"/>
  <c r="M1753" i="2"/>
  <c r="N1753" i="2"/>
  <c r="O1753" i="2"/>
  <c r="P1753" i="2"/>
  <c r="Q1753" i="2"/>
  <c r="R1753" i="2"/>
  <c r="M1752" i="2"/>
  <c r="N1752" i="2"/>
  <c r="O1752" i="2"/>
  <c r="P1752" i="2"/>
  <c r="Q1752" i="2"/>
  <c r="R1752" i="2"/>
  <c r="M1751" i="2"/>
  <c r="N1751" i="2"/>
  <c r="O1751" i="2"/>
  <c r="P1751" i="2"/>
  <c r="Q1751" i="2"/>
  <c r="R1751" i="2"/>
  <c r="M1750" i="2"/>
  <c r="N1750" i="2"/>
  <c r="O1750" i="2"/>
  <c r="P1750" i="2"/>
  <c r="Q1750" i="2"/>
  <c r="R1750" i="2"/>
  <c r="M1749" i="2"/>
  <c r="N1749" i="2"/>
  <c r="O1749" i="2"/>
  <c r="P1749" i="2"/>
  <c r="Q1749" i="2"/>
  <c r="R1749" i="2"/>
  <c r="M1748" i="2"/>
  <c r="N1748" i="2"/>
  <c r="O1748" i="2"/>
  <c r="P1748" i="2"/>
  <c r="Q1748" i="2"/>
  <c r="R1748" i="2"/>
  <c r="M1747" i="2"/>
  <c r="N1747" i="2"/>
  <c r="O1747" i="2"/>
  <c r="P1747" i="2"/>
  <c r="Q1747" i="2"/>
  <c r="R1747" i="2"/>
  <c r="M1746" i="2"/>
  <c r="N1746" i="2"/>
  <c r="O1746" i="2"/>
  <c r="P1746" i="2"/>
  <c r="Q1746" i="2"/>
  <c r="R1746" i="2"/>
  <c r="M1745" i="2"/>
  <c r="N1745" i="2"/>
  <c r="O1745" i="2"/>
  <c r="P1745" i="2"/>
  <c r="Q1745" i="2"/>
  <c r="R1745" i="2"/>
  <c r="M1744" i="2"/>
  <c r="N1744" i="2"/>
  <c r="O1744" i="2"/>
  <c r="P1744" i="2"/>
  <c r="Q1744" i="2"/>
  <c r="R1744" i="2"/>
  <c r="M1743" i="2"/>
  <c r="N1743" i="2"/>
  <c r="O1743" i="2"/>
  <c r="P1743" i="2"/>
  <c r="Q1743" i="2"/>
  <c r="R1743" i="2"/>
  <c r="M1742" i="2"/>
  <c r="N1742" i="2"/>
  <c r="O1742" i="2"/>
  <c r="P1742" i="2"/>
  <c r="Q1742" i="2"/>
  <c r="R1742" i="2"/>
  <c r="M1741" i="2"/>
  <c r="N1741" i="2"/>
  <c r="O1741" i="2"/>
  <c r="P1741" i="2"/>
  <c r="Q1741" i="2"/>
  <c r="R1741" i="2"/>
  <c r="M1740" i="2"/>
  <c r="N1740" i="2"/>
  <c r="O1740" i="2"/>
  <c r="P1740" i="2"/>
  <c r="Q1740" i="2"/>
  <c r="R1740" i="2"/>
  <c r="M1739" i="2"/>
  <c r="N1739" i="2"/>
  <c r="O1739" i="2"/>
  <c r="P1739" i="2"/>
  <c r="Q1739" i="2"/>
  <c r="R1739" i="2"/>
  <c r="M1738" i="2"/>
  <c r="N1738" i="2"/>
  <c r="O1738" i="2"/>
  <c r="P1738" i="2"/>
  <c r="Q1738" i="2"/>
  <c r="R1738" i="2"/>
  <c r="M1737" i="2"/>
  <c r="N1737" i="2"/>
  <c r="O1737" i="2"/>
  <c r="P1737" i="2"/>
  <c r="Q1737" i="2"/>
  <c r="R1737" i="2"/>
  <c r="M1736" i="2"/>
  <c r="N1736" i="2"/>
  <c r="O1736" i="2"/>
  <c r="P1736" i="2"/>
  <c r="Q1736" i="2"/>
  <c r="R1736" i="2"/>
  <c r="M1735" i="2"/>
  <c r="N1735" i="2"/>
  <c r="O1735" i="2"/>
  <c r="P1735" i="2"/>
  <c r="Q1735" i="2"/>
  <c r="R1735" i="2"/>
  <c r="M1734" i="2"/>
  <c r="N1734" i="2"/>
  <c r="O1734" i="2"/>
  <c r="P1734" i="2"/>
  <c r="Q1734" i="2"/>
  <c r="R1734" i="2"/>
  <c r="M1733" i="2"/>
  <c r="N1733" i="2"/>
  <c r="O1733" i="2"/>
  <c r="P1733" i="2"/>
  <c r="Q1733" i="2"/>
  <c r="R1733" i="2"/>
  <c r="M1732" i="2"/>
  <c r="N1732" i="2"/>
  <c r="O1732" i="2"/>
  <c r="P1732" i="2"/>
  <c r="Q1732" i="2"/>
  <c r="R1732" i="2"/>
  <c r="M1731" i="2"/>
  <c r="N1731" i="2"/>
  <c r="O1731" i="2"/>
  <c r="P1731" i="2"/>
  <c r="Q1731" i="2"/>
  <c r="R1731" i="2"/>
  <c r="M1730" i="2"/>
  <c r="N1730" i="2"/>
  <c r="O1730" i="2"/>
  <c r="P1730" i="2"/>
  <c r="Q1730" i="2"/>
  <c r="R1730" i="2"/>
  <c r="M1729" i="2"/>
  <c r="N1729" i="2"/>
  <c r="O1729" i="2"/>
  <c r="P1729" i="2"/>
  <c r="Q1729" i="2"/>
  <c r="R1729" i="2"/>
  <c r="M1728" i="2"/>
  <c r="N1728" i="2"/>
  <c r="O1728" i="2"/>
  <c r="P1728" i="2"/>
  <c r="Q1728" i="2"/>
  <c r="R1728" i="2"/>
  <c r="M1727" i="2"/>
  <c r="N1727" i="2"/>
  <c r="O1727" i="2"/>
  <c r="P1727" i="2"/>
  <c r="Q1727" i="2"/>
  <c r="R1727" i="2"/>
  <c r="M1726" i="2"/>
  <c r="N1726" i="2"/>
  <c r="O1726" i="2"/>
  <c r="P1726" i="2"/>
  <c r="Q1726" i="2"/>
  <c r="R1726" i="2"/>
  <c r="M1725" i="2"/>
  <c r="N1725" i="2"/>
  <c r="O1725" i="2"/>
  <c r="P1725" i="2"/>
  <c r="Q1725" i="2"/>
  <c r="R1725" i="2"/>
  <c r="M1724" i="2"/>
  <c r="N1724" i="2"/>
  <c r="O1724" i="2"/>
  <c r="P1724" i="2"/>
  <c r="Q1724" i="2"/>
  <c r="R1724" i="2"/>
  <c r="M1723" i="2"/>
  <c r="N1723" i="2"/>
  <c r="O1723" i="2"/>
  <c r="P1723" i="2"/>
  <c r="Q1723" i="2"/>
  <c r="R1723" i="2"/>
  <c r="M1722" i="2"/>
  <c r="N1722" i="2"/>
  <c r="O1722" i="2"/>
  <c r="P1722" i="2"/>
  <c r="Q1722" i="2"/>
  <c r="R1722" i="2"/>
  <c r="M1721" i="2"/>
  <c r="N1721" i="2"/>
  <c r="O1721" i="2"/>
  <c r="P1721" i="2"/>
  <c r="Q1721" i="2"/>
  <c r="R1721" i="2"/>
  <c r="M1720" i="2"/>
  <c r="N1720" i="2"/>
  <c r="O1720" i="2"/>
  <c r="P1720" i="2"/>
  <c r="Q1720" i="2"/>
  <c r="R1720" i="2"/>
  <c r="M1719" i="2"/>
  <c r="N1719" i="2"/>
  <c r="O1719" i="2"/>
  <c r="P1719" i="2"/>
  <c r="Q1719" i="2"/>
  <c r="R1719" i="2"/>
  <c r="M1718" i="2"/>
  <c r="N1718" i="2"/>
  <c r="O1718" i="2"/>
  <c r="P1718" i="2"/>
  <c r="Q1718" i="2"/>
  <c r="R1718" i="2"/>
  <c r="M1717" i="2"/>
  <c r="N1717" i="2"/>
  <c r="O1717" i="2"/>
  <c r="P1717" i="2"/>
  <c r="Q1717" i="2"/>
  <c r="R1717" i="2"/>
  <c r="M1716" i="2"/>
  <c r="N1716" i="2"/>
  <c r="O1716" i="2"/>
  <c r="P1716" i="2"/>
  <c r="Q1716" i="2"/>
  <c r="R1716" i="2"/>
  <c r="M1715" i="2"/>
  <c r="N1715" i="2"/>
  <c r="O1715" i="2"/>
  <c r="P1715" i="2"/>
  <c r="Q1715" i="2"/>
  <c r="R1715" i="2"/>
  <c r="M1714" i="2"/>
  <c r="N1714" i="2"/>
  <c r="O1714" i="2"/>
  <c r="P1714" i="2"/>
  <c r="Q1714" i="2"/>
  <c r="R1714" i="2"/>
  <c r="M1713" i="2"/>
  <c r="N1713" i="2"/>
  <c r="O1713" i="2"/>
  <c r="P1713" i="2"/>
  <c r="Q1713" i="2"/>
  <c r="R1713" i="2"/>
  <c r="M1712" i="2"/>
  <c r="N1712" i="2"/>
  <c r="O1712" i="2"/>
  <c r="P1712" i="2"/>
  <c r="Q1712" i="2"/>
  <c r="R1712" i="2"/>
  <c r="M1711" i="2"/>
  <c r="N1711" i="2"/>
  <c r="O1711" i="2"/>
  <c r="P1711" i="2"/>
  <c r="Q1711" i="2"/>
  <c r="R1711" i="2"/>
  <c r="M1710" i="2"/>
  <c r="N1710" i="2"/>
  <c r="O1710" i="2"/>
  <c r="P1710" i="2"/>
  <c r="Q1710" i="2"/>
  <c r="R1710" i="2"/>
  <c r="M1709" i="2"/>
  <c r="N1709" i="2"/>
  <c r="O1709" i="2"/>
  <c r="P1709" i="2"/>
  <c r="Q1709" i="2"/>
  <c r="R1709" i="2"/>
  <c r="M1708" i="2"/>
  <c r="N1708" i="2"/>
  <c r="O1708" i="2"/>
  <c r="P1708" i="2"/>
  <c r="Q1708" i="2"/>
  <c r="R1708" i="2"/>
  <c r="M1707" i="2"/>
  <c r="N1707" i="2"/>
  <c r="O1707" i="2"/>
  <c r="P1707" i="2"/>
  <c r="Q1707" i="2"/>
  <c r="R1707" i="2"/>
  <c r="M1706" i="2"/>
  <c r="N1706" i="2"/>
  <c r="O1706" i="2"/>
  <c r="P1706" i="2"/>
  <c r="Q1706" i="2"/>
  <c r="R1706" i="2"/>
  <c r="M1705" i="2"/>
  <c r="N1705" i="2"/>
  <c r="O1705" i="2"/>
  <c r="P1705" i="2"/>
  <c r="Q1705" i="2"/>
  <c r="R1705" i="2"/>
  <c r="M1704" i="2"/>
  <c r="N1704" i="2"/>
  <c r="O1704" i="2"/>
  <c r="P1704" i="2"/>
  <c r="Q1704" i="2"/>
  <c r="R1704" i="2"/>
  <c r="M1703" i="2"/>
  <c r="N1703" i="2"/>
  <c r="O1703" i="2"/>
  <c r="P1703" i="2"/>
  <c r="Q1703" i="2"/>
  <c r="R1703" i="2"/>
  <c r="M1702" i="2"/>
  <c r="N1702" i="2"/>
  <c r="O1702" i="2"/>
  <c r="P1702" i="2"/>
  <c r="Q1702" i="2"/>
  <c r="R1702" i="2"/>
  <c r="M1701" i="2"/>
  <c r="N1701" i="2"/>
  <c r="O1701" i="2"/>
  <c r="P1701" i="2"/>
  <c r="Q1701" i="2"/>
  <c r="R1701" i="2"/>
  <c r="M1700" i="2"/>
  <c r="N1700" i="2"/>
  <c r="O1700" i="2"/>
  <c r="P1700" i="2"/>
  <c r="Q1700" i="2"/>
  <c r="R1700" i="2"/>
  <c r="M1699" i="2"/>
  <c r="N1699" i="2"/>
  <c r="O1699" i="2"/>
  <c r="P1699" i="2"/>
  <c r="Q1699" i="2"/>
  <c r="R1699" i="2"/>
  <c r="M1698" i="2"/>
  <c r="N1698" i="2"/>
  <c r="O1698" i="2"/>
  <c r="P1698" i="2"/>
  <c r="Q1698" i="2"/>
  <c r="R1698" i="2"/>
  <c r="M1697" i="2"/>
  <c r="N1697" i="2"/>
  <c r="O1697" i="2"/>
  <c r="P1697" i="2"/>
  <c r="Q1697" i="2"/>
  <c r="R1697" i="2"/>
  <c r="M1696" i="2"/>
  <c r="N1696" i="2"/>
  <c r="O1696" i="2"/>
  <c r="P1696" i="2"/>
  <c r="Q1696" i="2"/>
  <c r="R1696" i="2"/>
  <c r="M1695" i="2"/>
  <c r="N1695" i="2"/>
  <c r="O1695" i="2"/>
  <c r="P1695" i="2"/>
  <c r="Q1695" i="2"/>
  <c r="R1695" i="2"/>
  <c r="M1694" i="2"/>
  <c r="N1694" i="2"/>
  <c r="O1694" i="2"/>
  <c r="P1694" i="2"/>
  <c r="Q1694" i="2"/>
  <c r="R1694" i="2"/>
  <c r="M1693" i="2"/>
  <c r="N1693" i="2"/>
  <c r="O1693" i="2"/>
  <c r="P1693" i="2"/>
  <c r="Q1693" i="2"/>
  <c r="R1693" i="2"/>
  <c r="M1692" i="2"/>
  <c r="N1692" i="2"/>
  <c r="O1692" i="2"/>
  <c r="P1692" i="2"/>
  <c r="Q1692" i="2"/>
  <c r="R1692" i="2"/>
  <c r="M1691" i="2"/>
  <c r="N1691" i="2"/>
  <c r="O1691" i="2"/>
  <c r="P1691" i="2"/>
  <c r="Q1691" i="2"/>
  <c r="R1691" i="2"/>
  <c r="M1690" i="2"/>
  <c r="N1690" i="2"/>
  <c r="O1690" i="2"/>
  <c r="P1690" i="2"/>
  <c r="Q1690" i="2"/>
  <c r="R1690" i="2"/>
  <c r="M1689" i="2"/>
  <c r="N1689" i="2"/>
  <c r="O1689" i="2"/>
  <c r="P1689" i="2"/>
  <c r="Q1689" i="2"/>
  <c r="R1689" i="2"/>
  <c r="M1688" i="2"/>
  <c r="N1688" i="2"/>
  <c r="O1688" i="2"/>
  <c r="P1688" i="2"/>
  <c r="Q1688" i="2"/>
  <c r="R1688" i="2"/>
  <c r="M1687" i="2"/>
  <c r="N1687" i="2"/>
  <c r="O1687" i="2"/>
  <c r="P1687" i="2"/>
  <c r="Q1687" i="2"/>
  <c r="R1687" i="2"/>
  <c r="M1686" i="2"/>
  <c r="N1686" i="2"/>
  <c r="O1686" i="2"/>
  <c r="P1686" i="2"/>
  <c r="Q1686" i="2"/>
  <c r="R1686" i="2"/>
  <c r="M1685" i="2"/>
  <c r="N1685" i="2"/>
  <c r="O1685" i="2"/>
  <c r="P1685" i="2"/>
  <c r="Q1685" i="2"/>
  <c r="R1685" i="2"/>
  <c r="M1684" i="2"/>
  <c r="N1684" i="2"/>
  <c r="O1684" i="2"/>
  <c r="P1684" i="2"/>
  <c r="Q1684" i="2"/>
  <c r="R1684" i="2"/>
  <c r="M1683" i="2"/>
  <c r="N1683" i="2"/>
  <c r="O1683" i="2"/>
  <c r="P1683" i="2"/>
  <c r="Q1683" i="2"/>
  <c r="R1683" i="2"/>
  <c r="M1682" i="2"/>
  <c r="N1682" i="2"/>
  <c r="O1682" i="2"/>
  <c r="P1682" i="2"/>
  <c r="Q1682" i="2"/>
  <c r="R1682" i="2"/>
  <c r="M1681" i="2"/>
  <c r="N1681" i="2"/>
  <c r="O1681" i="2"/>
  <c r="P1681" i="2"/>
  <c r="Q1681" i="2"/>
  <c r="R1681" i="2"/>
  <c r="M1680" i="2"/>
  <c r="N1680" i="2"/>
  <c r="O1680" i="2"/>
  <c r="P1680" i="2"/>
  <c r="Q1680" i="2"/>
  <c r="R1680" i="2"/>
  <c r="M1679" i="2"/>
  <c r="N1679" i="2"/>
  <c r="O1679" i="2"/>
  <c r="P1679" i="2"/>
  <c r="Q1679" i="2"/>
  <c r="R1679" i="2"/>
  <c r="M1678" i="2"/>
  <c r="N1678" i="2"/>
  <c r="O1678" i="2"/>
  <c r="P1678" i="2"/>
  <c r="Q1678" i="2"/>
  <c r="R1678" i="2"/>
  <c r="M1677" i="2"/>
  <c r="N1677" i="2"/>
  <c r="O1677" i="2"/>
  <c r="P1677" i="2"/>
  <c r="Q1677" i="2"/>
  <c r="R1677" i="2"/>
  <c r="M1676" i="2"/>
  <c r="N1676" i="2"/>
  <c r="O1676" i="2"/>
  <c r="P1676" i="2"/>
  <c r="Q1676" i="2"/>
  <c r="R1676" i="2"/>
  <c r="M1675" i="2"/>
  <c r="N1675" i="2"/>
  <c r="O1675" i="2"/>
  <c r="P1675" i="2"/>
  <c r="Q1675" i="2"/>
  <c r="R1675" i="2"/>
  <c r="M1674" i="2"/>
  <c r="N1674" i="2"/>
  <c r="O1674" i="2"/>
  <c r="P1674" i="2"/>
  <c r="Q1674" i="2"/>
  <c r="R1674" i="2"/>
  <c r="M1673" i="2"/>
  <c r="N1673" i="2"/>
  <c r="O1673" i="2"/>
  <c r="P1673" i="2"/>
  <c r="Q1673" i="2"/>
  <c r="R1673" i="2"/>
  <c r="M1672" i="2"/>
  <c r="N1672" i="2"/>
  <c r="O1672" i="2"/>
  <c r="P1672" i="2"/>
  <c r="Q1672" i="2"/>
  <c r="R1672" i="2"/>
  <c r="M1671" i="2"/>
  <c r="N1671" i="2"/>
  <c r="O1671" i="2"/>
  <c r="P1671" i="2"/>
  <c r="Q1671" i="2"/>
  <c r="R1671" i="2"/>
  <c r="M1670" i="2"/>
  <c r="N1670" i="2"/>
  <c r="O1670" i="2"/>
  <c r="P1670" i="2"/>
  <c r="Q1670" i="2"/>
  <c r="R1670" i="2"/>
  <c r="M1669" i="2"/>
  <c r="N1669" i="2"/>
  <c r="O1669" i="2"/>
  <c r="P1669" i="2"/>
  <c r="Q1669" i="2"/>
  <c r="R1669" i="2"/>
  <c r="M1668" i="2"/>
  <c r="N1668" i="2"/>
  <c r="O1668" i="2"/>
  <c r="P1668" i="2"/>
  <c r="Q1668" i="2"/>
  <c r="R1668" i="2"/>
  <c r="M1667" i="2"/>
  <c r="N1667" i="2"/>
  <c r="O1667" i="2"/>
  <c r="P1667" i="2"/>
  <c r="Q1667" i="2"/>
  <c r="R1667" i="2"/>
  <c r="M1666" i="2"/>
  <c r="N1666" i="2"/>
  <c r="O1666" i="2"/>
  <c r="P1666" i="2"/>
  <c r="Q1666" i="2"/>
  <c r="R1666" i="2"/>
  <c r="M1665" i="2"/>
  <c r="N1665" i="2"/>
  <c r="O1665" i="2"/>
  <c r="P1665" i="2"/>
  <c r="Q1665" i="2"/>
  <c r="R1665" i="2"/>
  <c r="M1664" i="2"/>
  <c r="N1664" i="2"/>
  <c r="O1664" i="2"/>
  <c r="P1664" i="2"/>
  <c r="Q1664" i="2"/>
  <c r="R1664" i="2"/>
  <c r="M1663" i="2"/>
  <c r="N1663" i="2"/>
  <c r="O1663" i="2"/>
  <c r="P1663" i="2"/>
  <c r="Q1663" i="2"/>
  <c r="R1663" i="2"/>
  <c r="M1662" i="2"/>
  <c r="N1662" i="2"/>
  <c r="O1662" i="2"/>
  <c r="P1662" i="2"/>
  <c r="Q1662" i="2"/>
  <c r="R1662" i="2"/>
  <c r="M1661" i="2"/>
  <c r="N1661" i="2"/>
  <c r="O1661" i="2"/>
  <c r="P1661" i="2"/>
  <c r="Q1661" i="2"/>
  <c r="R1661" i="2"/>
  <c r="M1660" i="2"/>
  <c r="N1660" i="2"/>
  <c r="O1660" i="2"/>
  <c r="P1660" i="2"/>
  <c r="Q1660" i="2"/>
  <c r="R1660" i="2"/>
  <c r="M1659" i="2"/>
  <c r="N1659" i="2"/>
  <c r="O1659" i="2"/>
  <c r="P1659" i="2"/>
  <c r="Q1659" i="2"/>
  <c r="R1659" i="2"/>
  <c r="M1658" i="2"/>
  <c r="N1658" i="2"/>
  <c r="O1658" i="2"/>
  <c r="P1658" i="2"/>
  <c r="Q1658" i="2"/>
  <c r="R1658" i="2"/>
  <c r="M1657" i="2"/>
  <c r="N1657" i="2"/>
  <c r="O1657" i="2"/>
  <c r="P1657" i="2"/>
  <c r="Q1657" i="2"/>
  <c r="R1657" i="2"/>
  <c r="M1656" i="2"/>
  <c r="N1656" i="2"/>
  <c r="O1656" i="2"/>
  <c r="P1656" i="2"/>
  <c r="Q1656" i="2"/>
  <c r="R1656" i="2"/>
  <c r="M1655" i="2"/>
  <c r="N1655" i="2"/>
  <c r="O1655" i="2"/>
  <c r="P1655" i="2"/>
  <c r="Q1655" i="2"/>
  <c r="R1655" i="2"/>
  <c r="M1654" i="2"/>
  <c r="N1654" i="2"/>
  <c r="O1654" i="2"/>
  <c r="P1654" i="2"/>
  <c r="Q1654" i="2"/>
  <c r="R1654" i="2"/>
  <c r="M1653" i="2"/>
  <c r="N1653" i="2"/>
  <c r="O1653" i="2"/>
  <c r="P1653" i="2"/>
  <c r="Q1653" i="2"/>
  <c r="R1653" i="2"/>
  <c r="M1652" i="2"/>
  <c r="N1652" i="2"/>
  <c r="O1652" i="2"/>
  <c r="P1652" i="2"/>
  <c r="Q1652" i="2"/>
  <c r="R1652" i="2"/>
  <c r="M1651" i="2"/>
  <c r="N1651" i="2"/>
  <c r="O1651" i="2"/>
  <c r="P1651" i="2"/>
  <c r="Q1651" i="2"/>
  <c r="R1651" i="2"/>
  <c r="M1650" i="2"/>
  <c r="N1650" i="2"/>
  <c r="O1650" i="2"/>
  <c r="P1650" i="2"/>
  <c r="Q1650" i="2"/>
  <c r="R1650" i="2"/>
  <c r="M1649" i="2"/>
  <c r="N1649" i="2"/>
  <c r="O1649" i="2"/>
  <c r="P1649" i="2"/>
  <c r="Q1649" i="2"/>
  <c r="R1649" i="2"/>
  <c r="M1648" i="2"/>
  <c r="N1648" i="2"/>
  <c r="O1648" i="2"/>
  <c r="P1648" i="2"/>
  <c r="Q1648" i="2"/>
  <c r="R1648" i="2"/>
  <c r="M1647" i="2"/>
  <c r="N1647" i="2"/>
  <c r="O1647" i="2"/>
  <c r="P1647" i="2"/>
  <c r="Q1647" i="2"/>
  <c r="R1647" i="2"/>
  <c r="M1646" i="2"/>
  <c r="N1646" i="2"/>
  <c r="O1646" i="2"/>
  <c r="P1646" i="2"/>
  <c r="Q1646" i="2"/>
  <c r="R1646" i="2"/>
  <c r="M1645" i="2"/>
  <c r="N1645" i="2"/>
  <c r="O1645" i="2"/>
  <c r="P1645" i="2"/>
  <c r="Q1645" i="2"/>
  <c r="R1645" i="2"/>
  <c r="M1644" i="2"/>
  <c r="N1644" i="2"/>
  <c r="O1644" i="2"/>
  <c r="P1644" i="2"/>
  <c r="Q1644" i="2"/>
  <c r="R1644" i="2"/>
  <c r="M1643" i="2"/>
  <c r="N1643" i="2"/>
  <c r="O1643" i="2"/>
  <c r="P1643" i="2"/>
  <c r="Q1643" i="2"/>
  <c r="R1643" i="2"/>
  <c r="M1642" i="2"/>
  <c r="N1642" i="2"/>
  <c r="O1642" i="2"/>
  <c r="P1642" i="2"/>
  <c r="Q1642" i="2"/>
  <c r="R1642" i="2"/>
  <c r="M1641" i="2"/>
  <c r="N1641" i="2"/>
  <c r="O1641" i="2"/>
  <c r="P1641" i="2"/>
  <c r="Q1641" i="2"/>
  <c r="R1641" i="2"/>
  <c r="M1640" i="2"/>
  <c r="N1640" i="2"/>
  <c r="O1640" i="2"/>
  <c r="P1640" i="2"/>
  <c r="Q1640" i="2"/>
  <c r="R1640" i="2"/>
  <c r="M1639" i="2"/>
  <c r="N1639" i="2"/>
  <c r="O1639" i="2"/>
  <c r="P1639" i="2"/>
  <c r="Q1639" i="2"/>
  <c r="R1639" i="2"/>
  <c r="M1638" i="2"/>
  <c r="N1638" i="2"/>
  <c r="O1638" i="2"/>
  <c r="P1638" i="2"/>
  <c r="Q1638" i="2"/>
  <c r="R1638" i="2"/>
  <c r="M1637" i="2"/>
  <c r="N1637" i="2"/>
  <c r="O1637" i="2"/>
  <c r="P1637" i="2"/>
  <c r="Q1637" i="2"/>
  <c r="R1637" i="2"/>
  <c r="M1636" i="2"/>
  <c r="N1636" i="2"/>
  <c r="O1636" i="2"/>
  <c r="P1636" i="2"/>
  <c r="Q1636" i="2"/>
  <c r="R1636" i="2"/>
  <c r="M1635" i="2"/>
  <c r="N1635" i="2"/>
  <c r="O1635" i="2"/>
  <c r="P1635" i="2"/>
  <c r="Q1635" i="2"/>
  <c r="R1635" i="2"/>
  <c r="M1634" i="2"/>
  <c r="N1634" i="2"/>
  <c r="O1634" i="2"/>
  <c r="P1634" i="2"/>
  <c r="Q1634" i="2"/>
  <c r="R1634" i="2"/>
  <c r="M1633" i="2"/>
  <c r="N1633" i="2"/>
  <c r="O1633" i="2"/>
  <c r="P1633" i="2"/>
  <c r="Q1633" i="2"/>
  <c r="R1633" i="2"/>
  <c r="M1632" i="2"/>
  <c r="N1632" i="2"/>
  <c r="O1632" i="2"/>
  <c r="P1632" i="2"/>
  <c r="Q1632" i="2"/>
  <c r="R1632" i="2"/>
  <c r="M1631" i="2"/>
  <c r="N1631" i="2"/>
  <c r="O1631" i="2"/>
  <c r="P1631" i="2"/>
  <c r="Q1631" i="2"/>
  <c r="R1631" i="2"/>
  <c r="M1630" i="2"/>
  <c r="N1630" i="2"/>
  <c r="O1630" i="2"/>
  <c r="P1630" i="2"/>
  <c r="Q1630" i="2"/>
  <c r="R1630" i="2"/>
  <c r="M1629" i="2"/>
  <c r="N1629" i="2"/>
  <c r="O1629" i="2"/>
  <c r="P1629" i="2"/>
  <c r="Q1629" i="2"/>
  <c r="R1629" i="2"/>
  <c r="M1628" i="2"/>
  <c r="N1628" i="2"/>
  <c r="O1628" i="2"/>
  <c r="P1628" i="2"/>
  <c r="Q1628" i="2"/>
  <c r="R1628" i="2"/>
  <c r="M1627" i="2"/>
  <c r="N1627" i="2"/>
  <c r="O1627" i="2"/>
  <c r="P1627" i="2"/>
  <c r="Q1627" i="2"/>
  <c r="R1627" i="2"/>
  <c r="M1626" i="2"/>
  <c r="N1626" i="2"/>
  <c r="O1626" i="2"/>
  <c r="P1626" i="2"/>
  <c r="Q1626" i="2"/>
  <c r="R1626" i="2"/>
  <c r="M1625" i="2"/>
  <c r="N1625" i="2"/>
  <c r="O1625" i="2"/>
  <c r="P1625" i="2"/>
  <c r="Q1625" i="2"/>
  <c r="R1625" i="2"/>
  <c r="M1624" i="2"/>
  <c r="N1624" i="2"/>
  <c r="O1624" i="2"/>
  <c r="P1624" i="2"/>
  <c r="Q1624" i="2"/>
  <c r="R1624" i="2"/>
  <c r="M1623" i="2"/>
  <c r="N1623" i="2"/>
  <c r="O1623" i="2"/>
  <c r="P1623" i="2"/>
  <c r="Q1623" i="2"/>
  <c r="R1623" i="2"/>
  <c r="M1622" i="2"/>
  <c r="N1622" i="2"/>
  <c r="O1622" i="2"/>
  <c r="P1622" i="2"/>
  <c r="Q1622" i="2"/>
  <c r="R1622" i="2"/>
  <c r="M1621" i="2"/>
  <c r="N1621" i="2"/>
  <c r="O1621" i="2"/>
  <c r="P1621" i="2"/>
  <c r="Q1621" i="2"/>
  <c r="R1621" i="2"/>
  <c r="M1620" i="2"/>
  <c r="N1620" i="2"/>
  <c r="O1620" i="2"/>
  <c r="P1620" i="2"/>
  <c r="Q1620" i="2"/>
  <c r="R1620" i="2"/>
  <c r="M1619" i="2"/>
  <c r="N1619" i="2"/>
  <c r="O1619" i="2"/>
  <c r="P1619" i="2"/>
  <c r="Q1619" i="2"/>
  <c r="R1619" i="2"/>
  <c r="M1618" i="2"/>
  <c r="N1618" i="2"/>
  <c r="O1618" i="2"/>
  <c r="P1618" i="2"/>
  <c r="Q1618" i="2"/>
  <c r="R1618" i="2"/>
  <c r="M1617" i="2"/>
  <c r="N1617" i="2"/>
  <c r="O1617" i="2"/>
  <c r="P1617" i="2"/>
  <c r="Q1617" i="2"/>
  <c r="R1617" i="2"/>
  <c r="M1616" i="2"/>
  <c r="N1616" i="2"/>
  <c r="O1616" i="2"/>
  <c r="P1616" i="2"/>
  <c r="Q1616" i="2"/>
  <c r="R1616" i="2"/>
  <c r="M1615" i="2"/>
  <c r="N1615" i="2"/>
  <c r="O1615" i="2"/>
  <c r="P1615" i="2"/>
  <c r="Q1615" i="2"/>
  <c r="R1615" i="2"/>
  <c r="M1614" i="2"/>
  <c r="N1614" i="2"/>
  <c r="O1614" i="2"/>
  <c r="P1614" i="2"/>
  <c r="Q1614" i="2"/>
  <c r="R1614" i="2"/>
  <c r="M1613" i="2"/>
  <c r="N1613" i="2"/>
  <c r="O1613" i="2"/>
  <c r="P1613" i="2"/>
  <c r="Q1613" i="2"/>
  <c r="R1613" i="2"/>
  <c r="M1612" i="2"/>
  <c r="N1612" i="2"/>
  <c r="O1612" i="2"/>
  <c r="P1612" i="2"/>
  <c r="Q1612" i="2"/>
  <c r="R1612" i="2"/>
  <c r="M1611" i="2"/>
  <c r="N1611" i="2"/>
  <c r="O1611" i="2"/>
  <c r="P1611" i="2"/>
  <c r="Q1611" i="2"/>
  <c r="R1611" i="2"/>
  <c r="M1610" i="2"/>
  <c r="N1610" i="2"/>
  <c r="O1610" i="2"/>
  <c r="P1610" i="2"/>
  <c r="Q1610" i="2"/>
  <c r="R1610" i="2"/>
  <c r="M1609" i="2"/>
  <c r="N1609" i="2"/>
  <c r="O1609" i="2"/>
  <c r="P1609" i="2"/>
  <c r="Q1609" i="2"/>
  <c r="R1609" i="2"/>
  <c r="M1608" i="2"/>
  <c r="N1608" i="2"/>
  <c r="O1608" i="2"/>
  <c r="P1608" i="2"/>
  <c r="Q1608" i="2"/>
  <c r="R1608" i="2"/>
  <c r="M1607" i="2"/>
  <c r="N1607" i="2"/>
  <c r="O1607" i="2"/>
  <c r="P1607" i="2"/>
  <c r="Q1607" i="2"/>
  <c r="R1607" i="2"/>
  <c r="M1606" i="2"/>
  <c r="N1606" i="2"/>
  <c r="O1606" i="2"/>
  <c r="P1606" i="2"/>
  <c r="Q1606" i="2"/>
  <c r="R1606" i="2"/>
  <c r="M1605" i="2"/>
  <c r="N1605" i="2"/>
  <c r="O1605" i="2"/>
  <c r="P1605" i="2"/>
  <c r="Q1605" i="2"/>
  <c r="R1605" i="2"/>
  <c r="M1604" i="2"/>
  <c r="N1604" i="2"/>
  <c r="O1604" i="2"/>
  <c r="P1604" i="2"/>
  <c r="Q1604" i="2"/>
  <c r="R1604" i="2"/>
  <c r="M1603" i="2"/>
  <c r="N1603" i="2"/>
  <c r="O1603" i="2"/>
  <c r="P1603" i="2"/>
  <c r="Q1603" i="2"/>
  <c r="R1603" i="2"/>
  <c r="M1602" i="2"/>
  <c r="N1602" i="2"/>
  <c r="O1602" i="2"/>
  <c r="P1602" i="2"/>
  <c r="Q1602" i="2"/>
  <c r="R1602" i="2"/>
  <c r="M1601" i="2"/>
  <c r="N1601" i="2"/>
  <c r="O1601" i="2"/>
  <c r="P1601" i="2"/>
  <c r="Q1601" i="2"/>
  <c r="R1601" i="2"/>
  <c r="M1600" i="2"/>
  <c r="N1600" i="2"/>
  <c r="O1600" i="2"/>
  <c r="P1600" i="2"/>
  <c r="Q1600" i="2"/>
  <c r="R1600" i="2"/>
  <c r="M1599" i="2"/>
  <c r="N1599" i="2"/>
  <c r="O1599" i="2"/>
  <c r="P1599" i="2"/>
  <c r="Q1599" i="2"/>
  <c r="R1599" i="2"/>
  <c r="M1598" i="2"/>
  <c r="N1598" i="2"/>
  <c r="O1598" i="2"/>
  <c r="P1598" i="2"/>
  <c r="Q1598" i="2"/>
  <c r="R1598" i="2"/>
  <c r="M1597" i="2"/>
  <c r="N1597" i="2"/>
  <c r="O1597" i="2"/>
  <c r="P1597" i="2"/>
  <c r="Q1597" i="2"/>
  <c r="R1597" i="2"/>
  <c r="M1596" i="2"/>
  <c r="N1596" i="2"/>
  <c r="O1596" i="2"/>
  <c r="P1596" i="2"/>
  <c r="Q1596" i="2"/>
  <c r="R1596" i="2"/>
  <c r="M1595" i="2"/>
  <c r="N1595" i="2"/>
  <c r="O1595" i="2"/>
  <c r="P1595" i="2"/>
  <c r="Q1595" i="2"/>
  <c r="R1595" i="2"/>
  <c r="M1594" i="2"/>
  <c r="N1594" i="2"/>
  <c r="O1594" i="2"/>
  <c r="P1594" i="2"/>
  <c r="Q1594" i="2"/>
  <c r="R1594" i="2"/>
  <c r="M1593" i="2"/>
  <c r="N1593" i="2"/>
  <c r="O1593" i="2"/>
  <c r="P1593" i="2"/>
  <c r="Q1593" i="2"/>
  <c r="R1593" i="2"/>
  <c r="M1592" i="2"/>
  <c r="N1592" i="2"/>
  <c r="O1592" i="2"/>
  <c r="P1592" i="2"/>
  <c r="Q1592" i="2"/>
  <c r="R1592" i="2"/>
  <c r="M1591" i="2"/>
  <c r="N1591" i="2"/>
  <c r="O1591" i="2"/>
  <c r="P1591" i="2"/>
  <c r="Q1591" i="2"/>
  <c r="R1591" i="2"/>
  <c r="M1590" i="2"/>
  <c r="N1590" i="2"/>
  <c r="O1590" i="2"/>
  <c r="P1590" i="2"/>
  <c r="Q1590" i="2"/>
  <c r="R1590" i="2"/>
  <c r="M1589" i="2"/>
  <c r="N1589" i="2"/>
  <c r="O1589" i="2"/>
  <c r="P1589" i="2"/>
  <c r="Q1589" i="2"/>
  <c r="R1589" i="2"/>
  <c r="M1588" i="2"/>
  <c r="N1588" i="2"/>
  <c r="O1588" i="2"/>
  <c r="P1588" i="2"/>
  <c r="Q1588" i="2"/>
  <c r="R1588" i="2"/>
  <c r="M1587" i="2"/>
  <c r="N1587" i="2"/>
  <c r="O1587" i="2"/>
  <c r="P1587" i="2"/>
  <c r="Q1587" i="2"/>
  <c r="R1587" i="2"/>
  <c r="M1586" i="2"/>
  <c r="N1586" i="2"/>
  <c r="O1586" i="2"/>
  <c r="P1586" i="2"/>
  <c r="Q1586" i="2"/>
  <c r="R1586" i="2"/>
  <c r="M1585" i="2"/>
  <c r="N1585" i="2"/>
  <c r="O1585" i="2"/>
  <c r="P1585" i="2"/>
  <c r="Q1585" i="2"/>
  <c r="R1585" i="2"/>
  <c r="M1584" i="2"/>
  <c r="N1584" i="2"/>
  <c r="O1584" i="2"/>
  <c r="P1584" i="2"/>
  <c r="Q1584" i="2"/>
  <c r="R1584" i="2"/>
  <c r="M1583" i="2"/>
  <c r="N1583" i="2"/>
  <c r="O1583" i="2"/>
  <c r="P1583" i="2"/>
  <c r="Q1583" i="2"/>
  <c r="R1583" i="2"/>
  <c r="M1582" i="2"/>
  <c r="N1582" i="2"/>
  <c r="O1582" i="2"/>
  <c r="P1582" i="2"/>
  <c r="Q1582" i="2"/>
  <c r="R1582" i="2"/>
  <c r="M1581" i="2"/>
  <c r="N1581" i="2"/>
  <c r="O1581" i="2"/>
  <c r="P1581" i="2"/>
  <c r="Q1581" i="2"/>
  <c r="R1581" i="2"/>
  <c r="M1580" i="2"/>
  <c r="N1580" i="2"/>
  <c r="O1580" i="2"/>
  <c r="P1580" i="2"/>
  <c r="Q1580" i="2"/>
  <c r="R1580" i="2"/>
  <c r="M1579" i="2"/>
  <c r="N1579" i="2"/>
  <c r="O1579" i="2"/>
  <c r="P1579" i="2"/>
  <c r="Q1579" i="2"/>
  <c r="R1579" i="2"/>
  <c r="M1578" i="2"/>
  <c r="N1578" i="2"/>
  <c r="O1578" i="2"/>
  <c r="P1578" i="2"/>
  <c r="Q1578" i="2"/>
  <c r="R1578" i="2"/>
  <c r="M1577" i="2"/>
  <c r="N1577" i="2"/>
  <c r="O1577" i="2"/>
  <c r="P1577" i="2"/>
  <c r="Q1577" i="2"/>
  <c r="R1577" i="2"/>
  <c r="M1576" i="2"/>
  <c r="N1576" i="2"/>
  <c r="O1576" i="2"/>
  <c r="P1576" i="2"/>
  <c r="Q1576" i="2"/>
  <c r="R1576" i="2"/>
  <c r="M1575" i="2"/>
  <c r="N1575" i="2"/>
  <c r="O1575" i="2"/>
  <c r="P1575" i="2"/>
  <c r="Q1575" i="2"/>
  <c r="R1575" i="2"/>
  <c r="M1574" i="2"/>
  <c r="N1574" i="2"/>
  <c r="O1574" i="2"/>
  <c r="P1574" i="2"/>
  <c r="Q1574" i="2"/>
  <c r="R1574" i="2"/>
  <c r="M1573" i="2"/>
  <c r="N1573" i="2"/>
  <c r="O1573" i="2"/>
  <c r="P1573" i="2"/>
  <c r="Q1573" i="2"/>
  <c r="R1573" i="2"/>
  <c r="M1572" i="2"/>
  <c r="N1572" i="2"/>
  <c r="O1572" i="2"/>
  <c r="P1572" i="2"/>
  <c r="Q1572" i="2"/>
  <c r="R1572" i="2"/>
  <c r="M1571" i="2"/>
  <c r="N1571" i="2"/>
  <c r="O1571" i="2"/>
  <c r="P1571" i="2"/>
  <c r="Q1571" i="2"/>
  <c r="R1571" i="2"/>
  <c r="M1570" i="2"/>
  <c r="N1570" i="2"/>
  <c r="O1570" i="2"/>
  <c r="P1570" i="2"/>
  <c r="Q1570" i="2"/>
  <c r="R1570" i="2"/>
  <c r="M1569" i="2"/>
  <c r="N1569" i="2"/>
  <c r="O1569" i="2"/>
  <c r="P1569" i="2"/>
  <c r="Q1569" i="2"/>
  <c r="R1569" i="2"/>
  <c r="M1568" i="2"/>
  <c r="N1568" i="2"/>
  <c r="O1568" i="2"/>
  <c r="P1568" i="2"/>
  <c r="Q1568" i="2"/>
  <c r="R1568" i="2"/>
  <c r="M1567" i="2"/>
  <c r="N1567" i="2"/>
  <c r="O1567" i="2"/>
  <c r="P1567" i="2"/>
  <c r="Q1567" i="2"/>
  <c r="R1567" i="2"/>
  <c r="M1566" i="2"/>
  <c r="N1566" i="2"/>
  <c r="O1566" i="2"/>
  <c r="P1566" i="2"/>
  <c r="Q1566" i="2"/>
  <c r="R1566" i="2"/>
  <c r="M1565" i="2"/>
  <c r="N1565" i="2"/>
  <c r="O1565" i="2"/>
  <c r="P1565" i="2"/>
  <c r="Q1565" i="2"/>
  <c r="R1565" i="2"/>
  <c r="M1564" i="2"/>
  <c r="N1564" i="2"/>
  <c r="O1564" i="2"/>
  <c r="P1564" i="2"/>
  <c r="Q1564" i="2"/>
  <c r="R1564" i="2"/>
  <c r="M1563" i="2"/>
  <c r="N1563" i="2"/>
  <c r="O1563" i="2"/>
  <c r="P1563" i="2"/>
  <c r="Q1563" i="2"/>
  <c r="R1563" i="2"/>
  <c r="M1562" i="2"/>
  <c r="N1562" i="2"/>
  <c r="O1562" i="2"/>
  <c r="P1562" i="2"/>
  <c r="Q1562" i="2"/>
  <c r="R1562" i="2"/>
  <c r="M1561" i="2"/>
  <c r="N1561" i="2"/>
  <c r="O1561" i="2"/>
  <c r="P1561" i="2"/>
  <c r="Q1561" i="2"/>
  <c r="R1561" i="2"/>
  <c r="M1560" i="2"/>
  <c r="N1560" i="2"/>
  <c r="O1560" i="2"/>
  <c r="P1560" i="2"/>
  <c r="Q1560" i="2"/>
  <c r="R1560" i="2"/>
  <c r="M1559" i="2"/>
  <c r="N1559" i="2"/>
  <c r="O1559" i="2"/>
  <c r="P1559" i="2"/>
  <c r="Q1559" i="2"/>
  <c r="R1559" i="2"/>
  <c r="M1558" i="2"/>
  <c r="N1558" i="2"/>
  <c r="O1558" i="2"/>
  <c r="P1558" i="2"/>
  <c r="Q1558" i="2"/>
  <c r="R1558" i="2"/>
  <c r="M1557" i="2"/>
  <c r="N1557" i="2"/>
  <c r="O1557" i="2"/>
  <c r="P1557" i="2"/>
  <c r="Q1557" i="2"/>
  <c r="R1557" i="2"/>
  <c r="M1556" i="2"/>
  <c r="N1556" i="2"/>
  <c r="O1556" i="2"/>
  <c r="P1556" i="2"/>
  <c r="Q1556" i="2"/>
  <c r="R1556" i="2"/>
  <c r="M1555" i="2"/>
  <c r="N1555" i="2"/>
  <c r="O1555" i="2"/>
  <c r="P1555" i="2"/>
  <c r="Q1555" i="2"/>
  <c r="R1555" i="2"/>
  <c r="M1554" i="2"/>
  <c r="N1554" i="2"/>
  <c r="O1554" i="2"/>
  <c r="P1554" i="2"/>
  <c r="Q1554" i="2"/>
  <c r="R1554" i="2"/>
  <c r="M1553" i="2"/>
  <c r="N1553" i="2"/>
  <c r="O1553" i="2"/>
  <c r="P1553" i="2"/>
  <c r="Q1553" i="2"/>
  <c r="R1553" i="2"/>
  <c r="M1552" i="2"/>
  <c r="N1552" i="2"/>
  <c r="O1552" i="2"/>
  <c r="P1552" i="2"/>
  <c r="Q1552" i="2"/>
  <c r="R1552" i="2"/>
  <c r="M1551" i="2"/>
  <c r="N1551" i="2"/>
  <c r="O1551" i="2"/>
  <c r="P1551" i="2"/>
  <c r="Q1551" i="2"/>
  <c r="R1551" i="2"/>
  <c r="M1550" i="2"/>
  <c r="N1550" i="2"/>
  <c r="O1550" i="2"/>
  <c r="P1550" i="2"/>
  <c r="Q1550" i="2"/>
  <c r="R1550" i="2"/>
  <c r="M1549" i="2"/>
  <c r="N1549" i="2"/>
  <c r="O1549" i="2"/>
  <c r="P1549" i="2"/>
  <c r="Q1549" i="2"/>
  <c r="R1549" i="2"/>
  <c r="M1548" i="2"/>
  <c r="N1548" i="2"/>
  <c r="O1548" i="2"/>
  <c r="P1548" i="2"/>
  <c r="Q1548" i="2"/>
  <c r="R1548" i="2"/>
  <c r="M1547" i="2"/>
  <c r="N1547" i="2"/>
  <c r="O1547" i="2"/>
  <c r="P1547" i="2"/>
  <c r="Q1547" i="2"/>
  <c r="R1547" i="2"/>
  <c r="M1546" i="2"/>
  <c r="N1546" i="2"/>
  <c r="O1546" i="2"/>
  <c r="P1546" i="2"/>
  <c r="Q1546" i="2"/>
  <c r="R1546" i="2"/>
  <c r="M1545" i="2"/>
  <c r="N1545" i="2"/>
  <c r="O1545" i="2"/>
  <c r="P1545" i="2"/>
  <c r="Q1545" i="2"/>
  <c r="R1545" i="2"/>
  <c r="M1544" i="2"/>
  <c r="N1544" i="2"/>
  <c r="O1544" i="2"/>
  <c r="P1544" i="2"/>
  <c r="Q1544" i="2"/>
  <c r="R1544" i="2"/>
  <c r="M1543" i="2"/>
  <c r="N1543" i="2"/>
  <c r="O1543" i="2"/>
  <c r="P1543" i="2"/>
  <c r="Q1543" i="2"/>
  <c r="R1543" i="2"/>
  <c r="M1542" i="2"/>
  <c r="N1542" i="2"/>
  <c r="O1542" i="2"/>
  <c r="P1542" i="2"/>
  <c r="Q1542" i="2"/>
  <c r="R1542" i="2"/>
  <c r="M1541" i="2"/>
  <c r="N1541" i="2"/>
  <c r="O1541" i="2"/>
  <c r="P1541" i="2"/>
  <c r="Q1541" i="2"/>
  <c r="R1541" i="2"/>
  <c r="M1540" i="2"/>
  <c r="N1540" i="2"/>
  <c r="O1540" i="2"/>
  <c r="P1540" i="2"/>
  <c r="Q1540" i="2"/>
  <c r="R1540" i="2"/>
  <c r="M1539" i="2"/>
  <c r="N1539" i="2"/>
  <c r="O1539" i="2"/>
  <c r="P1539" i="2"/>
  <c r="Q1539" i="2"/>
  <c r="R1539" i="2"/>
  <c r="M1538" i="2"/>
  <c r="N1538" i="2"/>
  <c r="O1538" i="2"/>
  <c r="P1538" i="2"/>
  <c r="Q1538" i="2"/>
  <c r="R1538" i="2"/>
  <c r="M1537" i="2"/>
  <c r="N1537" i="2"/>
  <c r="O1537" i="2"/>
  <c r="P1537" i="2"/>
  <c r="Q1537" i="2"/>
  <c r="R1537" i="2"/>
  <c r="M1536" i="2"/>
  <c r="N1536" i="2"/>
  <c r="O1536" i="2"/>
  <c r="P1536" i="2"/>
  <c r="Q1536" i="2"/>
  <c r="R1536" i="2"/>
  <c r="M1535" i="2"/>
  <c r="N1535" i="2"/>
  <c r="O1535" i="2"/>
  <c r="P1535" i="2"/>
  <c r="Q1535" i="2"/>
  <c r="R1535" i="2"/>
  <c r="M1534" i="2"/>
  <c r="N1534" i="2"/>
  <c r="O1534" i="2"/>
  <c r="P1534" i="2"/>
  <c r="Q1534" i="2"/>
  <c r="R1534" i="2"/>
  <c r="M1533" i="2"/>
  <c r="N1533" i="2"/>
  <c r="O1533" i="2"/>
  <c r="P1533" i="2"/>
  <c r="Q1533" i="2"/>
  <c r="R1533" i="2"/>
  <c r="M1532" i="2"/>
  <c r="N1532" i="2"/>
  <c r="O1532" i="2"/>
  <c r="P1532" i="2"/>
  <c r="Q1532" i="2"/>
  <c r="R1532" i="2"/>
  <c r="M1531" i="2"/>
  <c r="N1531" i="2"/>
  <c r="O1531" i="2"/>
  <c r="P1531" i="2"/>
  <c r="Q1531" i="2"/>
  <c r="R1531" i="2"/>
  <c r="M1530" i="2"/>
  <c r="N1530" i="2"/>
  <c r="O1530" i="2"/>
  <c r="P1530" i="2"/>
  <c r="Q1530" i="2"/>
  <c r="R1530" i="2"/>
  <c r="M1529" i="2"/>
  <c r="N1529" i="2"/>
  <c r="O1529" i="2"/>
  <c r="P1529" i="2"/>
  <c r="Q1529" i="2"/>
  <c r="R1529" i="2"/>
  <c r="M1528" i="2"/>
  <c r="N1528" i="2"/>
  <c r="O1528" i="2"/>
  <c r="P1528" i="2"/>
  <c r="Q1528" i="2"/>
  <c r="R1528" i="2"/>
  <c r="M1527" i="2"/>
  <c r="N1527" i="2"/>
  <c r="O1527" i="2"/>
  <c r="P1527" i="2"/>
  <c r="Q1527" i="2"/>
  <c r="R1527" i="2"/>
  <c r="M1526" i="2"/>
  <c r="N1526" i="2"/>
  <c r="O1526" i="2"/>
  <c r="P1526" i="2"/>
  <c r="Q1526" i="2"/>
  <c r="R1526" i="2"/>
  <c r="M1525" i="2"/>
  <c r="N1525" i="2"/>
  <c r="O1525" i="2"/>
  <c r="P1525" i="2"/>
  <c r="Q1525" i="2"/>
  <c r="R1525" i="2"/>
  <c r="M1524" i="2"/>
  <c r="N1524" i="2"/>
  <c r="O1524" i="2"/>
  <c r="P1524" i="2"/>
  <c r="Q1524" i="2"/>
  <c r="R1524" i="2"/>
  <c r="M1523" i="2"/>
  <c r="N1523" i="2"/>
  <c r="O1523" i="2"/>
  <c r="P1523" i="2"/>
  <c r="Q1523" i="2"/>
  <c r="R1523" i="2"/>
  <c r="M1522" i="2"/>
  <c r="N1522" i="2"/>
  <c r="O1522" i="2"/>
  <c r="P1522" i="2"/>
  <c r="Q1522" i="2"/>
  <c r="R1522" i="2"/>
  <c r="M1521" i="2"/>
  <c r="N1521" i="2"/>
  <c r="O1521" i="2"/>
  <c r="P1521" i="2"/>
  <c r="Q1521" i="2"/>
  <c r="R1521" i="2"/>
  <c r="M1520" i="2"/>
  <c r="N1520" i="2"/>
  <c r="O1520" i="2"/>
  <c r="P1520" i="2"/>
  <c r="Q1520" i="2"/>
  <c r="R1520" i="2"/>
  <c r="M1519" i="2"/>
  <c r="N1519" i="2"/>
  <c r="O1519" i="2"/>
  <c r="P1519" i="2"/>
  <c r="Q1519" i="2"/>
  <c r="R1519" i="2"/>
  <c r="M1518" i="2"/>
  <c r="N1518" i="2"/>
  <c r="O1518" i="2"/>
  <c r="P1518" i="2"/>
  <c r="Q1518" i="2"/>
  <c r="R1518" i="2"/>
  <c r="M1517" i="2"/>
  <c r="N1517" i="2"/>
  <c r="O1517" i="2"/>
  <c r="P1517" i="2"/>
  <c r="Q1517" i="2"/>
  <c r="R1517" i="2"/>
  <c r="M1516" i="2"/>
  <c r="N1516" i="2"/>
  <c r="O1516" i="2"/>
  <c r="P1516" i="2"/>
  <c r="Q1516" i="2"/>
  <c r="R1516" i="2"/>
  <c r="M1515" i="2"/>
  <c r="N1515" i="2"/>
  <c r="O1515" i="2"/>
  <c r="P1515" i="2"/>
  <c r="Q1515" i="2"/>
  <c r="R1515" i="2"/>
  <c r="M1514" i="2"/>
  <c r="N1514" i="2"/>
  <c r="O1514" i="2"/>
  <c r="P1514" i="2"/>
  <c r="Q1514" i="2"/>
  <c r="R1514" i="2"/>
  <c r="M1513" i="2"/>
  <c r="N1513" i="2"/>
  <c r="O1513" i="2"/>
  <c r="P1513" i="2"/>
  <c r="Q1513" i="2"/>
  <c r="R1513" i="2"/>
  <c r="M1512" i="2"/>
  <c r="N1512" i="2"/>
  <c r="O1512" i="2"/>
  <c r="P1512" i="2"/>
  <c r="Q1512" i="2"/>
  <c r="R1512" i="2"/>
  <c r="M1511" i="2"/>
  <c r="N1511" i="2"/>
  <c r="O1511" i="2"/>
  <c r="P1511" i="2"/>
  <c r="Q1511" i="2"/>
  <c r="R1511" i="2"/>
  <c r="M1510" i="2"/>
  <c r="N1510" i="2"/>
  <c r="O1510" i="2"/>
  <c r="P1510" i="2"/>
  <c r="Q1510" i="2"/>
  <c r="R1510" i="2"/>
  <c r="M1509" i="2"/>
  <c r="N1509" i="2"/>
  <c r="O1509" i="2"/>
  <c r="P1509" i="2"/>
  <c r="Q1509" i="2"/>
  <c r="R1509" i="2"/>
  <c r="M1508" i="2"/>
  <c r="N1508" i="2"/>
  <c r="O1508" i="2"/>
  <c r="P1508" i="2"/>
  <c r="Q1508" i="2"/>
  <c r="R1508" i="2"/>
  <c r="M1507" i="2"/>
  <c r="N1507" i="2"/>
  <c r="O1507" i="2"/>
  <c r="P1507" i="2"/>
  <c r="Q1507" i="2"/>
  <c r="R1507" i="2"/>
  <c r="M1506" i="2"/>
  <c r="N1506" i="2"/>
  <c r="O1506" i="2"/>
  <c r="P1506" i="2"/>
  <c r="Q1506" i="2"/>
  <c r="R1506" i="2"/>
  <c r="M1505" i="2"/>
  <c r="N1505" i="2"/>
  <c r="O1505" i="2"/>
  <c r="P1505" i="2"/>
  <c r="Q1505" i="2"/>
  <c r="R1505" i="2"/>
  <c r="M1504" i="2"/>
  <c r="N1504" i="2"/>
  <c r="O1504" i="2"/>
  <c r="P1504" i="2"/>
  <c r="Q1504" i="2"/>
  <c r="R1504" i="2"/>
  <c r="M1503" i="2"/>
  <c r="N1503" i="2"/>
  <c r="O1503" i="2"/>
  <c r="P1503" i="2"/>
  <c r="Q1503" i="2"/>
  <c r="R1503" i="2"/>
  <c r="M1502" i="2"/>
  <c r="N1502" i="2"/>
  <c r="O1502" i="2"/>
  <c r="P1502" i="2"/>
  <c r="Q1502" i="2"/>
  <c r="R1502" i="2"/>
  <c r="M1501" i="2"/>
  <c r="N1501" i="2"/>
  <c r="O1501" i="2"/>
  <c r="P1501" i="2"/>
  <c r="Q1501" i="2"/>
  <c r="R1501" i="2"/>
  <c r="M1500" i="2"/>
  <c r="N1500" i="2"/>
  <c r="O1500" i="2"/>
  <c r="P1500" i="2"/>
  <c r="Q1500" i="2"/>
  <c r="R1500" i="2"/>
  <c r="M1499" i="2"/>
  <c r="N1499" i="2"/>
  <c r="O1499" i="2"/>
  <c r="P1499" i="2"/>
  <c r="Q1499" i="2"/>
  <c r="R1499" i="2"/>
  <c r="M1498" i="2"/>
  <c r="N1498" i="2"/>
  <c r="O1498" i="2"/>
  <c r="P1498" i="2"/>
  <c r="Q1498" i="2"/>
  <c r="R1498" i="2"/>
  <c r="M1497" i="2"/>
  <c r="N1497" i="2"/>
  <c r="O1497" i="2"/>
  <c r="P1497" i="2"/>
  <c r="Q1497" i="2"/>
  <c r="R1497" i="2"/>
  <c r="M1496" i="2"/>
  <c r="N1496" i="2"/>
  <c r="O1496" i="2"/>
  <c r="P1496" i="2"/>
  <c r="Q1496" i="2"/>
  <c r="R1496" i="2"/>
  <c r="M1495" i="2"/>
  <c r="N1495" i="2"/>
  <c r="O1495" i="2"/>
  <c r="P1495" i="2"/>
  <c r="Q1495" i="2"/>
  <c r="R1495" i="2"/>
  <c r="M1494" i="2"/>
  <c r="N1494" i="2"/>
  <c r="O1494" i="2"/>
  <c r="P1494" i="2"/>
  <c r="Q1494" i="2"/>
  <c r="R1494" i="2"/>
  <c r="M1493" i="2"/>
  <c r="N1493" i="2"/>
  <c r="O1493" i="2"/>
  <c r="P1493" i="2"/>
  <c r="Q1493" i="2"/>
  <c r="R1493" i="2"/>
  <c r="M1492" i="2"/>
  <c r="N1492" i="2"/>
  <c r="O1492" i="2"/>
  <c r="P1492" i="2"/>
  <c r="Q1492" i="2"/>
  <c r="R1492" i="2"/>
  <c r="M1491" i="2"/>
  <c r="N1491" i="2"/>
  <c r="O1491" i="2"/>
  <c r="P1491" i="2"/>
  <c r="Q1491" i="2"/>
  <c r="R1491" i="2"/>
  <c r="M1490" i="2"/>
  <c r="N1490" i="2"/>
  <c r="O1490" i="2"/>
  <c r="P1490" i="2"/>
  <c r="Q1490" i="2"/>
  <c r="R1490" i="2"/>
  <c r="M1489" i="2"/>
  <c r="N1489" i="2"/>
  <c r="O1489" i="2"/>
  <c r="P1489" i="2"/>
  <c r="Q1489" i="2"/>
  <c r="R1489" i="2"/>
  <c r="M1488" i="2"/>
  <c r="N1488" i="2"/>
  <c r="O1488" i="2"/>
  <c r="P1488" i="2"/>
  <c r="Q1488" i="2"/>
  <c r="R1488" i="2"/>
  <c r="M1487" i="2"/>
  <c r="N1487" i="2"/>
  <c r="O1487" i="2"/>
  <c r="P1487" i="2"/>
  <c r="Q1487" i="2"/>
  <c r="R1487" i="2"/>
  <c r="M1486" i="2"/>
  <c r="N1486" i="2"/>
  <c r="O1486" i="2"/>
  <c r="P1486" i="2"/>
  <c r="Q1486" i="2"/>
  <c r="R1486" i="2"/>
  <c r="M1485" i="2"/>
  <c r="N1485" i="2"/>
  <c r="O1485" i="2"/>
  <c r="P1485" i="2"/>
  <c r="Q1485" i="2"/>
  <c r="R1485" i="2"/>
  <c r="M1484" i="2"/>
  <c r="N1484" i="2"/>
  <c r="O1484" i="2"/>
  <c r="P1484" i="2"/>
  <c r="Q1484" i="2"/>
  <c r="R1484" i="2"/>
  <c r="M1483" i="2"/>
  <c r="N1483" i="2"/>
  <c r="O1483" i="2"/>
  <c r="P1483" i="2"/>
  <c r="Q1483" i="2"/>
  <c r="R1483" i="2"/>
  <c r="M1482" i="2"/>
  <c r="N1482" i="2"/>
  <c r="O1482" i="2"/>
  <c r="P1482" i="2"/>
  <c r="Q1482" i="2"/>
  <c r="R1482" i="2"/>
  <c r="M1481" i="2"/>
  <c r="N1481" i="2"/>
  <c r="O1481" i="2"/>
  <c r="P1481" i="2"/>
  <c r="Q1481" i="2"/>
  <c r="R1481" i="2"/>
  <c r="M1480" i="2"/>
  <c r="N1480" i="2"/>
  <c r="O1480" i="2"/>
  <c r="P1480" i="2"/>
  <c r="Q1480" i="2"/>
  <c r="R1480" i="2"/>
  <c r="M1479" i="2"/>
  <c r="N1479" i="2"/>
  <c r="O1479" i="2"/>
  <c r="P1479" i="2"/>
  <c r="Q1479" i="2"/>
  <c r="R1479" i="2"/>
  <c r="M1478" i="2"/>
  <c r="N1478" i="2"/>
  <c r="O1478" i="2"/>
  <c r="P1478" i="2"/>
  <c r="Q1478" i="2"/>
  <c r="R1478" i="2"/>
  <c r="M1477" i="2"/>
  <c r="N1477" i="2"/>
  <c r="O1477" i="2"/>
  <c r="P1477" i="2"/>
  <c r="Q1477" i="2"/>
  <c r="R1477" i="2"/>
  <c r="M1476" i="2"/>
  <c r="N1476" i="2"/>
  <c r="O1476" i="2"/>
  <c r="P1476" i="2"/>
  <c r="Q1476" i="2"/>
  <c r="R1476" i="2"/>
  <c r="M1475" i="2"/>
  <c r="N1475" i="2"/>
  <c r="O1475" i="2"/>
  <c r="P1475" i="2"/>
  <c r="Q1475" i="2"/>
  <c r="R1475" i="2"/>
  <c r="M1474" i="2"/>
  <c r="N1474" i="2"/>
  <c r="O1474" i="2"/>
  <c r="P1474" i="2"/>
  <c r="Q1474" i="2"/>
  <c r="R1474" i="2"/>
  <c r="M1473" i="2"/>
  <c r="N1473" i="2"/>
  <c r="O1473" i="2"/>
  <c r="P1473" i="2"/>
  <c r="Q1473" i="2"/>
  <c r="R1473" i="2"/>
  <c r="M1472" i="2"/>
  <c r="N1472" i="2"/>
  <c r="O1472" i="2"/>
  <c r="P1472" i="2"/>
  <c r="Q1472" i="2"/>
  <c r="R1472" i="2"/>
  <c r="M1471" i="2"/>
  <c r="N1471" i="2"/>
  <c r="O1471" i="2"/>
  <c r="P1471" i="2"/>
  <c r="Q1471" i="2"/>
  <c r="R1471" i="2"/>
  <c r="M1470" i="2"/>
  <c r="N1470" i="2"/>
  <c r="O1470" i="2"/>
  <c r="P1470" i="2"/>
  <c r="Q1470" i="2"/>
  <c r="R1470" i="2"/>
  <c r="M1469" i="2"/>
  <c r="N1469" i="2"/>
  <c r="O1469" i="2"/>
  <c r="P1469" i="2"/>
  <c r="Q1469" i="2"/>
  <c r="R1469" i="2"/>
  <c r="M1468" i="2"/>
  <c r="N1468" i="2"/>
  <c r="O1468" i="2"/>
  <c r="P1468" i="2"/>
  <c r="Q1468" i="2"/>
  <c r="R1468" i="2"/>
  <c r="M1467" i="2"/>
  <c r="N1467" i="2"/>
  <c r="O1467" i="2"/>
  <c r="P1467" i="2"/>
  <c r="Q1467" i="2"/>
  <c r="R1467" i="2"/>
  <c r="M1466" i="2"/>
  <c r="N1466" i="2"/>
  <c r="O1466" i="2"/>
  <c r="P1466" i="2"/>
  <c r="Q1466" i="2"/>
  <c r="R1466" i="2"/>
  <c r="M1465" i="2"/>
  <c r="N1465" i="2"/>
  <c r="O1465" i="2"/>
  <c r="P1465" i="2"/>
  <c r="Q1465" i="2"/>
  <c r="R1465" i="2"/>
  <c r="M1464" i="2"/>
  <c r="N1464" i="2"/>
  <c r="O1464" i="2"/>
  <c r="P1464" i="2"/>
  <c r="Q1464" i="2"/>
  <c r="R1464" i="2"/>
  <c r="M1463" i="2"/>
  <c r="N1463" i="2"/>
  <c r="O1463" i="2"/>
  <c r="P1463" i="2"/>
  <c r="Q1463" i="2"/>
  <c r="R1463" i="2"/>
  <c r="M1462" i="2"/>
  <c r="N1462" i="2"/>
  <c r="O1462" i="2"/>
  <c r="P1462" i="2"/>
  <c r="Q1462" i="2"/>
  <c r="R1462" i="2"/>
  <c r="M1461" i="2"/>
  <c r="N1461" i="2"/>
  <c r="O1461" i="2"/>
  <c r="P1461" i="2"/>
  <c r="Q1461" i="2"/>
  <c r="R1461" i="2"/>
  <c r="M1460" i="2"/>
  <c r="N1460" i="2"/>
  <c r="O1460" i="2"/>
  <c r="P1460" i="2"/>
  <c r="Q1460" i="2"/>
  <c r="R1460" i="2"/>
  <c r="M1459" i="2"/>
  <c r="N1459" i="2"/>
  <c r="O1459" i="2"/>
  <c r="P1459" i="2"/>
  <c r="Q1459" i="2"/>
  <c r="R1459" i="2"/>
  <c r="M1458" i="2"/>
  <c r="N1458" i="2"/>
  <c r="O1458" i="2"/>
  <c r="P1458" i="2"/>
  <c r="Q1458" i="2"/>
  <c r="R1458" i="2"/>
  <c r="M1457" i="2"/>
  <c r="N1457" i="2"/>
  <c r="O1457" i="2"/>
  <c r="P1457" i="2"/>
  <c r="Q1457" i="2"/>
  <c r="R1457" i="2"/>
  <c r="M1456" i="2"/>
  <c r="N1456" i="2"/>
  <c r="O1456" i="2"/>
  <c r="P1456" i="2"/>
  <c r="Q1456" i="2"/>
  <c r="R1456" i="2"/>
  <c r="M1455" i="2"/>
  <c r="N1455" i="2"/>
  <c r="O1455" i="2"/>
  <c r="P1455" i="2"/>
  <c r="Q1455" i="2"/>
  <c r="R1455" i="2"/>
  <c r="M1454" i="2"/>
  <c r="N1454" i="2"/>
  <c r="O1454" i="2"/>
  <c r="P1454" i="2"/>
  <c r="Q1454" i="2"/>
  <c r="R1454" i="2"/>
  <c r="M1453" i="2"/>
  <c r="N1453" i="2"/>
  <c r="O1453" i="2"/>
  <c r="P1453" i="2"/>
  <c r="Q1453" i="2"/>
  <c r="R1453" i="2"/>
  <c r="M1452" i="2"/>
  <c r="N1452" i="2"/>
  <c r="O1452" i="2"/>
  <c r="P1452" i="2"/>
  <c r="Q1452" i="2"/>
  <c r="R1452" i="2"/>
  <c r="M1451" i="2"/>
  <c r="N1451" i="2"/>
  <c r="O1451" i="2"/>
  <c r="P1451" i="2"/>
  <c r="Q1451" i="2"/>
  <c r="R1451" i="2"/>
  <c r="M1450" i="2"/>
  <c r="N1450" i="2"/>
  <c r="O1450" i="2"/>
  <c r="P1450" i="2"/>
  <c r="Q1450" i="2"/>
  <c r="R1450" i="2"/>
  <c r="M1449" i="2"/>
  <c r="N1449" i="2"/>
  <c r="O1449" i="2"/>
  <c r="P1449" i="2"/>
  <c r="Q1449" i="2"/>
  <c r="R1449" i="2"/>
  <c r="M1448" i="2"/>
  <c r="N1448" i="2"/>
  <c r="O1448" i="2"/>
  <c r="P1448" i="2"/>
  <c r="Q1448" i="2"/>
  <c r="R1448" i="2"/>
  <c r="M1447" i="2"/>
  <c r="N1447" i="2"/>
  <c r="O1447" i="2"/>
  <c r="P1447" i="2"/>
  <c r="Q1447" i="2"/>
  <c r="R1447" i="2"/>
  <c r="M1446" i="2"/>
  <c r="N1446" i="2"/>
  <c r="O1446" i="2"/>
  <c r="P1446" i="2"/>
  <c r="Q1446" i="2"/>
  <c r="R1446" i="2"/>
  <c r="M1445" i="2"/>
  <c r="N1445" i="2"/>
  <c r="O1445" i="2"/>
  <c r="P1445" i="2"/>
  <c r="Q1445" i="2"/>
  <c r="R1445" i="2"/>
  <c r="M1444" i="2"/>
  <c r="N1444" i="2"/>
  <c r="O1444" i="2"/>
  <c r="P1444" i="2"/>
  <c r="Q1444" i="2"/>
  <c r="R1444" i="2"/>
  <c r="M1443" i="2"/>
  <c r="N1443" i="2"/>
  <c r="O1443" i="2"/>
  <c r="P1443" i="2"/>
  <c r="Q1443" i="2"/>
  <c r="R1443" i="2"/>
  <c r="M1442" i="2"/>
  <c r="N1442" i="2"/>
  <c r="O1442" i="2"/>
  <c r="P1442" i="2"/>
  <c r="Q1442" i="2"/>
  <c r="R1442" i="2"/>
  <c r="M1441" i="2"/>
  <c r="N1441" i="2"/>
  <c r="O1441" i="2"/>
  <c r="P1441" i="2"/>
  <c r="Q1441" i="2"/>
  <c r="R1441" i="2"/>
  <c r="M1440" i="2"/>
  <c r="N1440" i="2"/>
  <c r="O1440" i="2"/>
  <c r="P1440" i="2"/>
  <c r="Q1440" i="2"/>
  <c r="R1440" i="2"/>
  <c r="M1439" i="2"/>
  <c r="N1439" i="2"/>
  <c r="O1439" i="2"/>
  <c r="P1439" i="2"/>
  <c r="Q1439" i="2"/>
  <c r="R1439" i="2"/>
  <c r="M1438" i="2"/>
  <c r="N1438" i="2"/>
  <c r="O1438" i="2"/>
  <c r="P1438" i="2"/>
  <c r="Q1438" i="2"/>
  <c r="R1438" i="2"/>
  <c r="M1437" i="2"/>
  <c r="N1437" i="2"/>
  <c r="O1437" i="2"/>
  <c r="P1437" i="2"/>
  <c r="Q1437" i="2"/>
  <c r="R1437" i="2"/>
  <c r="M1436" i="2"/>
  <c r="N1436" i="2"/>
  <c r="O1436" i="2"/>
  <c r="P1436" i="2"/>
  <c r="Q1436" i="2"/>
  <c r="R1436" i="2"/>
  <c r="M1435" i="2"/>
  <c r="N1435" i="2"/>
  <c r="O1435" i="2"/>
  <c r="P1435" i="2"/>
  <c r="Q1435" i="2"/>
  <c r="R1435" i="2"/>
  <c r="M1434" i="2"/>
  <c r="N1434" i="2"/>
  <c r="O1434" i="2"/>
  <c r="P1434" i="2"/>
  <c r="Q1434" i="2"/>
  <c r="R1434" i="2"/>
  <c r="M1433" i="2"/>
  <c r="N1433" i="2"/>
  <c r="O1433" i="2"/>
  <c r="P1433" i="2"/>
  <c r="Q1433" i="2"/>
  <c r="R1433" i="2"/>
  <c r="M1432" i="2"/>
  <c r="N1432" i="2"/>
  <c r="O1432" i="2"/>
  <c r="P1432" i="2"/>
  <c r="Q1432" i="2"/>
  <c r="R1432" i="2"/>
  <c r="M1431" i="2"/>
  <c r="N1431" i="2"/>
  <c r="O1431" i="2"/>
  <c r="P1431" i="2"/>
  <c r="Q1431" i="2"/>
  <c r="R1431" i="2"/>
  <c r="M1430" i="2"/>
  <c r="N1430" i="2"/>
  <c r="O1430" i="2"/>
  <c r="P1430" i="2"/>
  <c r="Q1430" i="2"/>
  <c r="R1430" i="2"/>
  <c r="M1429" i="2"/>
  <c r="N1429" i="2"/>
  <c r="O1429" i="2"/>
  <c r="P1429" i="2"/>
  <c r="Q1429" i="2"/>
  <c r="R1429" i="2"/>
  <c r="M1428" i="2"/>
  <c r="N1428" i="2"/>
  <c r="O1428" i="2"/>
  <c r="P1428" i="2"/>
  <c r="Q1428" i="2"/>
  <c r="R1428" i="2"/>
  <c r="M1427" i="2"/>
  <c r="N1427" i="2"/>
  <c r="O1427" i="2"/>
  <c r="P1427" i="2"/>
  <c r="Q1427" i="2"/>
  <c r="R1427" i="2"/>
  <c r="M1426" i="2"/>
  <c r="N1426" i="2"/>
  <c r="O1426" i="2"/>
  <c r="P1426" i="2"/>
  <c r="Q1426" i="2"/>
  <c r="R1426" i="2"/>
  <c r="M1425" i="2"/>
  <c r="N1425" i="2"/>
  <c r="O1425" i="2"/>
  <c r="P1425" i="2"/>
  <c r="Q1425" i="2"/>
  <c r="R1425" i="2"/>
  <c r="M1424" i="2"/>
  <c r="N1424" i="2"/>
  <c r="O1424" i="2"/>
  <c r="P1424" i="2"/>
  <c r="Q1424" i="2"/>
  <c r="R1424" i="2"/>
  <c r="M1423" i="2"/>
  <c r="N1423" i="2"/>
  <c r="O1423" i="2"/>
  <c r="P1423" i="2"/>
  <c r="Q1423" i="2"/>
  <c r="R1423" i="2"/>
  <c r="M1422" i="2"/>
  <c r="N1422" i="2"/>
  <c r="O1422" i="2"/>
  <c r="P1422" i="2"/>
  <c r="Q1422" i="2"/>
  <c r="R1422" i="2"/>
  <c r="M1421" i="2"/>
  <c r="N1421" i="2"/>
  <c r="O1421" i="2"/>
  <c r="P1421" i="2"/>
  <c r="Q1421" i="2"/>
  <c r="R1421" i="2"/>
  <c r="M1420" i="2"/>
  <c r="N1420" i="2"/>
  <c r="O1420" i="2"/>
  <c r="P1420" i="2"/>
  <c r="Q1420" i="2"/>
  <c r="R1420" i="2"/>
  <c r="M1419" i="2"/>
  <c r="N1419" i="2"/>
  <c r="O1419" i="2"/>
  <c r="P1419" i="2"/>
  <c r="Q1419" i="2"/>
  <c r="R1419" i="2"/>
  <c r="M1418" i="2"/>
  <c r="N1418" i="2"/>
  <c r="O1418" i="2"/>
  <c r="P1418" i="2"/>
  <c r="Q1418" i="2"/>
  <c r="R1418" i="2"/>
  <c r="M1417" i="2"/>
  <c r="N1417" i="2"/>
  <c r="O1417" i="2"/>
  <c r="P1417" i="2"/>
  <c r="Q1417" i="2"/>
  <c r="R1417" i="2"/>
  <c r="M1416" i="2"/>
  <c r="N1416" i="2"/>
  <c r="O1416" i="2"/>
  <c r="P1416" i="2"/>
  <c r="Q1416" i="2"/>
  <c r="R1416" i="2"/>
  <c r="M1415" i="2"/>
  <c r="N1415" i="2"/>
  <c r="O1415" i="2"/>
  <c r="P1415" i="2"/>
  <c r="Q1415" i="2"/>
  <c r="R1415" i="2"/>
  <c r="M1414" i="2"/>
  <c r="N1414" i="2"/>
  <c r="O1414" i="2"/>
  <c r="P1414" i="2"/>
  <c r="Q1414" i="2"/>
  <c r="R1414" i="2"/>
  <c r="M1413" i="2"/>
  <c r="N1413" i="2"/>
  <c r="O1413" i="2"/>
  <c r="P1413" i="2"/>
  <c r="Q1413" i="2"/>
  <c r="R1413" i="2"/>
  <c r="M1412" i="2"/>
  <c r="N1412" i="2"/>
  <c r="O1412" i="2"/>
  <c r="P1412" i="2"/>
  <c r="Q1412" i="2"/>
  <c r="R1412" i="2"/>
  <c r="M1411" i="2"/>
  <c r="N1411" i="2"/>
  <c r="O1411" i="2"/>
  <c r="P1411" i="2"/>
  <c r="Q1411" i="2"/>
  <c r="R1411" i="2"/>
  <c r="M1410" i="2"/>
  <c r="N1410" i="2"/>
  <c r="O1410" i="2"/>
  <c r="P1410" i="2"/>
  <c r="Q1410" i="2"/>
  <c r="R1410" i="2"/>
  <c r="M1409" i="2"/>
  <c r="N1409" i="2"/>
  <c r="O1409" i="2"/>
  <c r="P1409" i="2"/>
  <c r="Q1409" i="2"/>
  <c r="R1409" i="2"/>
  <c r="M1408" i="2"/>
  <c r="N1408" i="2"/>
  <c r="O1408" i="2"/>
  <c r="P1408" i="2"/>
  <c r="Q1408" i="2"/>
  <c r="R1408" i="2"/>
  <c r="M1407" i="2"/>
  <c r="N1407" i="2"/>
  <c r="O1407" i="2"/>
  <c r="P1407" i="2"/>
  <c r="Q1407" i="2"/>
  <c r="R1407" i="2"/>
  <c r="M1406" i="2"/>
  <c r="N1406" i="2"/>
  <c r="O1406" i="2"/>
  <c r="P1406" i="2"/>
  <c r="Q1406" i="2"/>
  <c r="R1406" i="2"/>
  <c r="M1405" i="2"/>
  <c r="N1405" i="2"/>
  <c r="O1405" i="2"/>
  <c r="P1405" i="2"/>
  <c r="Q1405" i="2"/>
  <c r="R1405" i="2"/>
  <c r="M1404" i="2"/>
  <c r="N1404" i="2"/>
  <c r="O1404" i="2"/>
  <c r="P1404" i="2"/>
  <c r="Q1404" i="2"/>
  <c r="R1404" i="2"/>
  <c r="M1403" i="2"/>
  <c r="N1403" i="2"/>
  <c r="O1403" i="2"/>
  <c r="P1403" i="2"/>
  <c r="Q1403" i="2"/>
  <c r="R1403" i="2"/>
  <c r="M1402" i="2"/>
  <c r="N1402" i="2"/>
  <c r="O1402" i="2"/>
  <c r="P1402" i="2"/>
  <c r="Q1402" i="2"/>
  <c r="R1402" i="2"/>
  <c r="M1401" i="2"/>
  <c r="N1401" i="2"/>
  <c r="O1401" i="2"/>
  <c r="P1401" i="2"/>
  <c r="Q1401" i="2"/>
  <c r="R1401" i="2"/>
  <c r="M1400" i="2"/>
  <c r="N1400" i="2"/>
  <c r="O1400" i="2"/>
  <c r="P1400" i="2"/>
  <c r="Q1400" i="2"/>
  <c r="R1400" i="2"/>
  <c r="M1399" i="2"/>
  <c r="N1399" i="2"/>
  <c r="O1399" i="2"/>
  <c r="P1399" i="2"/>
  <c r="Q1399" i="2"/>
  <c r="R1399" i="2"/>
  <c r="M1398" i="2"/>
  <c r="N1398" i="2"/>
  <c r="O1398" i="2"/>
  <c r="P1398" i="2"/>
  <c r="Q1398" i="2"/>
  <c r="R1398" i="2"/>
  <c r="M1397" i="2"/>
  <c r="N1397" i="2"/>
  <c r="O1397" i="2"/>
  <c r="P1397" i="2"/>
  <c r="Q1397" i="2"/>
  <c r="R1397" i="2"/>
  <c r="M1396" i="2"/>
  <c r="N1396" i="2"/>
  <c r="O1396" i="2"/>
  <c r="P1396" i="2"/>
  <c r="Q1396" i="2"/>
  <c r="R1396" i="2"/>
  <c r="M1395" i="2"/>
  <c r="N1395" i="2"/>
  <c r="O1395" i="2"/>
  <c r="P1395" i="2"/>
  <c r="Q1395" i="2"/>
  <c r="R1395" i="2"/>
  <c r="M1394" i="2"/>
  <c r="N1394" i="2"/>
  <c r="O1394" i="2"/>
  <c r="P1394" i="2"/>
  <c r="Q1394" i="2"/>
  <c r="R1394" i="2"/>
  <c r="M1393" i="2"/>
  <c r="N1393" i="2"/>
  <c r="O1393" i="2"/>
  <c r="P1393" i="2"/>
  <c r="Q1393" i="2"/>
  <c r="R1393" i="2"/>
  <c r="M1392" i="2"/>
  <c r="N1392" i="2"/>
  <c r="O1392" i="2"/>
  <c r="P1392" i="2"/>
  <c r="Q1392" i="2"/>
  <c r="R1392" i="2"/>
  <c r="M1391" i="2"/>
  <c r="N1391" i="2"/>
  <c r="O1391" i="2"/>
  <c r="P1391" i="2"/>
  <c r="Q1391" i="2"/>
  <c r="R1391" i="2"/>
  <c r="M1390" i="2"/>
  <c r="N1390" i="2"/>
  <c r="O1390" i="2"/>
  <c r="P1390" i="2"/>
  <c r="Q1390" i="2"/>
  <c r="R1390" i="2"/>
  <c r="M1389" i="2"/>
  <c r="N1389" i="2"/>
  <c r="O1389" i="2"/>
  <c r="P1389" i="2"/>
  <c r="Q1389" i="2"/>
  <c r="R1389" i="2"/>
  <c r="M1388" i="2"/>
  <c r="N1388" i="2"/>
  <c r="O1388" i="2"/>
  <c r="P1388" i="2"/>
  <c r="Q1388" i="2"/>
  <c r="R1388" i="2"/>
  <c r="M1387" i="2"/>
  <c r="N1387" i="2"/>
  <c r="O1387" i="2"/>
  <c r="P1387" i="2"/>
  <c r="Q1387" i="2"/>
  <c r="R1387" i="2"/>
  <c r="M1386" i="2"/>
  <c r="N1386" i="2"/>
  <c r="O1386" i="2"/>
  <c r="P1386" i="2"/>
  <c r="Q1386" i="2"/>
  <c r="R1386" i="2"/>
  <c r="M1385" i="2"/>
  <c r="N1385" i="2"/>
  <c r="O1385" i="2"/>
  <c r="P1385" i="2"/>
  <c r="Q1385" i="2"/>
  <c r="R1385" i="2"/>
  <c r="M1384" i="2"/>
  <c r="N1384" i="2"/>
  <c r="O1384" i="2"/>
  <c r="P1384" i="2"/>
  <c r="Q1384" i="2"/>
  <c r="R1384" i="2"/>
  <c r="M1383" i="2"/>
  <c r="N1383" i="2"/>
  <c r="O1383" i="2"/>
  <c r="P1383" i="2"/>
  <c r="Q1383" i="2"/>
  <c r="R1383" i="2"/>
  <c r="M1382" i="2"/>
  <c r="N1382" i="2"/>
  <c r="O1382" i="2"/>
  <c r="P1382" i="2"/>
  <c r="Q1382" i="2"/>
  <c r="R1382" i="2"/>
  <c r="M1381" i="2"/>
  <c r="N1381" i="2"/>
  <c r="O1381" i="2"/>
  <c r="P1381" i="2"/>
  <c r="Q1381" i="2"/>
  <c r="R1381" i="2"/>
  <c r="M1380" i="2"/>
  <c r="N1380" i="2"/>
  <c r="O1380" i="2"/>
  <c r="P1380" i="2"/>
  <c r="Q1380" i="2"/>
  <c r="R1380" i="2"/>
  <c r="M1379" i="2"/>
  <c r="N1379" i="2"/>
  <c r="O1379" i="2"/>
  <c r="P1379" i="2"/>
  <c r="Q1379" i="2"/>
  <c r="R1379" i="2"/>
  <c r="M1378" i="2"/>
  <c r="N1378" i="2"/>
  <c r="O1378" i="2"/>
  <c r="P1378" i="2"/>
  <c r="Q1378" i="2"/>
  <c r="R1378" i="2"/>
  <c r="M1377" i="2"/>
  <c r="N1377" i="2"/>
  <c r="O1377" i="2"/>
  <c r="P1377" i="2"/>
  <c r="Q1377" i="2"/>
  <c r="R1377" i="2"/>
  <c r="M1376" i="2"/>
  <c r="N1376" i="2"/>
  <c r="O1376" i="2"/>
  <c r="P1376" i="2"/>
  <c r="Q1376" i="2"/>
  <c r="R1376" i="2"/>
  <c r="M1375" i="2"/>
  <c r="N1375" i="2"/>
  <c r="O1375" i="2"/>
  <c r="P1375" i="2"/>
  <c r="Q1375" i="2"/>
  <c r="R1375" i="2"/>
  <c r="M1374" i="2"/>
  <c r="N1374" i="2"/>
  <c r="O1374" i="2"/>
  <c r="P1374" i="2"/>
  <c r="Q1374" i="2"/>
  <c r="R1374" i="2"/>
  <c r="M1373" i="2"/>
  <c r="N1373" i="2"/>
  <c r="O1373" i="2"/>
  <c r="P1373" i="2"/>
  <c r="Q1373" i="2"/>
  <c r="R1373" i="2"/>
  <c r="M1372" i="2"/>
  <c r="N1372" i="2"/>
  <c r="O1372" i="2"/>
  <c r="P1372" i="2"/>
  <c r="Q1372" i="2"/>
  <c r="R1372" i="2"/>
  <c r="M1371" i="2"/>
  <c r="N1371" i="2"/>
  <c r="O1371" i="2"/>
  <c r="P1371" i="2"/>
  <c r="Q1371" i="2"/>
  <c r="R1371" i="2"/>
  <c r="M1370" i="2"/>
  <c r="N1370" i="2"/>
  <c r="O1370" i="2"/>
  <c r="P1370" i="2"/>
  <c r="Q1370" i="2"/>
  <c r="R1370" i="2"/>
  <c r="M1369" i="2"/>
  <c r="N1369" i="2"/>
  <c r="O1369" i="2"/>
  <c r="P1369" i="2"/>
  <c r="Q1369" i="2"/>
  <c r="R1369" i="2"/>
  <c r="M1368" i="2"/>
  <c r="N1368" i="2"/>
  <c r="O1368" i="2"/>
  <c r="P1368" i="2"/>
  <c r="Q1368" i="2"/>
  <c r="R1368" i="2"/>
  <c r="M1367" i="2"/>
  <c r="N1367" i="2"/>
  <c r="O1367" i="2"/>
  <c r="P1367" i="2"/>
  <c r="Q1367" i="2"/>
  <c r="R1367" i="2"/>
  <c r="M1366" i="2"/>
  <c r="N1366" i="2"/>
  <c r="O1366" i="2"/>
  <c r="P1366" i="2"/>
  <c r="Q1366" i="2"/>
  <c r="R1366" i="2"/>
  <c r="M1365" i="2"/>
  <c r="N1365" i="2"/>
  <c r="O1365" i="2"/>
  <c r="P1365" i="2"/>
  <c r="Q1365" i="2"/>
  <c r="R1365" i="2"/>
  <c r="M1364" i="2"/>
  <c r="N1364" i="2"/>
  <c r="O1364" i="2"/>
  <c r="P1364" i="2"/>
  <c r="Q1364" i="2"/>
  <c r="R1364" i="2"/>
  <c r="M1363" i="2"/>
  <c r="N1363" i="2"/>
  <c r="O1363" i="2"/>
  <c r="P1363" i="2"/>
  <c r="Q1363" i="2"/>
  <c r="R1363" i="2"/>
  <c r="M1362" i="2"/>
  <c r="N1362" i="2"/>
  <c r="O1362" i="2"/>
  <c r="P1362" i="2"/>
  <c r="Q1362" i="2"/>
  <c r="R1362" i="2"/>
  <c r="M1361" i="2"/>
  <c r="N1361" i="2"/>
  <c r="O1361" i="2"/>
  <c r="P1361" i="2"/>
  <c r="Q1361" i="2"/>
  <c r="R1361" i="2"/>
  <c r="M1360" i="2"/>
  <c r="N1360" i="2"/>
  <c r="O1360" i="2"/>
  <c r="P1360" i="2"/>
  <c r="Q1360" i="2"/>
  <c r="R1360" i="2"/>
  <c r="M1359" i="2"/>
  <c r="N1359" i="2"/>
  <c r="O1359" i="2"/>
  <c r="P1359" i="2"/>
  <c r="Q1359" i="2"/>
  <c r="R1359" i="2"/>
  <c r="M1358" i="2"/>
  <c r="N1358" i="2"/>
  <c r="O1358" i="2"/>
  <c r="P1358" i="2"/>
  <c r="Q1358" i="2"/>
  <c r="R1358" i="2"/>
  <c r="M1357" i="2"/>
  <c r="N1357" i="2"/>
  <c r="O1357" i="2"/>
  <c r="P1357" i="2"/>
  <c r="Q1357" i="2"/>
  <c r="R1357" i="2"/>
  <c r="M1356" i="2"/>
  <c r="N1356" i="2"/>
  <c r="O1356" i="2"/>
  <c r="P1356" i="2"/>
  <c r="Q1356" i="2"/>
  <c r="R1356" i="2"/>
  <c r="M1355" i="2"/>
  <c r="N1355" i="2"/>
  <c r="O1355" i="2"/>
  <c r="P1355" i="2"/>
  <c r="Q1355" i="2"/>
  <c r="R1355" i="2"/>
  <c r="M1354" i="2"/>
  <c r="N1354" i="2"/>
  <c r="O1354" i="2"/>
  <c r="P1354" i="2"/>
  <c r="Q1354" i="2"/>
  <c r="R1354" i="2"/>
  <c r="M1353" i="2"/>
  <c r="N1353" i="2"/>
  <c r="O1353" i="2"/>
  <c r="P1353" i="2"/>
  <c r="Q1353" i="2"/>
  <c r="R1353" i="2"/>
  <c r="M1352" i="2"/>
  <c r="N1352" i="2"/>
  <c r="O1352" i="2"/>
  <c r="P1352" i="2"/>
  <c r="Q1352" i="2"/>
  <c r="R1352" i="2"/>
  <c r="M1351" i="2"/>
  <c r="N1351" i="2"/>
  <c r="O1351" i="2"/>
  <c r="P1351" i="2"/>
  <c r="Q1351" i="2"/>
  <c r="R1351" i="2"/>
  <c r="M1350" i="2"/>
  <c r="N1350" i="2"/>
  <c r="O1350" i="2"/>
  <c r="P1350" i="2"/>
  <c r="Q1350" i="2"/>
  <c r="R1350" i="2"/>
  <c r="M1349" i="2"/>
  <c r="N1349" i="2"/>
  <c r="O1349" i="2"/>
  <c r="P1349" i="2"/>
  <c r="Q1349" i="2"/>
  <c r="R1349" i="2"/>
  <c r="M1348" i="2"/>
  <c r="N1348" i="2"/>
  <c r="O1348" i="2"/>
  <c r="P1348" i="2"/>
  <c r="Q1348" i="2"/>
  <c r="R1348" i="2"/>
  <c r="M1347" i="2"/>
  <c r="N1347" i="2"/>
  <c r="O1347" i="2"/>
  <c r="P1347" i="2"/>
  <c r="Q1347" i="2"/>
  <c r="R1347" i="2"/>
  <c r="M1346" i="2"/>
  <c r="N1346" i="2"/>
  <c r="O1346" i="2"/>
  <c r="P1346" i="2"/>
  <c r="Q1346" i="2"/>
  <c r="R1346" i="2"/>
  <c r="M1345" i="2"/>
  <c r="N1345" i="2"/>
  <c r="O1345" i="2"/>
  <c r="P1345" i="2"/>
  <c r="Q1345" i="2"/>
  <c r="R1345" i="2"/>
  <c r="M1344" i="2"/>
  <c r="N1344" i="2"/>
  <c r="O1344" i="2"/>
  <c r="P1344" i="2"/>
  <c r="Q1344" i="2"/>
  <c r="R1344" i="2"/>
  <c r="M1343" i="2"/>
  <c r="N1343" i="2"/>
  <c r="O1343" i="2"/>
  <c r="P1343" i="2"/>
  <c r="Q1343" i="2"/>
  <c r="R1343" i="2"/>
  <c r="M1342" i="2"/>
  <c r="N1342" i="2"/>
  <c r="O1342" i="2"/>
  <c r="P1342" i="2"/>
  <c r="Q1342" i="2"/>
  <c r="R1342" i="2"/>
  <c r="M1341" i="2"/>
  <c r="N1341" i="2"/>
  <c r="O1341" i="2"/>
  <c r="P1341" i="2"/>
  <c r="Q1341" i="2"/>
  <c r="R1341" i="2"/>
  <c r="M1340" i="2"/>
  <c r="N1340" i="2"/>
  <c r="O1340" i="2"/>
  <c r="P1340" i="2"/>
  <c r="Q1340" i="2"/>
  <c r="R1340" i="2"/>
  <c r="M1339" i="2"/>
  <c r="N1339" i="2"/>
  <c r="O1339" i="2"/>
  <c r="P1339" i="2"/>
  <c r="Q1339" i="2"/>
  <c r="R1339" i="2"/>
  <c r="M1338" i="2"/>
  <c r="N1338" i="2"/>
  <c r="O1338" i="2"/>
  <c r="P1338" i="2"/>
  <c r="Q1338" i="2"/>
  <c r="R1338" i="2"/>
  <c r="M1337" i="2"/>
  <c r="N1337" i="2"/>
  <c r="O1337" i="2"/>
  <c r="P1337" i="2"/>
  <c r="Q1337" i="2"/>
  <c r="R1337" i="2"/>
  <c r="M1336" i="2"/>
  <c r="N1336" i="2"/>
  <c r="O1336" i="2"/>
  <c r="P1336" i="2"/>
  <c r="Q1336" i="2"/>
  <c r="R1336" i="2"/>
  <c r="M1335" i="2"/>
  <c r="N1335" i="2"/>
  <c r="O1335" i="2"/>
  <c r="P1335" i="2"/>
  <c r="Q1335" i="2"/>
  <c r="R1335" i="2"/>
  <c r="M1334" i="2"/>
  <c r="N1334" i="2"/>
  <c r="O1334" i="2"/>
  <c r="P1334" i="2"/>
  <c r="Q1334" i="2"/>
  <c r="R1334" i="2"/>
  <c r="M1333" i="2"/>
  <c r="N1333" i="2"/>
  <c r="O1333" i="2"/>
  <c r="P1333" i="2"/>
  <c r="Q1333" i="2"/>
  <c r="R1333" i="2"/>
  <c r="M1332" i="2"/>
  <c r="N1332" i="2"/>
  <c r="O1332" i="2"/>
  <c r="P1332" i="2"/>
  <c r="Q1332" i="2"/>
  <c r="R1332" i="2"/>
  <c r="M1331" i="2"/>
  <c r="N1331" i="2"/>
  <c r="O1331" i="2"/>
  <c r="P1331" i="2"/>
  <c r="Q1331" i="2"/>
  <c r="R1331" i="2"/>
  <c r="M1330" i="2"/>
  <c r="N1330" i="2"/>
  <c r="O1330" i="2"/>
  <c r="P1330" i="2"/>
  <c r="Q1330" i="2"/>
  <c r="R1330" i="2"/>
  <c r="M1329" i="2"/>
  <c r="N1329" i="2"/>
  <c r="O1329" i="2"/>
  <c r="P1329" i="2"/>
  <c r="Q1329" i="2"/>
  <c r="R1329" i="2"/>
  <c r="M1328" i="2"/>
  <c r="N1328" i="2"/>
  <c r="O1328" i="2"/>
  <c r="P1328" i="2"/>
  <c r="Q1328" i="2"/>
  <c r="R1328" i="2"/>
  <c r="M1327" i="2"/>
  <c r="N1327" i="2"/>
  <c r="O1327" i="2"/>
  <c r="P1327" i="2"/>
  <c r="Q1327" i="2"/>
  <c r="R1327" i="2"/>
  <c r="M1326" i="2"/>
  <c r="N1326" i="2"/>
  <c r="O1326" i="2"/>
  <c r="P1326" i="2"/>
  <c r="Q1326" i="2"/>
  <c r="R1326" i="2"/>
  <c r="M1325" i="2"/>
  <c r="N1325" i="2"/>
  <c r="O1325" i="2"/>
  <c r="P1325" i="2"/>
  <c r="Q1325" i="2"/>
  <c r="R1325" i="2"/>
  <c r="M1324" i="2"/>
  <c r="N1324" i="2"/>
  <c r="O1324" i="2"/>
  <c r="P1324" i="2"/>
  <c r="Q1324" i="2"/>
  <c r="R1324" i="2"/>
  <c r="M1323" i="2"/>
  <c r="N1323" i="2"/>
  <c r="O1323" i="2"/>
  <c r="P1323" i="2"/>
  <c r="Q1323" i="2"/>
  <c r="R1323" i="2"/>
  <c r="M1322" i="2"/>
  <c r="N1322" i="2"/>
  <c r="O1322" i="2"/>
  <c r="P1322" i="2"/>
  <c r="Q1322" i="2"/>
  <c r="R1322" i="2"/>
  <c r="M1321" i="2"/>
  <c r="N1321" i="2"/>
  <c r="O1321" i="2"/>
  <c r="P1321" i="2"/>
  <c r="Q1321" i="2"/>
  <c r="R1321" i="2"/>
  <c r="M1320" i="2"/>
  <c r="N1320" i="2"/>
  <c r="O1320" i="2"/>
  <c r="P1320" i="2"/>
  <c r="Q1320" i="2"/>
  <c r="R1320" i="2"/>
  <c r="M1319" i="2"/>
  <c r="N1319" i="2"/>
  <c r="O1319" i="2"/>
  <c r="P1319" i="2"/>
  <c r="Q1319" i="2"/>
  <c r="R1319" i="2"/>
  <c r="M1318" i="2"/>
  <c r="N1318" i="2"/>
  <c r="O1318" i="2"/>
  <c r="P1318" i="2"/>
  <c r="Q1318" i="2"/>
  <c r="R1318" i="2"/>
  <c r="M1317" i="2"/>
  <c r="N1317" i="2"/>
  <c r="O1317" i="2"/>
  <c r="P1317" i="2"/>
  <c r="Q1317" i="2"/>
  <c r="R1317" i="2"/>
  <c r="M1316" i="2"/>
  <c r="N1316" i="2"/>
  <c r="O1316" i="2"/>
  <c r="P1316" i="2"/>
  <c r="Q1316" i="2"/>
  <c r="R1316" i="2"/>
  <c r="M1315" i="2"/>
  <c r="N1315" i="2"/>
  <c r="O1315" i="2"/>
  <c r="P1315" i="2"/>
  <c r="Q1315" i="2"/>
  <c r="R1315" i="2"/>
  <c r="M1314" i="2"/>
  <c r="N1314" i="2"/>
  <c r="O1314" i="2"/>
  <c r="P1314" i="2"/>
  <c r="Q1314" i="2"/>
  <c r="R1314" i="2"/>
  <c r="M1313" i="2"/>
  <c r="N1313" i="2"/>
  <c r="O1313" i="2"/>
  <c r="P1313" i="2"/>
  <c r="Q1313" i="2"/>
  <c r="R1313" i="2"/>
  <c r="M1312" i="2"/>
  <c r="N1312" i="2"/>
  <c r="O1312" i="2"/>
  <c r="P1312" i="2"/>
  <c r="Q1312" i="2"/>
  <c r="R1312" i="2"/>
  <c r="M1311" i="2"/>
  <c r="N1311" i="2"/>
  <c r="O1311" i="2"/>
  <c r="P1311" i="2"/>
  <c r="Q1311" i="2"/>
  <c r="R1311" i="2"/>
  <c r="M1310" i="2"/>
  <c r="N1310" i="2"/>
  <c r="O1310" i="2"/>
  <c r="P1310" i="2"/>
  <c r="Q1310" i="2"/>
  <c r="R1310" i="2"/>
  <c r="M1309" i="2"/>
  <c r="N1309" i="2"/>
  <c r="O1309" i="2"/>
  <c r="P1309" i="2"/>
  <c r="Q1309" i="2"/>
  <c r="R1309" i="2"/>
  <c r="M1308" i="2"/>
  <c r="N1308" i="2"/>
  <c r="O1308" i="2"/>
  <c r="P1308" i="2"/>
  <c r="Q1308" i="2"/>
  <c r="R1308" i="2"/>
  <c r="M1307" i="2"/>
  <c r="N1307" i="2"/>
  <c r="O1307" i="2"/>
  <c r="P1307" i="2"/>
  <c r="Q1307" i="2"/>
  <c r="R1307" i="2"/>
  <c r="M1306" i="2"/>
  <c r="N1306" i="2"/>
  <c r="O1306" i="2"/>
  <c r="P1306" i="2"/>
  <c r="Q1306" i="2"/>
  <c r="R1306" i="2"/>
  <c r="M1305" i="2"/>
  <c r="N1305" i="2"/>
  <c r="O1305" i="2"/>
  <c r="P1305" i="2"/>
  <c r="Q1305" i="2"/>
  <c r="R1305" i="2"/>
  <c r="M1304" i="2"/>
  <c r="N1304" i="2"/>
  <c r="O1304" i="2"/>
  <c r="P1304" i="2"/>
  <c r="Q1304" i="2"/>
  <c r="R1304" i="2"/>
  <c r="M1303" i="2"/>
  <c r="N1303" i="2"/>
  <c r="O1303" i="2"/>
  <c r="P1303" i="2"/>
  <c r="Q1303" i="2"/>
  <c r="R1303" i="2"/>
  <c r="M1302" i="2"/>
  <c r="N1302" i="2"/>
  <c r="O1302" i="2"/>
  <c r="P1302" i="2"/>
  <c r="Q1302" i="2"/>
  <c r="R1302" i="2"/>
  <c r="M1301" i="2"/>
  <c r="N1301" i="2"/>
  <c r="O1301" i="2"/>
  <c r="P1301" i="2"/>
  <c r="Q1301" i="2"/>
  <c r="R1301" i="2"/>
  <c r="M1300" i="2"/>
  <c r="N1300" i="2"/>
  <c r="O1300" i="2"/>
  <c r="P1300" i="2"/>
  <c r="Q1300" i="2"/>
  <c r="R1300" i="2"/>
  <c r="M1299" i="2"/>
  <c r="N1299" i="2"/>
  <c r="O1299" i="2"/>
  <c r="P1299" i="2"/>
  <c r="Q1299" i="2"/>
  <c r="R1299" i="2"/>
  <c r="M1298" i="2"/>
  <c r="N1298" i="2"/>
  <c r="O1298" i="2"/>
  <c r="P1298" i="2"/>
  <c r="Q1298" i="2"/>
  <c r="R1298" i="2"/>
  <c r="M1297" i="2"/>
  <c r="N1297" i="2"/>
  <c r="O1297" i="2"/>
  <c r="P1297" i="2"/>
  <c r="Q1297" i="2"/>
  <c r="R1297" i="2"/>
  <c r="M1296" i="2"/>
  <c r="N1296" i="2"/>
  <c r="O1296" i="2"/>
  <c r="P1296" i="2"/>
  <c r="Q1296" i="2"/>
  <c r="R1296" i="2"/>
  <c r="M1295" i="2"/>
  <c r="N1295" i="2"/>
  <c r="O1295" i="2"/>
  <c r="P1295" i="2"/>
  <c r="Q1295" i="2"/>
  <c r="R1295" i="2"/>
  <c r="M1294" i="2"/>
  <c r="N1294" i="2"/>
  <c r="O1294" i="2"/>
  <c r="P1294" i="2"/>
  <c r="Q1294" i="2"/>
  <c r="R1294" i="2"/>
  <c r="M1293" i="2"/>
  <c r="N1293" i="2"/>
  <c r="O1293" i="2"/>
  <c r="P1293" i="2"/>
  <c r="Q1293" i="2"/>
  <c r="R1293" i="2"/>
  <c r="M1292" i="2"/>
  <c r="N1292" i="2"/>
  <c r="O1292" i="2"/>
  <c r="P1292" i="2"/>
  <c r="Q1292" i="2"/>
  <c r="R1292" i="2"/>
  <c r="M1291" i="2"/>
  <c r="N1291" i="2"/>
  <c r="O1291" i="2"/>
  <c r="P1291" i="2"/>
  <c r="Q1291" i="2"/>
  <c r="R1291" i="2"/>
  <c r="M1290" i="2"/>
  <c r="N1290" i="2"/>
  <c r="O1290" i="2"/>
  <c r="P1290" i="2"/>
  <c r="Q1290" i="2"/>
  <c r="R1290" i="2"/>
  <c r="M1289" i="2"/>
  <c r="N1289" i="2"/>
  <c r="O1289" i="2"/>
  <c r="P1289" i="2"/>
  <c r="Q1289" i="2"/>
  <c r="R1289" i="2"/>
  <c r="M1288" i="2"/>
  <c r="N1288" i="2"/>
  <c r="O1288" i="2"/>
  <c r="P1288" i="2"/>
  <c r="Q1288" i="2"/>
  <c r="R1288" i="2"/>
  <c r="M1287" i="2"/>
  <c r="N1287" i="2"/>
  <c r="O1287" i="2"/>
  <c r="P1287" i="2"/>
  <c r="Q1287" i="2"/>
  <c r="R1287" i="2"/>
  <c r="M1286" i="2"/>
  <c r="N1286" i="2"/>
  <c r="O1286" i="2"/>
  <c r="P1286" i="2"/>
  <c r="Q1286" i="2"/>
  <c r="R1286" i="2"/>
  <c r="M1285" i="2"/>
  <c r="N1285" i="2"/>
  <c r="O1285" i="2"/>
  <c r="P1285" i="2"/>
  <c r="Q1285" i="2"/>
  <c r="R1285" i="2"/>
  <c r="M1284" i="2"/>
  <c r="N1284" i="2"/>
  <c r="O1284" i="2"/>
  <c r="P1284" i="2"/>
  <c r="Q1284" i="2"/>
  <c r="R1284" i="2"/>
  <c r="M1283" i="2"/>
  <c r="N1283" i="2"/>
  <c r="O1283" i="2"/>
  <c r="P1283" i="2"/>
  <c r="Q1283" i="2"/>
  <c r="R1283" i="2"/>
  <c r="M1282" i="2"/>
  <c r="N1282" i="2"/>
  <c r="O1282" i="2"/>
  <c r="P1282" i="2"/>
  <c r="Q1282" i="2"/>
  <c r="R1282" i="2"/>
  <c r="M1281" i="2"/>
  <c r="N1281" i="2"/>
  <c r="O1281" i="2"/>
  <c r="P1281" i="2"/>
  <c r="Q1281" i="2"/>
  <c r="R1281" i="2"/>
  <c r="M1280" i="2"/>
  <c r="N1280" i="2"/>
  <c r="O1280" i="2"/>
  <c r="P1280" i="2"/>
  <c r="Q1280" i="2"/>
  <c r="R1280" i="2"/>
  <c r="M1279" i="2"/>
  <c r="N1279" i="2"/>
  <c r="O1279" i="2"/>
  <c r="P1279" i="2"/>
  <c r="Q1279" i="2"/>
  <c r="R1279" i="2"/>
  <c r="M1278" i="2"/>
  <c r="N1278" i="2"/>
  <c r="O1278" i="2"/>
  <c r="P1278" i="2"/>
  <c r="Q1278" i="2"/>
  <c r="R1278" i="2"/>
  <c r="M1277" i="2"/>
  <c r="N1277" i="2"/>
  <c r="O1277" i="2"/>
  <c r="P1277" i="2"/>
  <c r="Q1277" i="2"/>
  <c r="R1277" i="2"/>
  <c r="M1276" i="2"/>
  <c r="N1276" i="2"/>
  <c r="O1276" i="2"/>
  <c r="P1276" i="2"/>
  <c r="Q1276" i="2"/>
  <c r="R1276" i="2"/>
  <c r="M1275" i="2"/>
  <c r="N1275" i="2"/>
  <c r="O1275" i="2"/>
  <c r="P1275" i="2"/>
  <c r="Q1275" i="2"/>
  <c r="R1275" i="2"/>
  <c r="M1274" i="2"/>
  <c r="N1274" i="2"/>
  <c r="O1274" i="2"/>
  <c r="P1274" i="2"/>
  <c r="Q1274" i="2"/>
  <c r="R1274" i="2"/>
  <c r="M1273" i="2"/>
  <c r="N1273" i="2"/>
  <c r="O1273" i="2"/>
  <c r="P1273" i="2"/>
  <c r="Q1273" i="2"/>
  <c r="R1273" i="2"/>
  <c r="M1272" i="2"/>
  <c r="N1272" i="2"/>
  <c r="O1272" i="2"/>
  <c r="P1272" i="2"/>
  <c r="Q1272" i="2"/>
  <c r="R1272" i="2"/>
  <c r="M1271" i="2"/>
  <c r="N1271" i="2"/>
  <c r="O1271" i="2"/>
  <c r="P1271" i="2"/>
  <c r="Q1271" i="2"/>
  <c r="R1271" i="2"/>
  <c r="M1270" i="2"/>
  <c r="N1270" i="2"/>
  <c r="O1270" i="2"/>
  <c r="P1270" i="2"/>
  <c r="Q1270" i="2"/>
  <c r="R1270" i="2"/>
  <c r="M1269" i="2"/>
  <c r="N1269" i="2"/>
  <c r="O1269" i="2"/>
  <c r="P1269" i="2"/>
  <c r="Q1269" i="2"/>
  <c r="R1269" i="2"/>
  <c r="M1268" i="2"/>
  <c r="N1268" i="2"/>
  <c r="O1268" i="2"/>
  <c r="P1268" i="2"/>
  <c r="Q1268" i="2"/>
  <c r="R1268" i="2"/>
  <c r="M1267" i="2"/>
  <c r="N1267" i="2"/>
  <c r="O1267" i="2"/>
  <c r="P1267" i="2"/>
  <c r="Q1267" i="2"/>
  <c r="R1267" i="2"/>
  <c r="M1266" i="2"/>
  <c r="N1266" i="2"/>
  <c r="O1266" i="2"/>
  <c r="P1266" i="2"/>
  <c r="Q1266" i="2"/>
  <c r="R1266" i="2"/>
  <c r="M1265" i="2"/>
  <c r="N1265" i="2"/>
  <c r="O1265" i="2"/>
  <c r="P1265" i="2"/>
  <c r="Q1265" i="2"/>
  <c r="R1265" i="2"/>
  <c r="M1264" i="2"/>
  <c r="N1264" i="2"/>
  <c r="O1264" i="2"/>
  <c r="P1264" i="2"/>
  <c r="Q1264" i="2"/>
  <c r="R1264" i="2"/>
  <c r="M1263" i="2"/>
  <c r="N1263" i="2"/>
  <c r="O1263" i="2"/>
  <c r="P1263" i="2"/>
  <c r="Q1263" i="2"/>
  <c r="R1263" i="2"/>
  <c r="M1262" i="2"/>
  <c r="N1262" i="2"/>
  <c r="O1262" i="2"/>
  <c r="P1262" i="2"/>
  <c r="Q1262" i="2"/>
  <c r="R1262" i="2"/>
  <c r="M1261" i="2"/>
  <c r="N1261" i="2"/>
  <c r="O1261" i="2"/>
  <c r="P1261" i="2"/>
  <c r="Q1261" i="2"/>
  <c r="R1261" i="2"/>
  <c r="M1260" i="2"/>
  <c r="N1260" i="2"/>
  <c r="O1260" i="2"/>
  <c r="P1260" i="2"/>
  <c r="Q1260" i="2"/>
  <c r="R1260" i="2"/>
  <c r="M1259" i="2"/>
  <c r="N1259" i="2"/>
  <c r="O1259" i="2"/>
  <c r="P1259" i="2"/>
  <c r="Q1259" i="2"/>
  <c r="R1259" i="2"/>
  <c r="M1258" i="2"/>
  <c r="N1258" i="2"/>
  <c r="O1258" i="2"/>
  <c r="P1258" i="2"/>
  <c r="Q1258" i="2"/>
  <c r="R1258" i="2"/>
  <c r="M1257" i="2"/>
  <c r="N1257" i="2"/>
  <c r="O1257" i="2"/>
  <c r="P1257" i="2"/>
  <c r="Q1257" i="2"/>
  <c r="R1257" i="2"/>
  <c r="M1256" i="2"/>
  <c r="N1256" i="2"/>
  <c r="O1256" i="2"/>
  <c r="P1256" i="2"/>
  <c r="Q1256" i="2"/>
  <c r="R1256" i="2"/>
  <c r="M1255" i="2"/>
  <c r="N1255" i="2"/>
  <c r="O1255" i="2"/>
  <c r="P1255" i="2"/>
  <c r="Q1255" i="2"/>
  <c r="R1255" i="2"/>
  <c r="M1254" i="2"/>
  <c r="N1254" i="2"/>
  <c r="O1254" i="2"/>
  <c r="P1254" i="2"/>
  <c r="Q1254" i="2"/>
  <c r="R1254" i="2"/>
  <c r="M1253" i="2"/>
  <c r="N1253" i="2"/>
  <c r="O1253" i="2"/>
  <c r="P1253" i="2"/>
  <c r="Q1253" i="2"/>
  <c r="R1253" i="2"/>
  <c r="M1252" i="2"/>
  <c r="N1252" i="2"/>
  <c r="O1252" i="2"/>
  <c r="P1252" i="2"/>
  <c r="Q1252" i="2"/>
  <c r="R1252" i="2"/>
  <c r="M1251" i="2"/>
  <c r="N1251" i="2"/>
  <c r="O1251" i="2"/>
  <c r="P1251" i="2"/>
  <c r="Q1251" i="2"/>
  <c r="R1251" i="2"/>
  <c r="M1250" i="2"/>
  <c r="N1250" i="2"/>
  <c r="O1250" i="2"/>
  <c r="P1250" i="2"/>
  <c r="Q1250" i="2"/>
  <c r="R1250" i="2"/>
  <c r="M1249" i="2"/>
  <c r="N1249" i="2"/>
  <c r="O1249" i="2"/>
  <c r="P1249" i="2"/>
  <c r="Q1249" i="2"/>
  <c r="R1249" i="2"/>
  <c r="M1248" i="2"/>
  <c r="N1248" i="2"/>
  <c r="O1248" i="2"/>
  <c r="P1248" i="2"/>
  <c r="Q1248" i="2"/>
  <c r="R1248" i="2"/>
  <c r="M1247" i="2"/>
  <c r="N1247" i="2"/>
  <c r="O1247" i="2"/>
  <c r="P1247" i="2"/>
  <c r="Q1247" i="2"/>
  <c r="R1247" i="2"/>
  <c r="M1246" i="2"/>
  <c r="N1246" i="2"/>
  <c r="O1246" i="2"/>
  <c r="P1246" i="2"/>
  <c r="Q1246" i="2"/>
  <c r="R1246" i="2"/>
  <c r="M1245" i="2"/>
  <c r="N1245" i="2"/>
  <c r="O1245" i="2"/>
  <c r="P1245" i="2"/>
  <c r="Q1245" i="2"/>
  <c r="R1245" i="2"/>
  <c r="M1244" i="2"/>
  <c r="N1244" i="2"/>
  <c r="O1244" i="2"/>
  <c r="P1244" i="2"/>
  <c r="Q1244" i="2"/>
  <c r="R1244" i="2"/>
  <c r="M1243" i="2"/>
  <c r="N1243" i="2"/>
  <c r="O1243" i="2"/>
  <c r="P1243" i="2"/>
  <c r="Q1243" i="2"/>
  <c r="R1243" i="2"/>
  <c r="M1242" i="2"/>
  <c r="N1242" i="2"/>
  <c r="O1242" i="2"/>
  <c r="P1242" i="2"/>
  <c r="Q1242" i="2"/>
  <c r="R1242" i="2"/>
  <c r="M1241" i="2"/>
  <c r="N1241" i="2"/>
  <c r="O1241" i="2"/>
  <c r="P1241" i="2"/>
  <c r="Q1241" i="2"/>
  <c r="R1241" i="2"/>
  <c r="M1240" i="2"/>
  <c r="N1240" i="2"/>
  <c r="O1240" i="2"/>
  <c r="P1240" i="2"/>
  <c r="Q1240" i="2"/>
  <c r="R1240" i="2"/>
  <c r="M1239" i="2"/>
  <c r="N1239" i="2"/>
  <c r="O1239" i="2"/>
  <c r="P1239" i="2"/>
  <c r="Q1239" i="2"/>
  <c r="R1239" i="2"/>
  <c r="M1238" i="2"/>
  <c r="N1238" i="2"/>
  <c r="O1238" i="2"/>
  <c r="P1238" i="2"/>
  <c r="Q1238" i="2"/>
  <c r="R1238" i="2"/>
  <c r="M1237" i="2"/>
  <c r="N1237" i="2"/>
  <c r="O1237" i="2"/>
  <c r="P1237" i="2"/>
  <c r="Q1237" i="2"/>
  <c r="R1237" i="2"/>
  <c r="M1236" i="2"/>
  <c r="N1236" i="2"/>
  <c r="O1236" i="2"/>
  <c r="P1236" i="2"/>
  <c r="Q1236" i="2"/>
  <c r="R1236" i="2"/>
  <c r="M1235" i="2"/>
  <c r="N1235" i="2"/>
  <c r="O1235" i="2"/>
  <c r="P1235" i="2"/>
  <c r="Q1235" i="2"/>
  <c r="R1235" i="2"/>
  <c r="M1234" i="2"/>
  <c r="N1234" i="2"/>
  <c r="O1234" i="2"/>
  <c r="P1234" i="2"/>
  <c r="Q1234" i="2"/>
  <c r="R1234" i="2"/>
  <c r="M1233" i="2"/>
  <c r="N1233" i="2"/>
  <c r="O1233" i="2"/>
  <c r="P1233" i="2"/>
  <c r="Q1233" i="2"/>
  <c r="R1233" i="2"/>
  <c r="M1232" i="2"/>
  <c r="N1232" i="2"/>
  <c r="O1232" i="2"/>
  <c r="P1232" i="2"/>
  <c r="Q1232" i="2"/>
  <c r="R1232" i="2"/>
  <c r="M1231" i="2"/>
  <c r="N1231" i="2"/>
  <c r="O1231" i="2"/>
  <c r="P1231" i="2"/>
  <c r="Q1231" i="2"/>
  <c r="R1231" i="2"/>
  <c r="M1230" i="2"/>
  <c r="N1230" i="2"/>
  <c r="O1230" i="2"/>
  <c r="P1230" i="2"/>
  <c r="Q1230" i="2"/>
  <c r="R1230" i="2"/>
  <c r="M1229" i="2"/>
  <c r="N1229" i="2"/>
  <c r="O1229" i="2"/>
  <c r="P1229" i="2"/>
  <c r="Q1229" i="2"/>
  <c r="R1229" i="2"/>
  <c r="M1228" i="2"/>
  <c r="N1228" i="2"/>
  <c r="O1228" i="2"/>
  <c r="P1228" i="2"/>
  <c r="Q1228" i="2"/>
  <c r="R1228" i="2"/>
  <c r="M1227" i="2"/>
  <c r="N1227" i="2"/>
  <c r="O1227" i="2"/>
  <c r="P1227" i="2"/>
  <c r="Q1227" i="2"/>
  <c r="R1227" i="2"/>
  <c r="M1226" i="2"/>
  <c r="N1226" i="2"/>
  <c r="O1226" i="2"/>
  <c r="P1226" i="2"/>
  <c r="Q1226" i="2"/>
  <c r="R1226" i="2"/>
  <c r="M1225" i="2"/>
  <c r="N1225" i="2"/>
  <c r="O1225" i="2"/>
  <c r="P1225" i="2"/>
  <c r="Q1225" i="2"/>
  <c r="R1225" i="2"/>
  <c r="M1224" i="2"/>
  <c r="N1224" i="2"/>
  <c r="O1224" i="2"/>
  <c r="P1224" i="2"/>
  <c r="Q1224" i="2"/>
  <c r="R1224" i="2"/>
  <c r="M1223" i="2"/>
  <c r="N1223" i="2"/>
  <c r="O1223" i="2"/>
  <c r="P1223" i="2"/>
  <c r="Q1223" i="2"/>
  <c r="R1223" i="2"/>
  <c r="M1222" i="2"/>
  <c r="N1222" i="2"/>
  <c r="O1222" i="2"/>
  <c r="P1222" i="2"/>
  <c r="Q1222" i="2"/>
  <c r="R1222" i="2"/>
  <c r="M1221" i="2"/>
  <c r="N1221" i="2"/>
  <c r="O1221" i="2"/>
  <c r="P1221" i="2"/>
  <c r="Q1221" i="2"/>
  <c r="R1221" i="2"/>
  <c r="M1220" i="2"/>
  <c r="N1220" i="2"/>
  <c r="O1220" i="2"/>
  <c r="P1220" i="2"/>
  <c r="Q1220" i="2"/>
  <c r="R1220" i="2"/>
  <c r="M1219" i="2"/>
  <c r="N1219" i="2"/>
  <c r="O1219" i="2"/>
  <c r="P1219" i="2"/>
  <c r="Q1219" i="2"/>
  <c r="R1219" i="2"/>
  <c r="M1218" i="2"/>
  <c r="N1218" i="2"/>
  <c r="O1218" i="2"/>
  <c r="P1218" i="2"/>
  <c r="Q1218" i="2"/>
  <c r="R1218" i="2"/>
  <c r="M1217" i="2"/>
  <c r="N1217" i="2"/>
  <c r="O1217" i="2"/>
  <c r="P1217" i="2"/>
  <c r="Q1217" i="2"/>
  <c r="R1217" i="2"/>
  <c r="M1216" i="2"/>
  <c r="N1216" i="2"/>
  <c r="O1216" i="2"/>
  <c r="P1216" i="2"/>
  <c r="Q1216" i="2"/>
  <c r="R1216" i="2"/>
  <c r="M1215" i="2"/>
  <c r="N1215" i="2"/>
  <c r="O1215" i="2"/>
  <c r="P1215" i="2"/>
  <c r="Q1215" i="2"/>
  <c r="R1215" i="2"/>
  <c r="M1214" i="2"/>
  <c r="N1214" i="2"/>
  <c r="O1214" i="2"/>
  <c r="P1214" i="2"/>
  <c r="Q1214" i="2"/>
  <c r="R1214" i="2"/>
  <c r="M1213" i="2"/>
  <c r="N1213" i="2"/>
  <c r="O1213" i="2"/>
  <c r="P1213" i="2"/>
  <c r="Q1213" i="2"/>
  <c r="R1213" i="2"/>
  <c r="M1212" i="2"/>
  <c r="N1212" i="2"/>
  <c r="O1212" i="2"/>
  <c r="P1212" i="2"/>
  <c r="Q1212" i="2"/>
  <c r="R1212" i="2"/>
  <c r="M1211" i="2"/>
  <c r="N1211" i="2"/>
  <c r="O1211" i="2"/>
  <c r="P1211" i="2"/>
  <c r="Q1211" i="2"/>
  <c r="R1211" i="2"/>
  <c r="M1210" i="2"/>
  <c r="N1210" i="2"/>
  <c r="O1210" i="2"/>
  <c r="P1210" i="2"/>
  <c r="Q1210" i="2"/>
  <c r="R1210" i="2"/>
  <c r="M1209" i="2"/>
  <c r="N1209" i="2"/>
  <c r="O1209" i="2"/>
  <c r="P1209" i="2"/>
  <c r="Q1209" i="2"/>
  <c r="R1209" i="2"/>
  <c r="M1208" i="2"/>
  <c r="N1208" i="2"/>
  <c r="O1208" i="2"/>
  <c r="P1208" i="2"/>
  <c r="Q1208" i="2"/>
  <c r="R1208" i="2"/>
  <c r="M1207" i="2"/>
  <c r="N1207" i="2"/>
  <c r="O1207" i="2"/>
  <c r="P1207" i="2"/>
  <c r="Q1207" i="2"/>
  <c r="R1207" i="2"/>
  <c r="M1206" i="2"/>
  <c r="N1206" i="2"/>
  <c r="O1206" i="2"/>
  <c r="P1206" i="2"/>
  <c r="Q1206" i="2"/>
  <c r="R1206" i="2"/>
  <c r="M1205" i="2"/>
  <c r="N1205" i="2"/>
  <c r="O1205" i="2"/>
  <c r="P1205" i="2"/>
  <c r="Q1205" i="2"/>
  <c r="R1205" i="2"/>
  <c r="M1204" i="2"/>
  <c r="N1204" i="2"/>
  <c r="O1204" i="2"/>
  <c r="P1204" i="2"/>
  <c r="Q1204" i="2"/>
  <c r="R1204" i="2"/>
  <c r="M1203" i="2"/>
  <c r="N1203" i="2"/>
  <c r="O1203" i="2"/>
  <c r="P1203" i="2"/>
  <c r="Q1203" i="2"/>
  <c r="R1203" i="2"/>
  <c r="M1202" i="2"/>
  <c r="N1202" i="2"/>
  <c r="O1202" i="2"/>
  <c r="P1202" i="2"/>
  <c r="Q1202" i="2"/>
  <c r="R1202" i="2"/>
  <c r="M1201" i="2"/>
  <c r="N1201" i="2"/>
  <c r="O1201" i="2"/>
  <c r="P1201" i="2"/>
  <c r="Q1201" i="2"/>
  <c r="R1201" i="2"/>
  <c r="M1200" i="2"/>
  <c r="N1200" i="2"/>
  <c r="O1200" i="2"/>
  <c r="P1200" i="2"/>
  <c r="Q1200" i="2"/>
  <c r="R1200" i="2"/>
  <c r="M1199" i="2"/>
  <c r="N1199" i="2"/>
  <c r="O1199" i="2"/>
  <c r="P1199" i="2"/>
  <c r="Q1199" i="2"/>
  <c r="R1199" i="2"/>
  <c r="M1198" i="2"/>
  <c r="N1198" i="2"/>
  <c r="O1198" i="2"/>
  <c r="P1198" i="2"/>
  <c r="Q1198" i="2"/>
  <c r="R1198" i="2"/>
  <c r="M1197" i="2"/>
  <c r="N1197" i="2"/>
  <c r="O1197" i="2"/>
  <c r="P1197" i="2"/>
  <c r="Q1197" i="2"/>
  <c r="R1197" i="2"/>
  <c r="M1196" i="2"/>
  <c r="N1196" i="2"/>
  <c r="O1196" i="2"/>
  <c r="P1196" i="2"/>
  <c r="Q1196" i="2"/>
  <c r="R1196" i="2"/>
  <c r="M1195" i="2"/>
  <c r="N1195" i="2"/>
  <c r="O1195" i="2"/>
  <c r="P1195" i="2"/>
  <c r="Q1195" i="2"/>
  <c r="R1195" i="2"/>
  <c r="M1194" i="2"/>
  <c r="N1194" i="2"/>
  <c r="O1194" i="2"/>
  <c r="P1194" i="2"/>
  <c r="Q1194" i="2"/>
  <c r="R1194" i="2"/>
  <c r="M1193" i="2"/>
  <c r="N1193" i="2"/>
  <c r="O1193" i="2"/>
  <c r="P1193" i="2"/>
  <c r="Q1193" i="2"/>
  <c r="R1193" i="2"/>
  <c r="M1192" i="2"/>
  <c r="N1192" i="2"/>
  <c r="O1192" i="2"/>
  <c r="P1192" i="2"/>
  <c r="Q1192" i="2"/>
  <c r="R1192" i="2"/>
  <c r="M1191" i="2"/>
  <c r="N1191" i="2"/>
  <c r="O1191" i="2"/>
  <c r="P1191" i="2"/>
  <c r="Q1191" i="2"/>
  <c r="R1191" i="2"/>
  <c r="M1190" i="2"/>
  <c r="N1190" i="2"/>
  <c r="O1190" i="2"/>
  <c r="P1190" i="2"/>
  <c r="Q1190" i="2"/>
  <c r="R1190" i="2"/>
  <c r="M1189" i="2"/>
  <c r="N1189" i="2"/>
  <c r="O1189" i="2"/>
  <c r="P1189" i="2"/>
  <c r="Q1189" i="2"/>
  <c r="R1189" i="2"/>
  <c r="M1188" i="2"/>
  <c r="N1188" i="2"/>
  <c r="O1188" i="2"/>
  <c r="P1188" i="2"/>
  <c r="Q1188" i="2"/>
  <c r="R1188" i="2"/>
  <c r="M1187" i="2"/>
  <c r="N1187" i="2"/>
  <c r="O1187" i="2"/>
  <c r="P1187" i="2"/>
  <c r="Q1187" i="2"/>
  <c r="R1187" i="2"/>
  <c r="M1186" i="2"/>
  <c r="N1186" i="2"/>
  <c r="O1186" i="2"/>
  <c r="P1186" i="2"/>
  <c r="Q1186" i="2"/>
  <c r="R1186" i="2"/>
  <c r="M1185" i="2"/>
  <c r="N1185" i="2"/>
  <c r="O1185" i="2"/>
  <c r="P1185" i="2"/>
  <c r="Q1185" i="2"/>
  <c r="R1185" i="2"/>
  <c r="M1184" i="2"/>
  <c r="N1184" i="2"/>
  <c r="O1184" i="2"/>
  <c r="P1184" i="2"/>
  <c r="Q1184" i="2"/>
  <c r="R1184" i="2"/>
  <c r="M1183" i="2"/>
  <c r="N1183" i="2"/>
  <c r="O1183" i="2"/>
  <c r="P1183" i="2"/>
  <c r="Q1183" i="2"/>
  <c r="R1183" i="2"/>
  <c r="M1182" i="2"/>
  <c r="N1182" i="2"/>
  <c r="O1182" i="2"/>
  <c r="P1182" i="2"/>
  <c r="Q1182" i="2"/>
  <c r="R1182" i="2"/>
  <c r="M1181" i="2"/>
  <c r="N1181" i="2"/>
  <c r="O1181" i="2"/>
  <c r="P1181" i="2"/>
  <c r="Q1181" i="2"/>
  <c r="R1181" i="2"/>
  <c r="M1180" i="2"/>
  <c r="N1180" i="2"/>
  <c r="O1180" i="2"/>
  <c r="P1180" i="2"/>
  <c r="Q1180" i="2"/>
  <c r="R1180" i="2"/>
  <c r="M1179" i="2"/>
  <c r="N1179" i="2"/>
  <c r="O1179" i="2"/>
  <c r="P1179" i="2"/>
  <c r="Q1179" i="2"/>
  <c r="R1179" i="2"/>
  <c r="M1178" i="2"/>
  <c r="N1178" i="2"/>
  <c r="O1178" i="2"/>
  <c r="P1178" i="2"/>
  <c r="Q1178" i="2"/>
  <c r="R1178" i="2"/>
  <c r="M1177" i="2"/>
  <c r="N1177" i="2"/>
  <c r="O1177" i="2"/>
  <c r="P1177" i="2"/>
  <c r="Q1177" i="2"/>
  <c r="R1177" i="2"/>
  <c r="M1176" i="2"/>
  <c r="N1176" i="2"/>
  <c r="O1176" i="2"/>
  <c r="P1176" i="2"/>
  <c r="Q1176" i="2"/>
  <c r="R1176" i="2"/>
  <c r="M1175" i="2"/>
  <c r="N1175" i="2"/>
  <c r="O1175" i="2"/>
  <c r="P1175" i="2"/>
  <c r="Q1175" i="2"/>
  <c r="R1175" i="2"/>
  <c r="M1174" i="2"/>
  <c r="N1174" i="2"/>
  <c r="O1174" i="2"/>
  <c r="P1174" i="2"/>
  <c r="Q1174" i="2"/>
  <c r="R1174" i="2"/>
  <c r="M1173" i="2"/>
  <c r="N1173" i="2"/>
  <c r="O1173" i="2"/>
  <c r="P1173" i="2"/>
  <c r="Q1173" i="2"/>
  <c r="R1173" i="2"/>
  <c r="M1172" i="2"/>
  <c r="N1172" i="2"/>
  <c r="O1172" i="2"/>
  <c r="P1172" i="2"/>
  <c r="Q1172" i="2"/>
  <c r="R1172" i="2"/>
  <c r="M1171" i="2"/>
  <c r="N1171" i="2"/>
  <c r="O1171" i="2"/>
  <c r="P1171" i="2"/>
  <c r="Q1171" i="2"/>
  <c r="R1171" i="2"/>
  <c r="M1170" i="2"/>
  <c r="N1170" i="2"/>
  <c r="O1170" i="2"/>
  <c r="P1170" i="2"/>
  <c r="Q1170" i="2"/>
  <c r="R1170" i="2"/>
  <c r="M1169" i="2"/>
  <c r="N1169" i="2"/>
  <c r="O1169" i="2"/>
  <c r="P1169" i="2"/>
  <c r="Q1169" i="2"/>
  <c r="R1169" i="2"/>
  <c r="M1168" i="2"/>
  <c r="N1168" i="2"/>
  <c r="O1168" i="2"/>
  <c r="P1168" i="2"/>
  <c r="Q1168" i="2"/>
  <c r="R1168" i="2"/>
  <c r="M1167" i="2"/>
  <c r="N1167" i="2"/>
  <c r="O1167" i="2"/>
  <c r="P1167" i="2"/>
  <c r="Q1167" i="2"/>
  <c r="R1167" i="2"/>
  <c r="M1166" i="2"/>
  <c r="N1166" i="2"/>
  <c r="O1166" i="2"/>
  <c r="P1166" i="2"/>
  <c r="Q1166" i="2"/>
  <c r="R1166" i="2"/>
  <c r="M1165" i="2"/>
  <c r="N1165" i="2"/>
  <c r="O1165" i="2"/>
  <c r="P1165" i="2"/>
  <c r="Q1165" i="2"/>
  <c r="R1165" i="2"/>
  <c r="M1164" i="2"/>
  <c r="N1164" i="2"/>
  <c r="O1164" i="2"/>
  <c r="P1164" i="2"/>
  <c r="Q1164" i="2"/>
  <c r="R1164" i="2"/>
  <c r="M1163" i="2"/>
  <c r="N1163" i="2"/>
  <c r="O1163" i="2"/>
  <c r="P1163" i="2"/>
  <c r="Q1163" i="2"/>
  <c r="R1163" i="2"/>
  <c r="M1162" i="2"/>
  <c r="N1162" i="2"/>
  <c r="O1162" i="2"/>
  <c r="P1162" i="2"/>
  <c r="Q1162" i="2"/>
  <c r="R1162" i="2"/>
  <c r="M1161" i="2"/>
  <c r="N1161" i="2"/>
  <c r="O1161" i="2"/>
  <c r="P1161" i="2"/>
  <c r="Q1161" i="2"/>
  <c r="R1161" i="2"/>
  <c r="M1160" i="2"/>
  <c r="N1160" i="2"/>
  <c r="O1160" i="2"/>
  <c r="P1160" i="2"/>
  <c r="Q1160" i="2"/>
  <c r="R1160" i="2"/>
  <c r="M1159" i="2"/>
  <c r="N1159" i="2"/>
  <c r="O1159" i="2"/>
  <c r="P1159" i="2"/>
  <c r="Q1159" i="2"/>
  <c r="R1159" i="2"/>
  <c r="M1158" i="2"/>
  <c r="N1158" i="2"/>
  <c r="O1158" i="2"/>
  <c r="P1158" i="2"/>
  <c r="Q1158" i="2"/>
  <c r="R1158" i="2"/>
  <c r="M1157" i="2"/>
  <c r="N1157" i="2"/>
  <c r="O1157" i="2"/>
  <c r="P1157" i="2"/>
  <c r="Q1157" i="2"/>
  <c r="R1157" i="2"/>
  <c r="M1156" i="2"/>
  <c r="N1156" i="2"/>
  <c r="O1156" i="2"/>
  <c r="P1156" i="2"/>
  <c r="Q1156" i="2"/>
  <c r="R1156" i="2"/>
  <c r="M1155" i="2"/>
  <c r="N1155" i="2"/>
  <c r="O1155" i="2"/>
  <c r="P1155" i="2"/>
  <c r="Q1155" i="2"/>
  <c r="R1155" i="2"/>
  <c r="M1154" i="2"/>
  <c r="N1154" i="2"/>
  <c r="O1154" i="2"/>
  <c r="P1154" i="2"/>
  <c r="Q1154" i="2"/>
  <c r="R1154" i="2"/>
  <c r="M1153" i="2"/>
  <c r="N1153" i="2"/>
  <c r="O1153" i="2"/>
  <c r="P1153" i="2"/>
  <c r="Q1153" i="2"/>
  <c r="R1153" i="2"/>
  <c r="M1152" i="2"/>
  <c r="N1152" i="2"/>
  <c r="O1152" i="2"/>
  <c r="P1152" i="2"/>
  <c r="Q1152" i="2"/>
  <c r="R1152" i="2"/>
  <c r="M1151" i="2"/>
  <c r="N1151" i="2"/>
  <c r="O1151" i="2"/>
  <c r="P1151" i="2"/>
  <c r="Q1151" i="2"/>
  <c r="R1151" i="2"/>
  <c r="M1150" i="2"/>
  <c r="N1150" i="2"/>
  <c r="O1150" i="2"/>
  <c r="P1150" i="2"/>
  <c r="Q1150" i="2"/>
  <c r="R1150" i="2"/>
  <c r="M1149" i="2"/>
  <c r="N1149" i="2"/>
  <c r="O1149" i="2"/>
  <c r="P1149" i="2"/>
  <c r="Q1149" i="2"/>
  <c r="R1149" i="2"/>
  <c r="M1148" i="2"/>
  <c r="N1148" i="2"/>
  <c r="O1148" i="2"/>
  <c r="P1148" i="2"/>
  <c r="Q1148" i="2"/>
  <c r="R1148" i="2"/>
  <c r="M1147" i="2"/>
  <c r="N1147" i="2"/>
  <c r="O1147" i="2"/>
  <c r="P1147" i="2"/>
  <c r="Q1147" i="2"/>
  <c r="R1147" i="2"/>
  <c r="M1146" i="2"/>
  <c r="N1146" i="2"/>
  <c r="O1146" i="2"/>
  <c r="P1146" i="2"/>
  <c r="Q1146" i="2"/>
  <c r="R1146" i="2"/>
  <c r="M1145" i="2"/>
  <c r="N1145" i="2"/>
  <c r="O1145" i="2"/>
  <c r="P1145" i="2"/>
  <c r="Q1145" i="2"/>
  <c r="R1145" i="2"/>
  <c r="M1144" i="2"/>
  <c r="N1144" i="2"/>
  <c r="O1144" i="2"/>
  <c r="P1144" i="2"/>
  <c r="Q1144" i="2"/>
  <c r="R1144" i="2"/>
  <c r="M1143" i="2"/>
  <c r="N1143" i="2"/>
  <c r="O1143" i="2"/>
  <c r="P1143" i="2"/>
  <c r="Q1143" i="2"/>
  <c r="R1143" i="2"/>
  <c r="M1142" i="2"/>
  <c r="N1142" i="2"/>
  <c r="O1142" i="2"/>
  <c r="P1142" i="2"/>
  <c r="Q1142" i="2"/>
  <c r="R1142" i="2"/>
  <c r="M1141" i="2"/>
  <c r="N1141" i="2"/>
  <c r="O1141" i="2"/>
  <c r="P1141" i="2"/>
  <c r="Q1141" i="2"/>
  <c r="R1141" i="2"/>
  <c r="M1140" i="2"/>
  <c r="N1140" i="2"/>
  <c r="O1140" i="2"/>
  <c r="P1140" i="2"/>
  <c r="Q1140" i="2"/>
  <c r="R1140" i="2"/>
  <c r="M1139" i="2"/>
  <c r="N1139" i="2"/>
  <c r="O1139" i="2"/>
  <c r="P1139" i="2"/>
  <c r="Q1139" i="2"/>
  <c r="R1139" i="2"/>
  <c r="M1138" i="2"/>
  <c r="N1138" i="2"/>
  <c r="O1138" i="2"/>
  <c r="P1138" i="2"/>
  <c r="Q1138" i="2"/>
  <c r="R1138" i="2"/>
  <c r="M1137" i="2"/>
  <c r="N1137" i="2"/>
  <c r="O1137" i="2"/>
  <c r="P1137" i="2"/>
  <c r="Q1137" i="2"/>
  <c r="R1137" i="2"/>
  <c r="M1136" i="2"/>
  <c r="N1136" i="2"/>
  <c r="O1136" i="2"/>
  <c r="P1136" i="2"/>
  <c r="Q1136" i="2"/>
  <c r="R1136" i="2"/>
  <c r="M1135" i="2"/>
  <c r="N1135" i="2"/>
  <c r="O1135" i="2"/>
  <c r="P1135" i="2"/>
  <c r="Q1135" i="2"/>
  <c r="R1135" i="2"/>
  <c r="M1134" i="2"/>
  <c r="N1134" i="2"/>
  <c r="O1134" i="2"/>
  <c r="P1134" i="2"/>
  <c r="Q1134" i="2"/>
  <c r="R1134" i="2"/>
  <c r="M1133" i="2"/>
  <c r="N1133" i="2"/>
  <c r="O1133" i="2"/>
  <c r="P1133" i="2"/>
  <c r="Q1133" i="2"/>
  <c r="R1133" i="2"/>
  <c r="M1132" i="2"/>
  <c r="N1132" i="2"/>
  <c r="O1132" i="2"/>
  <c r="P1132" i="2"/>
  <c r="Q1132" i="2"/>
  <c r="R1132" i="2"/>
  <c r="M1131" i="2"/>
  <c r="N1131" i="2"/>
  <c r="O1131" i="2"/>
  <c r="P1131" i="2"/>
  <c r="Q1131" i="2"/>
  <c r="R1131" i="2"/>
  <c r="M1130" i="2"/>
  <c r="N1130" i="2"/>
  <c r="O1130" i="2"/>
  <c r="P1130" i="2"/>
  <c r="Q1130" i="2"/>
  <c r="R1130" i="2"/>
  <c r="M1129" i="2"/>
  <c r="N1129" i="2"/>
  <c r="O1129" i="2"/>
  <c r="P1129" i="2"/>
  <c r="Q1129" i="2"/>
  <c r="R1129" i="2"/>
  <c r="M1128" i="2"/>
  <c r="N1128" i="2"/>
  <c r="O1128" i="2"/>
  <c r="P1128" i="2"/>
  <c r="Q1128" i="2"/>
  <c r="R1128" i="2"/>
  <c r="M1127" i="2"/>
  <c r="N1127" i="2"/>
  <c r="O1127" i="2"/>
  <c r="P1127" i="2"/>
  <c r="Q1127" i="2"/>
  <c r="R1127" i="2"/>
  <c r="M1126" i="2"/>
  <c r="N1126" i="2"/>
  <c r="O1126" i="2"/>
  <c r="P1126" i="2"/>
  <c r="Q1126" i="2"/>
  <c r="R1126" i="2"/>
  <c r="M1125" i="2"/>
  <c r="N1125" i="2"/>
  <c r="O1125" i="2"/>
  <c r="P1125" i="2"/>
  <c r="Q1125" i="2"/>
  <c r="R1125" i="2"/>
  <c r="M1124" i="2"/>
  <c r="N1124" i="2"/>
  <c r="O1124" i="2"/>
  <c r="P1124" i="2"/>
  <c r="Q1124" i="2"/>
  <c r="R1124" i="2"/>
  <c r="M1123" i="2"/>
  <c r="N1123" i="2"/>
  <c r="O1123" i="2"/>
  <c r="P1123" i="2"/>
  <c r="Q1123" i="2"/>
  <c r="R1123" i="2"/>
  <c r="M1122" i="2"/>
  <c r="N1122" i="2"/>
  <c r="O1122" i="2"/>
  <c r="P1122" i="2"/>
  <c r="Q1122" i="2"/>
  <c r="R1122" i="2"/>
  <c r="M1121" i="2"/>
  <c r="N1121" i="2"/>
  <c r="O1121" i="2"/>
  <c r="P1121" i="2"/>
  <c r="Q1121" i="2"/>
  <c r="R1121" i="2"/>
  <c r="M1120" i="2"/>
  <c r="N1120" i="2"/>
  <c r="O1120" i="2"/>
  <c r="P1120" i="2"/>
  <c r="Q1120" i="2"/>
  <c r="R1120" i="2"/>
  <c r="M1119" i="2"/>
  <c r="N1119" i="2"/>
  <c r="O1119" i="2"/>
  <c r="P1119" i="2"/>
  <c r="Q1119" i="2"/>
  <c r="R1119" i="2"/>
  <c r="M1118" i="2"/>
  <c r="N1118" i="2"/>
  <c r="O1118" i="2"/>
  <c r="P1118" i="2"/>
  <c r="Q1118" i="2"/>
  <c r="R1118" i="2"/>
  <c r="M1117" i="2"/>
  <c r="N1117" i="2"/>
  <c r="O1117" i="2"/>
  <c r="P1117" i="2"/>
  <c r="Q1117" i="2"/>
  <c r="R1117" i="2"/>
  <c r="M1116" i="2"/>
  <c r="N1116" i="2"/>
  <c r="O1116" i="2"/>
  <c r="P1116" i="2"/>
  <c r="Q1116" i="2"/>
  <c r="R1116" i="2"/>
  <c r="M1115" i="2"/>
  <c r="N1115" i="2"/>
  <c r="O1115" i="2"/>
  <c r="P1115" i="2"/>
  <c r="Q1115" i="2"/>
  <c r="R1115" i="2"/>
  <c r="M1114" i="2"/>
  <c r="N1114" i="2"/>
  <c r="O1114" i="2"/>
  <c r="P1114" i="2"/>
  <c r="Q1114" i="2"/>
  <c r="R1114" i="2"/>
  <c r="M1113" i="2"/>
  <c r="N1113" i="2"/>
  <c r="O1113" i="2"/>
  <c r="P1113" i="2"/>
  <c r="Q1113" i="2"/>
  <c r="R1113" i="2"/>
  <c r="M1112" i="2"/>
  <c r="N1112" i="2"/>
  <c r="O1112" i="2"/>
  <c r="P1112" i="2"/>
  <c r="Q1112" i="2"/>
  <c r="R1112" i="2"/>
  <c r="M1111" i="2"/>
  <c r="N1111" i="2"/>
  <c r="O1111" i="2"/>
  <c r="P1111" i="2"/>
  <c r="Q1111" i="2"/>
  <c r="R1111" i="2"/>
  <c r="M1110" i="2"/>
  <c r="N1110" i="2"/>
  <c r="O1110" i="2"/>
  <c r="P1110" i="2"/>
  <c r="Q1110" i="2"/>
  <c r="R1110" i="2"/>
  <c r="M1109" i="2"/>
  <c r="N1109" i="2"/>
  <c r="O1109" i="2"/>
  <c r="P1109" i="2"/>
  <c r="Q1109" i="2"/>
  <c r="R1109" i="2"/>
  <c r="M1108" i="2"/>
  <c r="N1108" i="2"/>
  <c r="O1108" i="2"/>
  <c r="P1108" i="2"/>
  <c r="Q1108" i="2"/>
  <c r="R1108" i="2"/>
  <c r="M1107" i="2"/>
  <c r="N1107" i="2"/>
  <c r="O1107" i="2"/>
  <c r="P1107" i="2"/>
  <c r="Q1107" i="2"/>
  <c r="R1107" i="2"/>
  <c r="M1106" i="2"/>
  <c r="N1106" i="2"/>
  <c r="O1106" i="2"/>
  <c r="P1106" i="2"/>
  <c r="Q1106" i="2"/>
  <c r="R1106" i="2"/>
  <c r="M1105" i="2"/>
  <c r="N1105" i="2"/>
  <c r="O1105" i="2"/>
  <c r="P1105" i="2"/>
  <c r="Q1105" i="2"/>
  <c r="R1105" i="2"/>
  <c r="M1104" i="2"/>
  <c r="N1104" i="2"/>
  <c r="O1104" i="2"/>
  <c r="P1104" i="2"/>
  <c r="Q1104" i="2"/>
  <c r="R1104" i="2"/>
  <c r="M1103" i="2"/>
  <c r="N1103" i="2"/>
  <c r="O1103" i="2"/>
  <c r="P1103" i="2"/>
  <c r="Q1103" i="2"/>
  <c r="R1103" i="2"/>
  <c r="M1102" i="2"/>
  <c r="N1102" i="2"/>
  <c r="O1102" i="2"/>
  <c r="P1102" i="2"/>
  <c r="Q1102" i="2"/>
  <c r="R1102" i="2"/>
  <c r="M1101" i="2"/>
  <c r="N1101" i="2"/>
  <c r="O1101" i="2"/>
  <c r="P1101" i="2"/>
  <c r="Q1101" i="2"/>
  <c r="R1101" i="2"/>
  <c r="M1100" i="2"/>
  <c r="N1100" i="2"/>
  <c r="O1100" i="2"/>
  <c r="P1100" i="2"/>
  <c r="Q1100" i="2"/>
  <c r="R1100" i="2"/>
  <c r="M1099" i="2"/>
  <c r="N1099" i="2"/>
  <c r="O1099" i="2"/>
  <c r="P1099" i="2"/>
  <c r="Q1099" i="2"/>
  <c r="R1099" i="2"/>
  <c r="M1098" i="2"/>
  <c r="N1098" i="2"/>
  <c r="O1098" i="2"/>
  <c r="P1098" i="2"/>
  <c r="Q1098" i="2"/>
  <c r="R1098" i="2"/>
  <c r="M1097" i="2"/>
  <c r="N1097" i="2"/>
  <c r="O1097" i="2"/>
  <c r="P1097" i="2"/>
  <c r="Q1097" i="2"/>
  <c r="R1097" i="2"/>
  <c r="M1096" i="2"/>
  <c r="N1096" i="2"/>
  <c r="O1096" i="2"/>
  <c r="P1096" i="2"/>
  <c r="Q1096" i="2"/>
  <c r="R1096" i="2"/>
  <c r="M1095" i="2"/>
  <c r="N1095" i="2"/>
  <c r="O1095" i="2"/>
  <c r="P1095" i="2"/>
  <c r="Q1095" i="2"/>
  <c r="R1095" i="2"/>
  <c r="M1094" i="2"/>
  <c r="N1094" i="2"/>
  <c r="O1094" i="2"/>
  <c r="P1094" i="2"/>
  <c r="Q1094" i="2"/>
  <c r="R1094" i="2"/>
  <c r="M1093" i="2"/>
  <c r="N1093" i="2"/>
  <c r="O1093" i="2"/>
  <c r="P1093" i="2"/>
  <c r="Q1093" i="2"/>
  <c r="R1093" i="2"/>
  <c r="M1092" i="2"/>
  <c r="N1092" i="2"/>
  <c r="O1092" i="2"/>
  <c r="P1092" i="2"/>
  <c r="Q1092" i="2"/>
  <c r="R1092" i="2"/>
  <c r="M1091" i="2"/>
  <c r="N1091" i="2"/>
  <c r="O1091" i="2"/>
  <c r="P1091" i="2"/>
  <c r="Q1091" i="2"/>
  <c r="R1091" i="2"/>
  <c r="M1090" i="2"/>
  <c r="N1090" i="2"/>
  <c r="O1090" i="2"/>
  <c r="P1090" i="2"/>
  <c r="Q1090" i="2"/>
  <c r="R1090" i="2"/>
  <c r="M1089" i="2"/>
  <c r="N1089" i="2"/>
  <c r="O1089" i="2"/>
  <c r="P1089" i="2"/>
  <c r="Q1089" i="2"/>
  <c r="R1089" i="2"/>
  <c r="M1088" i="2"/>
  <c r="N1088" i="2"/>
  <c r="O1088" i="2"/>
  <c r="P1088" i="2"/>
  <c r="Q1088" i="2"/>
  <c r="R1088" i="2"/>
  <c r="M1087" i="2"/>
  <c r="N1087" i="2"/>
  <c r="O1087" i="2"/>
  <c r="P1087" i="2"/>
  <c r="Q1087" i="2"/>
  <c r="R1087" i="2"/>
  <c r="M1086" i="2"/>
  <c r="N1086" i="2"/>
  <c r="O1086" i="2"/>
  <c r="P1086" i="2"/>
  <c r="Q1086" i="2"/>
  <c r="R1086" i="2"/>
  <c r="M1085" i="2"/>
  <c r="N1085" i="2"/>
  <c r="O1085" i="2"/>
  <c r="P1085" i="2"/>
  <c r="Q1085" i="2"/>
  <c r="R1085" i="2"/>
  <c r="M1084" i="2"/>
  <c r="N1084" i="2"/>
  <c r="O1084" i="2"/>
  <c r="P1084" i="2"/>
  <c r="Q1084" i="2"/>
  <c r="R1084" i="2"/>
  <c r="M1083" i="2"/>
  <c r="N1083" i="2"/>
  <c r="O1083" i="2"/>
  <c r="P1083" i="2"/>
  <c r="Q1083" i="2"/>
  <c r="R1083" i="2"/>
  <c r="M1082" i="2"/>
  <c r="N1082" i="2"/>
  <c r="O1082" i="2"/>
  <c r="P1082" i="2"/>
  <c r="Q1082" i="2"/>
  <c r="R1082" i="2"/>
  <c r="M1081" i="2"/>
  <c r="N1081" i="2"/>
  <c r="O1081" i="2"/>
  <c r="P1081" i="2"/>
  <c r="Q1081" i="2"/>
  <c r="R1081" i="2"/>
  <c r="M1080" i="2"/>
  <c r="N1080" i="2"/>
  <c r="O1080" i="2"/>
  <c r="P1080" i="2"/>
  <c r="Q1080" i="2"/>
  <c r="R1080" i="2"/>
  <c r="M1079" i="2"/>
  <c r="N1079" i="2"/>
  <c r="O1079" i="2"/>
  <c r="P1079" i="2"/>
  <c r="Q1079" i="2"/>
  <c r="R1079" i="2"/>
  <c r="M1078" i="2"/>
  <c r="N1078" i="2"/>
  <c r="O1078" i="2"/>
  <c r="P1078" i="2"/>
  <c r="Q1078" i="2"/>
  <c r="R1078" i="2"/>
  <c r="M1077" i="2"/>
  <c r="N1077" i="2"/>
  <c r="O1077" i="2"/>
  <c r="P1077" i="2"/>
  <c r="Q1077" i="2"/>
  <c r="R1077" i="2"/>
  <c r="M1076" i="2"/>
  <c r="N1076" i="2"/>
  <c r="O1076" i="2"/>
  <c r="P1076" i="2"/>
  <c r="Q1076" i="2"/>
  <c r="R1076" i="2"/>
  <c r="M1075" i="2"/>
  <c r="N1075" i="2"/>
  <c r="O1075" i="2"/>
  <c r="P1075" i="2"/>
  <c r="Q1075" i="2"/>
  <c r="R1075" i="2"/>
  <c r="M1074" i="2"/>
  <c r="N1074" i="2"/>
  <c r="O1074" i="2"/>
  <c r="P1074" i="2"/>
  <c r="Q1074" i="2"/>
  <c r="R1074" i="2"/>
  <c r="M1073" i="2"/>
  <c r="N1073" i="2"/>
  <c r="O1073" i="2"/>
  <c r="P1073" i="2"/>
  <c r="Q1073" i="2"/>
  <c r="R1073" i="2"/>
  <c r="M1072" i="2"/>
  <c r="N1072" i="2"/>
  <c r="O1072" i="2"/>
  <c r="P1072" i="2"/>
  <c r="Q1072" i="2"/>
  <c r="R1072" i="2"/>
  <c r="M1071" i="2"/>
  <c r="N1071" i="2"/>
  <c r="O1071" i="2"/>
  <c r="P1071" i="2"/>
  <c r="Q1071" i="2"/>
  <c r="R1071" i="2"/>
  <c r="M1070" i="2"/>
  <c r="N1070" i="2"/>
  <c r="O1070" i="2"/>
  <c r="P1070" i="2"/>
  <c r="Q1070" i="2"/>
  <c r="R1070" i="2"/>
  <c r="M1069" i="2"/>
  <c r="N1069" i="2"/>
  <c r="O1069" i="2"/>
  <c r="P1069" i="2"/>
  <c r="Q1069" i="2"/>
  <c r="R1069" i="2"/>
  <c r="M1068" i="2"/>
  <c r="N1068" i="2"/>
  <c r="O1068" i="2"/>
  <c r="P1068" i="2"/>
  <c r="Q1068" i="2"/>
  <c r="R1068" i="2"/>
  <c r="M1067" i="2"/>
  <c r="N1067" i="2"/>
  <c r="O1067" i="2"/>
  <c r="P1067" i="2"/>
  <c r="Q1067" i="2"/>
  <c r="R1067" i="2"/>
  <c r="M1066" i="2"/>
  <c r="N1066" i="2"/>
  <c r="O1066" i="2"/>
  <c r="P1066" i="2"/>
  <c r="Q1066" i="2"/>
  <c r="R1066" i="2"/>
  <c r="M1065" i="2"/>
  <c r="N1065" i="2"/>
  <c r="O1065" i="2"/>
  <c r="P1065" i="2"/>
  <c r="Q1065" i="2"/>
  <c r="R1065" i="2"/>
  <c r="M1064" i="2"/>
  <c r="N1064" i="2"/>
  <c r="O1064" i="2"/>
  <c r="P1064" i="2"/>
  <c r="Q1064" i="2"/>
  <c r="R1064" i="2"/>
  <c r="M1063" i="2"/>
  <c r="N1063" i="2"/>
  <c r="O1063" i="2"/>
  <c r="P1063" i="2"/>
  <c r="Q1063" i="2"/>
  <c r="R1063" i="2"/>
  <c r="M1062" i="2"/>
  <c r="N1062" i="2"/>
  <c r="O1062" i="2"/>
  <c r="P1062" i="2"/>
  <c r="Q1062" i="2"/>
  <c r="R1062" i="2"/>
  <c r="M1061" i="2"/>
  <c r="N1061" i="2"/>
  <c r="O1061" i="2"/>
  <c r="P1061" i="2"/>
  <c r="Q1061" i="2"/>
  <c r="R1061" i="2"/>
  <c r="M1060" i="2"/>
  <c r="N1060" i="2"/>
  <c r="O1060" i="2"/>
  <c r="P1060" i="2"/>
  <c r="Q1060" i="2"/>
  <c r="R1060" i="2"/>
  <c r="M1059" i="2"/>
  <c r="N1059" i="2"/>
  <c r="O1059" i="2"/>
  <c r="P1059" i="2"/>
  <c r="Q1059" i="2"/>
  <c r="R1059" i="2"/>
  <c r="M1058" i="2"/>
  <c r="N1058" i="2"/>
  <c r="O1058" i="2"/>
  <c r="P1058" i="2"/>
  <c r="Q1058" i="2"/>
  <c r="R1058" i="2"/>
  <c r="M1057" i="2"/>
  <c r="N1057" i="2"/>
  <c r="O1057" i="2"/>
  <c r="P1057" i="2"/>
  <c r="Q1057" i="2"/>
  <c r="R1057" i="2"/>
  <c r="M1056" i="2"/>
  <c r="N1056" i="2"/>
  <c r="O1056" i="2"/>
  <c r="P1056" i="2"/>
  <c r="Q1056" i="2"/>
  <c r="R1056" i="2"/>
  <c r="M1055" i="2"/>
  <c r="N1055" i="2"/>
  <c r="O1055" i="2"/>
  <c r="P1055" i="2"/>
  <c r="Q1055" i="2"/>
  <c r="R1055" i="2"/>
  <c r="M1054" i="2"/>
  <c r="N1054" i="2"/>
  <c r="O1054" i="2"/>
  <c r="P1054" i="2"/>
  <c r="Q1054" i="2"/>
  <c r="R1054" i="2"/>
  <c r="M1053" i="2"/>
  <c r="N1053" i="2"/>
  <c r="O1053" i="2"/>
  <c r="P1053" i="2"/>
  <c r="Q1053" i="2"/>
  <c r="R1053" i="2"/>
  <c r="M1052" i="2"/>
  <c r="N1052" i="2"/>
  <c r="O1052" i="2"/>
  <c r="P1052" i="2"/>
  <c r="Q1052" i="2"/>
  <c r="R1052" i="2"/>
  <c r="M1051" i="2"/>
  <c r="N1051" i="2"/>
  <c r="O1051" i="2"/>
  <c r="P1051" i="2"/>
  <c r="Q1051" i="2"/>
  <c r="R1051" i="2"/>
  <c r="M1050" i="2"/>
  <c r="N1050" i="2"/>
  <c r="O1050" i="2"/>
  <c r="P1050" i="2"/>
  <c r="Q1050" i="2"/>
  <c r="R1050" i="2"/>
  <c r="M1049" i="2"/>
  <c r="N1049" i="2"/>
  <c r="O1049" i="2"/>
  <c r="P1049" i="2"/>
  <c r="Q1049" i="2"/>
  <c r="R1049" i="2"/>
  <c r="M1048" i="2"/>
  <c r="N1048" i="2"/>
  <c r="O1048" i="2"/>
  <c r="P1048" i="2"/>
  <c r="Q1048" i="2"/>
  <c r="R1048" i="2"/>
  <c r="M1047" i="2"/>
  <c r="N1047" i="2"/>
  <c r="O1047" i="2"/>
  <c r="P1047" i="2"/>
  <c r="Q1047" i="2"/>
  <c r="R1047" i="2"/>
  <c r="M1046" i="2"/>
  <c r="N1046" i="2"/>
  <c r="O1046" i="2"/>
  <c r="P1046" i="2"/>
  <c r="Q1046" i="2"/>
  <c r="R1046" i="2"/>
  <c r="M1045" i="2"/>
  <c r="N1045" i="2"/>
  <c r="O1045" i="2"/>
  <c r="P1045" i="2"/>
  <c r="Q1045" i="2"/>
  <c r="R1045" i="2"/>
  <c r="M1044" i="2"/>
  <c r="N1044" i="2"/>
  <c r="O1044" i="2"/>
  <c r="P1044" i="2"/>
  <c r="Q1044" i="2"/>
  <c r="R1044" i="2"/>
  <c r="M1043" i="2"/>
  <c r="N1043" i="2"/>
  <c r="O1043" i="2"/>
  <c r="P1043" i="2"/>
  <c r="Q1043" i="2"/>
  <c r="R1043" i="2"/>
  <c r="M1042" i="2"/>
  <c r="N1042" i="2"/>
  <c r="O1042" i="2"/>
  <c r="P1042" i="2"/>
  <c r="Q1042" i="2"/>
  <c r="R1042" i="2"/>
  <c r="M1041" i="2"/>
  <c r="N1041" i="2"/>
  <c r="O1041" i="2"/>
  <c r="P1041" i="2"/>
  <c r="Q1041" i="2"/>
  <c r="R1041" i="2"/>
  <c r="M1040" i="2"/>
  <c r="N1040" i="2"/>
  <c r="O1040" i="2"/>
  <c r="P1040" i="2"/>
  <c r="Q1040" i="2"/>
  <c r="R1040" i="2"/>
  <c r="M1039" i="2"/>
  <c r="N1039" i="2"/>
  <c r="O1039" i="2"/>
  <c r="P1039" i="2"/>
  <c r="Q1039" i="2"/>
  <c r="R1039" i="2"/>
  <c r="M1038" i="2"/>
  <c r="N1038" i="2"/>
  <c r="O1038" i="2"/>
  <c r="P1038" i="2"/>
  <c r="Q1038" i="2"/>
  <c r="R1038" i="2"/>
  <c r="M1037" i="2"/>
  <c r="N1037" i="2"/>
  <c r="O1037" i="2"/>
  <c r="P1037" i="2"/>
  <c r="Q1037" i="2"/>
  <c r="R1037" i="2"/>
  <c r="M1036" i="2"/>
  <c r="N1036" i="2"/>
  <c r="O1036" i="2"/>
  <c r="P1036" i="2"/>
  <c r="Q1036" i="2"/>
  <c r="R1036" i="2"/>
  <c r="M1035" i="2"/>
  <c r="N1035" i="2"/>
  <c r="O1035" i="2"/>
  <c r="P1035" i="2"/>
  <c r="Q1035" i="2"/>
  <c r="R1035" i="2"/>
  <c r="M1034" i="2"/>
  <c r="N1034" i="2"/>
  <c r="O1034" i="2"/>
  <c r="P1034" i="2"/>
  <c r="Q1034" i="2"/>
  <c r="R1034" i="2"/>
  <c r="M1033" i="2"/>
  <c r="N1033" i="2"/>
  <c r="O1033" i="2"/>
  <c r="P1033" i="2"/>
  <c r="Q1033" i="2"/>
  <c r="R1033" i="2"/>
  <c r="M1032" i="2"/>
  <c r="N1032" i="2"/>
  <c r="O1032" i="2"/>
  <c r="P1032" i="2"/>
  <c r="Q1032" i="2"/>
  <c r="R1032" i="2"/>
  <c r="M1031" i="2"/>
  <c r="N1031" i="2"/>
  <c r="O1031" i="2"/>
  <c r="P1031" i="2"/>
  <c r="Q1031" i="2"/>
  <c r="R1031" i="2"/>
  <c r="M1030" i="2"/>
  <c r="N1030" i="2"/>
  <c r="O1030" i="2"/>
  <c r="P1030" i="2"/>
  <c r="Q1030" i="2"/>
  <c r="R1030" i="2"/>
  <c r="M1029" i="2"/>
  <c r="N1029" i="2"/>
  <c r="O1029" i="2"/>
  <c r="P1029" i="2"/>
  <c r="Q1029" i="2"/>
  <c r="R1029" i="2"/>
  <c r="M1028" i="2"/>
  <c r="N1028" i="2"/>
  <c r="O1028" i="2"/>
  <c r="P1028" i="2"/>
  <c r="Q1028" i="2"/>
  <c r="R1028" i="2"/>
  <c r="M1027" i="2"/>
  <c r="N1027" i="2"/>
  <c r="O1027" i="2"/>
  <c r="P1027" i="2"/>
  <c r="Q1027" i="2"/>
  <c r="R1027" i="2"/>
  <c r="M1026" i="2"/>
  <c r="N1026" i="2"/>
  <c r="O1026" i="2"/>
  <c r="P1026" i="2"/>
  <c r="Q1026" i="2"/>
  <c r="R1026" i="2"/>
  <c r="M1025" i="2"/>
  <c r="N1025" i="2"/>
  <c r="O1025" i="2"/>
  <c r="P1025" i="2"/>
  <c r="Q1025" i="2"/>
  <c r="R1025" i="2"/>
  <c r="M1024" i="2"/>
  <c r="N1024" i="2"/>
  <c r="O1024" i="2"/>
  <c r="P1024" i="2"/>
  <c r="Q1024" i="2"/>
  <c r="R1024" i="2"/>
  <c r="M1023" i="2"/>
  <c r="N1023" i="2"/>
  <c r="O1023" i="2"/>
  <c r="P1023" i="2"/>
  <c r="Q1023" i="2"/>
  <c r="R1023" i="2"/>
  <c r="M1022" i="2"/>
  <c r="N1022" i="2"/>
  <c r="O1022" i="2"/>
  <c r="P1022" i="2"/>
  <c r="Q1022" i="2"/>
  <c r="R1022" i="2"/>
  <c r="M1021" i="2"/>
  <c r="N1021" i="2"/>
  <c r="O1021" i="2"/>
  <c r="P1021" i="2"/>
  <c r="Q1021" i="2"/>
  <c r="R1021" i="2"/>
  <c r="M1020" i="2"/>
  <c r="N1020" i="2"/>
  <c r="O1020" i="2"/>
  <c r="P1020" i="2"/>
  <c r="Q1020" i="2"/>
  <c r="R1020" i="2"/>
  <c r="M1019" i="2"/>
  <c r="N1019" i="2"/>
  <c r="O1019" i="2"/>
  <c r="P1019" i="2"/>
  <c r="Q1019" i="2"/>
  <c r="R1019" i="2"/>
  <c r="M1018" i="2"/>
  <c r="N1018" i="2"/>
  <c r="O1018" i="2"/>
  <c r="P1018" i="2"/>
  <c r="Q1018" i="2"/>
  <c r="R1018" i="2"/>
  <c r="M1017" i="2"/>
  <c r="N1017" i="2"/>
  <c r="O1017" i="2"/>
  <c r="P1017" i="2"/>
  <c r="Q1017" i="2"/>
  <c r="R1017" i="2"/>
  <c r="M1016" i="2"/>
  <c r="N1016" i="2"/>
  <c r="O1016" i="2"/>
  <c r="P1016" i="2"/>
  <c r="Q1016" i="2"/>
  <c r="R1016" i="2"/>
  <c r="M1015" i="2"/>
  <c r="N1015" i="2"/>
  <c r="O1015" i="2"/>
  <c r="P1015" i="2"/>
  <c r="Q1015" i="2"/>
  <c r="R1015" i="2"/>
  <c r="M1014" i="2"/>
  <c r="N1014" i="2"/>
  <c r="O1014" i="2"/>
  <c r="P1014" i="2"/>
  <c r="Q1014" i="2"/>
  <c r="R1014" i="2"/>
  <c r="M1013" i="2"/>
  <c r="N1013" i="2"/>
  <c r="O1013" i="2"/>
  <c r="P1013" i="2"/>
  <c r="Q1013" i="2"/>
  <c r="R1013" i="2"/>
  <c r="M1012" i="2"/>
  <c r="N1012" i="2"/>
  <c r="O1012" i="2"/>
  <c r="P1012" i="2"/>
  <c r="Q1012" i="2"/>
  <c r="R1012" i="2"/>
  <c r="M1011" i="2"/>
  <c r="N1011" i="2"/>
  <c r="O1011" i="2"/>
  <c r="P1011" i="2"/>
  <c r="Q1011" i="2"/>
  <c r="R1011" i="2"/>
  <c r="M1010" i="2"/>
  <c r="N1010" i="2"/>
  <c r="O1010" i="2"/>
  <c r="P1010" i="2"/>
  <c r="Q1010" i="2"/>
  <c r="R1010" i="2"/>
  <c r="M1009" i="2"/>
  <c r="N1009" i="2"/>
  <c r="O1009" i="2"/>
  <c r="P1009" i="2"/>
  <c r="Q1009" i="2"/>
  <c r="R1009" i="2"/>
  <c r="M1008" i="2"/>
  <c r="N1008" i="2"/>
  <c r="O1008" i="2"/>
  <c r="P1008" i="2"/>
  <c r="Q1008" i="2"/>
  <c r="R1008" i="2"/>
  <c r="M1007" i="2"/>
  <c r="N1007" i="2"/>
  <c r="O1007" i="2"/>
  <c r="P1007" i="2"/>
  <c r="Q1007" i="2"/>
  <c r="R1007" i="2"/>
  <c r="M1006" i="2"/>
  <c r="N1006" i="2"/>
  <c r="O1006" i="2"/>
  <c r="P1006" i="2"/>
  <c r="Q1006" i="2"/>
  <c r="R1006" i="2"/>
  <c r="M1005" i="2"/>
  <c r="N1005" i="2"/>
  <c r="O1005" i="2"/>
  <c r="P1005" i="2"/>
  <c r="Q1005" i="2"/>
  <c r="R1005" i="2"/>
  <c r="M1004" i="2"/>
  <c r="N1004" i="2"/>
  <c r="O1004" i="2"/>
  <c r="P1004" i="2"/>
  <c r="Q1004" i="2"/>
  <c r="R1004" i="2"/>
  <c r="M1003" i="2"/>
  <c r="N1003" i="2"/>
  <c r="O1003" i="2"/>
  <c r="P1003" i="2"/>
  <c r="Q1003" i="2"/>
  <c r="R1003" i="2"/>
  <c r="M1002" i="2"/>
  <c r="N1002" i="2"/>
  <c r="O1002" i="2"/>
  <c r="P1002" i="2"/>
  <c r="Q1002" i="2"/>
  <c r="R1002" i="2"/>
  <c r="M1001" i="2"/>
  <c r="N1001" i="2"/>
  <c r="O1001" i="2"/>
  <c r="P1001" i="2"/>
  <c r="Q1001" i="2"/>
  <c r="R1001" i="2"/>
  <c r="M1000" i="2"/>
  <c r="N1000" i="2"/>
  <c r="O1000" i="2"/>
  <c r="P1000" i="2"/>
  <c r="Q1000" i="2"/>
  <c r="R1000" i="2"/>
  <c r="M999" i="2"/>
  <c r="N999" i="2"/>
  <c r="O999" i="2"/>
  <c r="P999" i="2"/>
  <c r="Q999" i="2"/>
  <c r="R999" i="2"/>
  <c r="M998" i="2"/>
  <c r="N998" i="2"/>
  <c r="O998" i="2"/>
  <c r="P998" i="2"/>
  <c r="Q998" i="2"/>
  <c r="R998" i="2"/>
  <c r="M997" i="2"/>
  <c r="N997" i="2"/>
  <c r="O997" i="2"/>
  <c r="P997" i="2"/>
  <c r="Q997" i="2"/>
  <c r="R997" i="2"/>
  <c r="M996" i="2"/>
  <c r="N996" i="2"/>
  <c r="O996" i="2"/>
  <c r="P996" i="2"/>
  <c r="Q996" i="2"/>
  <c r="R996" i="2"/>
  <c r="M995" i="2"/>
  <c r="N995" i="2"/>
  <c r="O995" i="2"/>
  <c r="P995" i="2"/>
  <c r="Q995" i="2"/>
  <c r="R995" i="2"/>
  <c r="M994" i="2"/>
  <c r="N994" i="2"/>
  <c r="O994" i="2"/>
  <c r="P994" i="2"/>
  <c r="Q994" i="2"/>
  <c r="R994" i="2"/>
  <c r="M993" i="2"/>
  <c r="N993" i="2"/>
  <c r="O993" i="2"/>
  <c r="P993" i="2"/>
  <c r="Q993" i="2"/>
  <c r="R993" i="2"/>
  <c r="M992" i="2"/>
  <c r="N992" i="2"/>
  <c r="O992" i="2"/>
  <c r="P992" i="2"/>
  <c r="Q992" i="2"/>
  <c r="R992" i="2"/>
  <c r="M991" i="2"/>
  <c r="N991" i="2"/>
  <c r="O991" i="2"/>
  <c r="P991" i="2"/>
  <c r="Q991" i="2"/>
  <c r="R991" i="2"/>
  <c r="M990" i="2"/>
  <c r="N990" i="2"/>
  <c r="O990" i="2"/>
  <c r="P990" i="2"/>
  <c r="Q990" i="2"/>
  <c r="R990" i="2"/>
  <c r="M989" i="2"/>
  <c r="N989" i="2"/>
  <c r="O989" i="2"/>
  <c r="P989" i="2"/>
  <c r="Q989" i="2"/>
  <c r="R989" i="2"/>
  <c r="M988" i="2"/>
  <c r="N988" i="2"/>
  <c r="O988" i="2"/>
  <c r="P988" i="2"/>
  <c r="Q988" i="2"/>
  <c r="R988" i="2"/>
  <c r="M987" i="2"/>
  <c r="N987" i="2"/>
  <c r="O987" i="2"/>
  <c r="P987" i="2"/>
  <c r="Q987" i="2"/>
  <c r="R987" i="2"/>
  <c r="M986" i="2"/>
  <c r="N986" i="2"/>
  <c r="O986" i="2"/>
  <c r="P986" i="2"/>
  <c r="Q986" i="2"/>
  <c r="R986" i="2"/>
  <c r="M985" i="2"/>
  <c r="N985" i="2"/>
  <c r="O985" i="2"/>
  <c r="P985" i="2"/>
  <c r="Q985" i="2"/>
  <c r="R985" i="2"/>
  <c r="M984" i="2"/>
  <c r="N984" i="2"/>
  <c r="O984" i="2"/>
  <c r="P984" i="2"/>
  <c r="Q984" i="2"/>
  <c r="R984" i="2"/>
  <c r="M983" i="2"/>
  <c r="N983" i="2"/>
  <c r="O983" i="2"/>
  <c r="P983" i="2"/>
  <c r="Q983" i="2"/>
  <c r="R983" i="2"/>
  <c r="M982" i="2"/>
  <c r="N982" i="2"/>
  <c r="O982" i="2"/>
  <c r="P982" i="2"/>
  <c r="Q982" i="2"/>
  <c r="R982" i="2"/>
  <c r="M981" i="2"/>
  <c r="N981" i="2"/>
  <c r="O981" i="2"/>
  <c r="P981" i="2"/>
  <c r="Q981" i="2"/>
  <c r="R981" i="2"/>
  <c r="M980" i="2"/>
  <c r="N980" i="2"/>
  <c r="O980" i="2"/>
  <c r="P980" i="2"/>
  <c r="Q980" i="2"/>
  <c r="R980" i="2"/>
  <c r="M979" i="2"/>
  <c r="N979" i="2"/>
  <c r="O979" i="2"/>
  <c r="P979" i="2"/>
  <c r="Q979" i="2"/>
  <c r="R979" i="2"/>
  <c r="M978" i="2"/>
  <c r="N978" i="2"/>
  <c r="O978" i="2"/>
  <c r="P978" i="2"/>
  <c r="Q978" i="2"/>
  <c r="R978" i="2"/>
  <c r="M977" i="2"/>
  <c r="N977" i="2"/>
  <c r="O977" i="2"/>
  <c r="P977" i="2"/>
  <c r="Q977" i="2"/>
  <c r="R977" i="2"/>
  <c r="M976" i="2"/>
  <c r="N976" i="2"/>
  <c r="O976" i="2"/>
  <c r="P976" i="2"/>
  <c r="Q976" i="2"/>
  <c r="R976" i="2"/>
  <c r="M975" i="2"/>
  <c r="N975" i="2"/>
  <c r="O975" i="2"/>
  <c r="P975" i="2"/>
  <c r="Q975" i="2"/>
  <c r="R975" i="2"/>
  <c r="M974" i="2"/>
  <c r="N974" i="2"/>
  <c r="O974" i="2"/>
  <c r="P974" i="2"/>
  <c r="Q974" i="2"/>
  <c r="R974" i="2"/>
  <c r="M973" i="2"/>
  <c r="N973" i="2"/>
  <c r="O973" i="2"/>
  <c r="P973" i="2"/>
  <c r="Q973" i="2"/>
  <c r="R973" i="2"/>
  <c r="M972" i="2"/>
  <c r="N972" i="2"/>
  <c r="O972" i="2"/>
  <c r="P972" i="2"/>
  <c r="Q972" i="2"/>
  <c r="R972" i="2"/>
  <c r="M971" i="2"/>
  <c r="N971" i="2"/>
  <c r="O971" i="2"/>
  <c r="P971" i="2"/>
  <c r="Q971" i="2"/>
  <c r="R971" i="2"/>
  <c r="M970" i="2"/>
  <c r="N970" i="2"/>
  <c r="O970" i="2"/>
  <c r="P970" i="2"/>
  <c r="Q970" i="2"/>
  <c r="R970" i="2"/>
  <c r="M969" i="2"/>
  <c r="N969" i="2"/>
  <c r="O969" i="2"/>
  <c r="P969" i="2"/>
  <c r="Q969" i="2"/>
  <c r="R969" i="2"/>
  <c r="M968" i="2"/>
  <c r="N968" i="2"/>
  <c r="O968" i="2"/>
  <c r="P968" i="2"/>
  <c r="Q968" i="2"/>
  <c r="R968" i="2"/>
  <c r="M967" i="2"/>
  <c r="N967" i="2"/>
  <c r="O967" i="2"/>
  <c r="P967" i="2"/>
  <c r="Q967" i="2"/>
  <c r="R967" i="2"/>
  <c r="M966" i="2"/>
  <c r="N966" i="2"/>
  <c r="O966" i="2"/>
  <c r="P966" i="2"/>
  <c r="Q966" i="2"/>
  <c r="R966" i="2"/>
  <c r="M965" i="2"/>
  <c r="N965" i="2"/>
  <c r="O965" i="2"/>
  <c r="P965" i="2"/>
  <c r="Q965" i="2"/>
  <c r="R965" i="2"/>
  <c r="M964" i="2"/>
  <c r="N964" i="2"/>
  <c r="O964" i="2"/>
  <c r="P964" i="2"/>
  <c r="Q964" i="2"/>
  <c r="R964" i="2"/>
  <c r="M963" i="2"/>
  <c r="N963" i="2"/>
  <c r="O963" i="2"/>
  <c r="P963" i="2"/>
  <c r="Q963" i="2"/>
  <c r="R963" i="2"/>
  <c r="M962" i="2"/>
  <c r="N962" i="2"/>
  <c r="O962" i="2"/>
  <c r="P962" i="2"/>
  <c r="Q962" i="2"/>
  <c r="R962" i="2"/>
  <c r="M961" i="2"/>
  <c r="N961" i="2"/>
  <c r="O961" i="2"/>
  <c r="P961" i="2"/>
  <c r="Q961" i="2"/>
  <c r="R961" i="2"/>
  <c r="M960" i="2"/>
  <c r="N960" i="2"/>
  <c r="O960" i="2"/>
  <c r="P960" i="2"/>
  <c r="Q960" i="2"/>
  <c r="R960" i="2"/>
  <c r="M959" i="2"/>
  <c r="N959" i="2"/>
  <c r="O959" i="2"/>
  <c r="P959" i="2"/>
  <c r="Q959" i="2"/>
  <c r="R959" i="2"/>
  <c r="M958" i="2"/>
  <c r="N958" i="2"/>
  <c r="O958" i="2"/>
  <c r="P958" i="2"/>
  <c r="Q958" i="2"/>
  <c r="R958" i="2"/>
  <c r="M957" i="2"/>
  <c r="N957" i="2"/>
  <c r="O957" i="2"/>
  <c r="P957" i="2"/>
  <c r="Q957" i="2"/>
  <c r="R957" i="2"/>
  <c r="M956" i="2"/>
  <c r="N956" i="2"/>
  <c r="O956" i="2"/>
  <c r="P956" i="2"/>
  <c r="Q956" i="2"/>
  <c r="R956" i="2"/>
  <c r="M955" i="2"/>
  <c r="N955" i="2"/>
  <c r="O955" i="2"/>
  <c r="P955" i="2"/>
  <c r="Q955" i="2"/>
  <c r="R955" i="2"/>
  <c r="M954" i="2"/>
  <c r="N954" i="2"/>
  <c r="O954" i="2"/>
  <c r="P954" i="2"/>
  <c r="Q954" i="2"/>
  <c r="R954" i="2"/>
  <c r="M953" i="2"/>
  <c r="N953" i="2"/>
  <c r="O953" i="2"/>
  <c r="P953" i="2"/>
  <c r="Q953" i="2"/>
  <c r="R953" i="2"/>
  <c r="M952" i="2"/>
  <c r="N952" i="2"/>
  <c r="O952" i="2"/>
  <c r="P952" i="2"/>
  <c r="Q952" i="2"/>
  <c r="R952" i="2"/>
  <c r="M951" i="2"/>
  <c r="N951" i="2"/>
  <c r="O951" i="2"/>
  <c r="P951" i="2"/>
  <c r="Q951" i="2"/>
  <c r="R951" i="2"/>
  <c r="M950" i="2"/>
  <c r="N950" i="2"/>
  <c r="O950" i="2"/>
  <c r="P950" i="2"/>
  <c r="Q950" i="2"/>
  <c r="R950" i="2"/>
  <c r="M949" i="2"/>
  <c r="N949" i="2"/>
  <c r="O949" i="2"/>
  <c r="P949" i="2"/>
  <c r="Q949" i="2"/>
  <c r="R949" i="2"/>
  <c r="M948" i="2"/>
  <c r="N948" i="2"/>
  <c r="O948" i="2"/>
  <c r="P948" i="2"/>
  <c r="Q948" i="2"/>
  <c r="R948" i="2"/>
  <c r="M947" i="2"/>
  <c r="N947" i="2"/>
  <c r="O947" i="2"/>
  <c r="P947" i="2"/>
  <c r="Q947" i="2"/>
  <c r="R947" i="2"/>
  <c r="M946" i="2"/>
  <c r="N946" i="2"/>
  <c r="O946" i="2"/>
  <c r="P946" i="2"/>
  <c r="Q946" i="2"/>
  <c r="R946" i="2"/>
  <c r="M945" i="2"/>
  <c r="N945" i="2"/>
  <c r="O945" i="2"/>
  <c r="P945" i="2"/>
  <c r="Q945" i="2"/>
  <c r="R945" i="2"/>
  <c r="M944" i="2"/>
  <c r="N944" i="2"/>
  <c r="O944" i="2"/>
  <c r="P944" i="2"/>
  <c r="Q944" i="2"/>
  <c r="R944" i="2"/>
  <c r="M943" i="2"/>
  <c r="N943" i="2"/>
  <c r="O943" i="2"/>
  <c r="P943" i="2"/>
  <c r="Q943" i="2"/>
  <c r="R943" i="2"/>
  <c r="M942" i="2"/>
  <c r="N942" i="2"/>
  <c r="O942" i="2"/>
  <c r="P942" i="2"/>
  <c r="Q942" i="2"/>
  <c r="R942" i="2"/>
  <c r="M941" i="2"/>
  <c r="N941" i="2"/>
  <c r="O941" i="2"/>
  <c r="P941" i="2"/>
  <c r="Q941" i="2"/>
  <c r="R941" i="2"/>
  <c r="M940" i="2"/>
  <c r="N940" i="2"/>
  <c r="O940" i="2"/>
  <c r="P940" i="2"/>
  <c r="Q940" i="2"/>
  <c r="R940" i="2"/>
  <c r="M939" i="2"/>
  <c r="N939" i="2"/>
  <c r="O939" i="2"/>
  <c r="P939" i="2"/>
  <c r="Q939" i="2"/>
  <c r="R939" i="2"/>
  <c r="M938" i="2"/>
  <c r="N938" i="2"/>
  <c r="O938" i="2"/>
  <c r="P938" i="2"/>
  <c r="Q938" i="2"/>
  <c r="R938" i="2"/>
  <c r="M937" i="2"/>
  <c r="N937" i="2"/>
  <c r="O937" i="2"/>
  <c r="P937" i="2"/>
  <c r="Q937" i="2"/>
  <c r="R937" i="2"/>
  <c r="M936" i="2"/>
  <c r="N936" i="2"/>
  <c r="O936" i="2"/>
  <c r="P936" i="2"/>
  <c r="Q936" i="2"/>
  <c r="R936" i="2"/>
  <c r="M935" i="2"/>
  <c r="N935" i="2"/>
  <c r="O935" i="2"/>
  <c r="P935" i="2"/>
  <c r="Q935" i="2"/>
  <c r="R935" i="2"/>
  <c r="M934" i="2"/>
  <c r="N934" i="2"/>
  <c r="O934" i="2"/>
  <c r="P934" i="2"/>
  <c r="Q934" i="2"/>
  <c r="R934" i="2"/>
  <c r="M933" i="2"/>
  <c r="N933" i="2"/>
  <c r="O933" i="2"/>
  <c r="P933" i="2"/>
  <c r="Q933" i="2"/>
  <c r="R933" i="2"/>
  <c r="M932" i="2"/>
  <c r="N932" i="2"/>
  <c r="O932" i="2"/>
  <c r="P932" i="2"/>
  <c r="Q932" i="2"/>
  <c r="R932" i="2"/>
  <c r="M931" i="2"/>
  <c r="N931" i="2"/>
  <c r="O931" i="2"/>
  <c r="P931" i="2"/>
  <c r="Q931" i="2"/>
  <c r="R931" i="2"/>
  <c r="M930" i="2"/>
  <c r="N930" i="2"/>
  <c r="O930" i="2"/>
  <c r="P930" i="2"/>
  <c r="Q930" i="2"/>
  <c r="R930" i="2"/>
  <c r="M929" i="2"/>
  <c r="N929" i="2"/>
  <c r="O929" i="2"/>
  <c r="P929" i="2"/>
  <c r="Q929" i="2"/>
  <c r="R929" i="2"/>
  <c r="M928" i="2"/>
  <c r="N928" i="2"/>
  <c r="O928" i="2"/>
  <c r="P928" i="2"/>
  <c r="Q928" i="2"/>
  <c r="R928" i="2"/>
  <c r="M927" i="2"/>
  <c r="N927" i="2"/>
  <c r="O927" i="2"/>
  <c r="P927" i="2"/>
  <c r="Q927" i="2"/>
  <c r="R927" i="2"/>
  <c r="M926" i="2"/>
  <c r="N926" i="2"/>
  <c r="O926" i="2"/>
  <c r="P926" i="2"/>
  <c r="Q926" i="2"/>
  <c r="R926" i="2"/>
  <c r="M925" i="2"/>
  <c r="N925" i="2"/>
  <c r="O925" i="2"/>
  <c r="P925" i="2"/>
  <c r="Q925" i="2"/>
  <c r="R925" i="2"/>
  <c r="M924" i="2"/>
  <c r="N924" i="2"/>
  <c r="O924" i="2"/>
  <c r="P924" i="2"/>
  <c r="Q924" i="2"/>
  <c r="R924" i="2"/>
  <c r="M923" i="2"/>
  <c r="N923" i="2"/>
  <c r="O923" i="2"/>
  <c r="P923" i="2"/>
  <c r="Q923" i="2"/>
  <c r="R923" i="2"/>
  <c r="M922" i="2"/>
  <c r="N922" i="2"/>
  <c r="O922" i="2"/>
  <c r="P922" i="2"/>
  <c r="Q922" i="2"/>
  <c r="R922" i="2"/>
  <c r="M921" i="2"/>
  <c r="N921" i="2"/>
  <c r="O921" i="2"/>
  <c r="P921" i="2"/>
  <c r="Q921" i="2"/>
  <c r="R921" i="2"/>
  <c r="M920" i="2"/>
  <c r="N920" i="2"/>
  <c r="O920" i="2"/>
  <c r="P920" i="2"/>
  <c r="Q920" i="2"/>
  <c r="R920" i="2"/>
  <c r="M919" i="2"/>
  <c r="N919" i="2"/>
  <c r="O919" i="2"/>
  <c r="P919" i="2"/>
  <c r="Q919" i="2"/>
  <c r="R919" i="2"/>
  <c r="M918" i="2"/>
  <c r="N918" i="2"/>
  <c r="O918" i="2"/>
  <c r="P918" i="2"/>
  <c r="Q918" i="2"/>
  <c r="R918" i="2"/>
  <c r="M917" i="2"/>
  <c r="N917" i="2"/>
  <c r="O917" i="2"/>
  <c r="P917" i="2"/>
  <c r="Q917" i="2"/>
  <c r="R917" i="2"/>
  <c r="M916" i="2"/>
  <c r="N916" i="2"/>
  <c r="O916" i="2"/>
  <c r="P916" i="2"/>
  <c r="Q916" i="2"/>
  <c r="R916" i="2"/>
  <c r="M915" i="2"/>
  <c r="N915" i="2"/>
  <c r="O915" i="2"/>
  <c r="P915" i="2"/>
  <c r="Q915" i="2"/>
  <c r="R915" i="2"/>
  <c r="M914" i="2"/>
  <c r="N914" i="2"/>
  <c r="O914" i="2"/>
  <c r="P914" i="2"/>
  <c r="Q914" i="2"/>
  <c r="R914" i="2"/>
  <c r="M913" i="2"/>
  <c r="N913" i="2"/>
  <c r="O913" i="2"/>
  <c r="P913" i="2"/>
  <c r="Q913" i="2"/>
  <c r="R913" i="2"/>
  <c r="M912" i="2"/>
  <c r="N912" i="2"/>
  <c r="O912" i="2"/>
  <c r="P912" i="2"/>
  <c r="Q912" i="2"/>
  <c r="R912" i="2"/>
  <c r="M911" i="2"/>
  <c r="N911" i="2"/>
  <c r="O911" i="2"/>
  <c r="P911" i="2"/>
  <c r="Q911" i="2"/>
  <c r="R911" i="2"/>
  <c r="M910" i="2"/>
  <c r="N910" i="2"/>
  <c r="O910" i="2"/>
  <c r="P910" i="2"/>
  <c r="Q910" i="2"/>
  <c r="R910" i="2"/>
  <c r="M909" i="2"/>
  <c r="N909" i="2"/>
  <c r="O909" i="2"/>
  <c r="P909" i="2"/>
  <c r="Q909" i="2"/>
  <c r="R909" i="2"/>
  <c r="M908" i="2"/>
  <c r="N908" i="2"/>
  <c r="O908" i="2"/>
  <c r="P908" i="2"/>
  <c r="Q908" i="2"/>
  <c r="R908" i="2"/>
  <c r="M907" i="2"/>
  <c r="N907" i="2"/>
  <c r="O907" i="2"/>
  <c r="P907" i="2"/>
  <c r="Q907" i="2"/>
  <c r="R907" i="2"/>
  <c r="M906" i="2"/>
  <c r="N906" i="2"/>
  <c r="O906" i="2"/>
  <c r="P906" i="2"/>
  <c r="Q906" i="2"/>
  <c r="R906" i="2"/>
  <c r="M905" i="2"/>
  <c r="N905" i="2"/>
  <c r="O905" i="2"/>
  <c r="P905" i="2"/>
  <c r="Q905" i="2"/>
  <c r="R905" i="2"/>
  <c r="M904" i="2"/>
  <c r="N904" i="2"/>
  <c r="O904" i="2"/>
  <c r="P904" i="2"/>
  <c r="Q904" i="2"/>
  <c r="R904" i="2"/>
  <c r="M903" i="2"/>
  <c r="N903" i="2"/>
  <c r="O903" i="2"/>
  <c r="P903" i="2"/>
  <c r="Q903" i="2"/>
  <c r="R903" i="2"/>
  <c r="M902" i="2"/>
  <c r="N902" i="2"/>
  <c r="O902" i="2"/>
  <c r="P902" i="2"/>
  <c r="Q902" i="2"/>
  <c r="R902" i="2"/>
  <c r="M901" i="2"/>
  <c r="N901" i="2"/>
  <c r="O901" i="2"/>
  <c r="P901" i="2"/>
  <c r="Q901" i="2"/>
  <c r="R901" i="2"/>
  <c r="M900" i="2"/>
  <c r="N900" i="2"/>
  <c r="O900" i="2"/>
  <c r="P900" i="2"/>
  <c r="Q900" i="2"/>
  <c r="R900" i="2"/>
  <c r="M899" i="2"/>
  <c r="N899" i="2"/>
  <c r="O899" i="2"/>
  <c r="P899" i="2"/>
  <c r="Q899" i="2"/>
  <c r="R899" i="2"/>
  <c r="M898" i="2"/>
  <c r="N898" i="2"/>
  <c r="O898" i="2"/>
  <c r="P898" i="2"/>
  <c r="Q898" i="2"/>
  <c r="R898" i="2"/>
  <c r="M897" i="2"/>
  <c r="N897" i="2"/>
  <c r="O897" i="2"/>
  <c r="P897" i="2"/>
  <c r="Q897" i="2"/>
  <c r="R897" i="2"/>
  <c r="M896" i="2"/>
  <c r="N896" i="2"/>
  <c r="O896" i="2"/>
  <c r="P896" i="2"/>
  <c r="Q896" i="2"/>
  <c r="R896" i="2"/>
  <c r="M895" i="2"/>
  <c r="N895" i="2"/>
  <c r="O895" i="2"/>
  <c r="P895" i="2"/>
  <c r="Q895" i="2"/>
  <c r="R895" i="2"/>
  <c r="M894" i="2"/>
  <c r="N894" i="2"/>
  <c r="O894" i="2"/>
  <c r="P894" i="2"/>
  <c r="Q894" i="2"/>
  <c r="R894" i="2"/>
  <c r="M893" i="2"/>
  <c r="N893" i="2"/>
  <c r="O893" i="2"/>
  <c r="P893" i="2"/>
  <c r="Q893" i="2"/>
  <c r="R893" i="2"/>
  <c r="M892" i="2"/>
  <c r="N892" i="2"/>
  <c r="O892" i="2"/>
  <c r="P892" i="2"/>
  <c r="Q892" i="2"/>
  <c r="R892" i="2"/>
  <c r="M891" i="2"/>
  <c r="N891" i="2"/>
  <c r="O891" i="2"/>
  <c r="P891" i="2"/>
  <c r="Q891" i="2"/>
  <c r="R891" i="2"/>
  <c r="M890" i="2"/>
  <c r="N890" i="2"/>
  <c r="O890" i="2"/>
  <c r="P890" i="2"/>
  <c r="Q890" i="2"/>
  <c r="R890" i="2"/>
  <c r="M889" i="2"/>
  <c r="N889" i="2"/>
  <c r="O889" i="2"/>
  <c r="P889" i="2"/>
  <c r="Q889" i="2"/>
  <c r="R889" i="2"/>
  <c r="M888" i="2"/>
  <c r="N888" i="2"/>
  <c r="O888" i="2"/>
  <c r="P888" i="2"/>
  <c r="Q888" i="2"/>
  <c r="R888" i="2"/>
  <c r="M887" i="2"/>
  <c r="N887" i="2"/>
  <c r="O887" i="2"/>
  <c r="P887" i="2"/>
  <c r="Q887" i="2"/>
  <c r="R887" i="2"/>
  <c r="M886" i="2"/>
  <c r="N886" i="2"/>
  <c r="O886" i="2"/>
  <c r="P886" i="2"/>
  <c r="Q886" i="2"/>
  <c r="R886" i="2"/>
  <c r="M885" i="2"/>
  <c r="N885" i="2"/>
  <c r="O885" i="2"/>
  <c r="P885" i="2"/>
  <c r="Q885" i="2"/>
  <c r="R885" i="2"/>
  <c r="M884" i="2"/>
  <c r="N884" i="2"/>
  <c r="O884" i="2"/>
  <c r="P884" i="2"/>
  <c r="Q884" i="2"/>
  <c r="R884" i="2"/>
  <c r="M883" i="2"/>
  <c r="N883" i="2"/>
  <c r="O883" i="2"/>
  <c r="P883" i="2"/>
  <c r="Q883" i="2"/>
  <c r="R883" i="2"/>
  <c r="M882" i="2"/>
  <c r="N882" i="2"/>
  <c r="O882" i="2"/>
  <c r="P882" i="2"/>
  <c r="Q882" i="2"/>
  <c r="R882" i="2"/>
  <c r="M881" i="2"/>
  <c r="N881" i="2"/>
  <c r="O881" i="2"/>
  <c r="P881" i="2"/>
  <c r="Q881" i="2"/>
  <c r="R881" i="2"/>
  <c r="M880" i="2"/>
  <c r="N880" i="2"/>
  <c r="O880" i="2"/>
  <c r="P880" i="2"/>
  <c r="Q880" i="2"/>
  <c r="R880" i="2"/>
  <c r="M879" i="2"/>
  <c r="N879" i="2"/>
  <c r="O879" i="2"/>
  <c r="P879" i="2"/>
  <c r="Q879" i="2"/>
  <c r="R879" i="2"/>
  <c r="M878" i="2"/>
  <c r="N878" i="2"/>
  <c r="O878" i="2"/>
  <c r="P878" i="2"/>
  <c r="Q878" i="2"/>
  <c r="R878" i="2"/>
  <c r="M877" i="2"/>
  <c r="N877" i="2"/>
  <c r="O877" i="2"/>
  <c r="P877" i="2"/>
  <c r="Q877" i="2"/>
  <c r="R877" i="2"/>
  <c r="M876" i="2"/>
  <c r="N876" i="2"/>
  <c r="O876" i="2"/>
  <c r="P876" i="2"/>
  <c r="Q876" i="2"/>
  <c r="R876" i="2"/>
  <c r="M875" i="2"/>
  <c r="N875" i="2"/>
  <c r="O875" i="2"/>
  <c r="P875" i="2"/>
  <c r="Q875" i="2"/>
  <c r="R875" i="2"/>
  <c r="M874" i="2"/>
  <c r="N874" i="2"/>
  <c r="O874" i="2"/>
  <c r="P874" i="2"/>
  <c r="Q874" i="2"/>
  <c r="R874" i="2"/>
  <c r="M873" i="2"/>
  <c r="N873" i="2"/>
  <c r="O873" i="2"/>
  <c r="P873" i="2"/>
  <c r="Q873" i="2"/>
  <c r="R873" i="2"/>
  <c r="M872" i="2"/>
  <c r="N872" i="2"/>
  <c r="O872" i="2"/>
  <c r="P872" i="2"/>
  <c r="Q872" i="2"/>
  <c r="R872" i="2"/>
  <c r="M871" i="2"/>
  <c r="N871" i="2"/>
  <c r="O871" i="2"/>
  <c r="P871" i="2"/>
  <c r="Q871" i="2"/>
  <c r="R871" i="2"/>
  <c r="M870" i="2"/>
  <c r="N870" i="2"/>
  <c r="O870" i="2"/>
  <c r="P870" i="2"/>
  <c r="Q870" i="2"/>
  <c r="R870" i="2"/>
  <c r="M869" i="2"/>
  <c r="N869" i="2"/>
  <c r="O869" i="2"/>
  <c r="P869" i="2"/>
  <c r="Q869" i="2"/>
  <c r="R869" i="2"/>
  <c r="M868" i="2"/>
  <c r="N868" i="2"/>
  <c r="O868" i="2"/>
  <c r="P868" i="2"/>
  <c r="Q868" i="2"/>
  <c r="R868" i="2"/>
  <c r="M867" i="2"/>
  <c r="N867" i="2"/>
  <c r="O867" i="2"/>
  <c r="P867" i="2"/>
  <c r="Q867" i="2"/>
  <c r="R867" i="2"/>
  <c r="M866" i="2"/>
  <c r="N866" i="2"/>
  <c r="O866" i="2"/>
  <c r="P866" i="2"/>
  <c r="Q866" i="2"/>
  <c r="R866" i="2"/>
  <c r="M865" i="2"/>
  <c r="N865" i="2"/>
  <c r="O865" i="2"/>
  <c r="P865" i="2"/>
  <c r="Q865" i="2"/>
  <c r="R865" i="2"/>
  <c r="M864" i="2"/>
  <c r="N864" i="2"/>
  <c r="O864" i="2"/>
  <c r="P864" i="2"/>
  <c r="Q864" i="2"/>
  <c r="R864" i="2"/>
  <c r="M863" i="2"/>
  <c r="N863" i="2"/>
  <c r="O863" i="2"/>
  <c r="P863" i="2"/>
  <c r="Q863" i="2"/>
  <c r="R863" i="2"/>
  <c r="M862" i="2"/>
  <c r="N862" i="2"/>
  <c r="O862" i="2"/>
  <c r="P862" i="2"/>
  <c r="Q862" i="2"/>
  <c r="R862" i="2"/>
  <c r="M861" i="2"/>
  <c r="N861" i="2"/>
  <c r="O861" i="2"/>
  <c r="P861" i="2"/>
  <c r="Q861" i="2"/>
  <c r="R861" i="2"/>
  <c r="M860" i="2"/>
  <c r="N860" i="2"/>
  <c r="O860" i="2"/>
  <c r="P860" i="2"/>
  <c r="Q860" i="2"/>
  <c r="R860" i="2"/>
  <c r="M859" i="2"/>
  <c r="N859" i="2"/>
  <c r="O859" i="2"/>
  <c r="P859" i="2"/>
  <c r="Q859" i="2"/>
  <c r="R859" i="2"/>
  <c r="M858" i="2"/>
  <c r="N858" i="2"/>
  <c r="O858" i="2"/>
  <c r="P858" i="2"/>
  <c r="Q858" i="2"/>
  <c r="R858" i="2"/>
  <c r="M857" i="2"/>
  <c r="N857" i="2"/>
  <c r="O857" i="2"/>
  <c r="P857" i="2"/>
  <c r="Q857" i="2"/>
  <c r="R857" i="2"/>
  <c r="M856" i="2"/>
  <c r="N856" i="2"/>
  <c r="O856" i="2"/>
  <c r="P856" i="2"/>
  <c r="Q856" i="2"/>
  <c r="R856" i="2"/>
  <c r="M855" i="2"/>
  <c r="N855" i="2"/>
  <c r="O855" i="2"/>
  <c r="P855" i="2"/>
  <c r="Q855" i="2"/>
  <c r="R855" i="2"/>
  <c r="M854" i="2"/>
  <c r="N854" i="2"/>
  <c r="O854" i="2"/>
  <c r="P854" i="2"/>
  <c r="Q854" i="2"/>
  <c r="R854" i="2"/>
  <c r="M853" i="2"/>
  <c r="N853" i="2"/>
  <c r="O853" i="2"/>
  <c r="P853" i="2"/>
  <c r="Q853" i="2"/>
  <c r="R853" i="2"/>
  <c r="M852" i="2"/>
  <c r="N852" i="2"/>
  <c r="O852" i="2"/>
  <c r="P852" i="2"/>
  <c r="Q852" i="2"/>
  <c r="R852" i="2"/>
  <c r="M851" i="2"/>
  <c r="N851" i="2"/>
  <c r="O851" i="2"/>
  <c r="P851" i="2"/>
  <c r="Q851" i="2"/>
  <c r="R851" i="2"/>
  <c r="M850" i="2"/>
  <c r="N850" i="2"/>
  <c r="O850" i="2"/>
  <c r="P850" i="2"/>
  <c r="Q850" i="2"/>
  <c r="R850" i="2"/>
  <c r="M849" i="2"/>
  <c r="N849" i="2"/>
  <c r="O849" i="2"/>
  <c r="P849" i="2"/>
  <c r="Q849" i="2"/>
  <c r="R849" i="2"/>
  <c r="M848" i="2"/>
  <c r="N848" i="2"/>
  <c r="O848" i="2"/>
  <c r="P848" i="2"/>
  <c r="Q848" i="2"/>
  <c r="R848" i="2"/>
  <c r="M847" i="2"/>
  <c r="N847" i="2"/>
  <c r="O847" i="2"/>
  <c r="P847" i="2"/>
  <c r="Q847" i="2"/>
  <c r="R847" i="2"/>
  <c r="M846" i="2"/>
  <c r="N846" i="2"/>
  <c r="O846" i="2"/>
  <c r="P846" i="2"/>
  <c r="Q846" i="2"/>
  <c r="R846" i="2"/>
  <c r="M845" i="2"/>
  <c r="N845" i="2"/>
  <c r="O845" i="2"/>
  <c r="P845" i="2"/>
  <c r="Q845" i="2"/>
  <c r="R845" i="2"/>
  <c r="M844" i="2"/>
  <c r="N844" i="2"/>
  <c r="O844" i="2"/>
  <c r="P844" i="2"/>
  <c r="Q844" i="2"/>
  <c r="R844" i="2"/>
  <c r="M843" i="2"/>
  <c r="N843" i="2"/>
  <c r="O843" i="2"/>
  <c r="P843" i="2"/>
  <c r="Q843" i="2"/>
  <c r="R843" i="2"/>
  <c r="M842" i="2"/>
  <c r="N842" i="2"/>
  <c r="O842" i="2"/>
  <c r="P842" i="2"/>
  <c r="Q842" i="2"/>
  <c r="R842" i="2"/>
  <c r="M841" i="2"/>
  <c r="N841" i="2"/>
  <c r="O841" i="2"/>
  <c r="P841" i="2"/>
  <c r="Q841" i="2"/>
  <c r="R841" i="2"/>
  <c r="M840" i="2"/>
  <c r="N840" i="2"/>
  <c r="O840" i="2"/>
  <c r="P840" i="2"/>
  <c r="Q840" i="2"/>
  <c r="R840" i="2"/>
  <c r="M839" i="2"/>
  <c r="N839" i="2"/>
  <c r="O839" i="2"/>
  <c r="P839" i="2"/>
  <c r="Q839" i="2"/>
  <c r="R839" i="2"/>
  <c r="M838" i="2"/>
  <c r="N838" i="2"/>
  <c r="O838" i="2"/>
  <c r="P838" i="2"/>
  <c r="Q838" i="2"/>
  <c r="R838" i="2"/>
  <c r="M837" i="2"/>
  <c r="N837" i="2"/>
  <c r="O837" i="2"/>
  <c r="P837" i="2"/>
  <c r="Q837" i="2"/>
  <c r="R837" i="2"/>
  <c r="M836" i="2"/>
  <c r="N836" i="2"/>
  <c r="O836" i="2"/>
  <c r="P836" i="2"/>
  <c r="Q836" i="2"/>
  <c r="R836" i="2"/>
  <c r="M835" i="2"/>
  <c r="N835" i="2"/>
  <c r="O835" i="2"/>
  <c r="P835" i="2"/>
  <c r="Q835" i="2"/>
  <c r="R835" i="2"/>
  <c r="M834" i="2"/>
  <c r="N834" i="2"/>
  <c r="O834" i="2"/>
  <c r="P834" i="2"/>
  <c r="Q834" i="2"/>
  <c r="R834" i="2"/>
  <c r="M833" i="2"/>
  <c r="N833" i="2"/>
  <c r="O833" i="2"/>
  <c r="P833" i="2"/>
  <c r="Q833" i="2"/>
  <c r="R833" i="2"/>
  <c r="M832" i="2"/>
  <c r="N832" i="2"/>
  <c r="O832" i="2"/>
  <c r="P832" i="2"/>
  <c r="Q832" i="2"/>
  <c r="R832" i="2"/>
  <c r="M831" i="2"/>
  <c r="N831" i="2"/>
  <c r="O831" i="2"/>
  <c r="P831" i="2"/>
  <c r="Q831" i="2"/>
  <c r="R831" i="2"/>
  <c r="M830" i="2"/>
  <c r="N830" i="2"/>
  <c r="O830" i="2"/>
  <c r="P830" i="2"/>
  <c r="Q830" i="2"/>
  <c r="R830" i="2"/>
  <c r="M829" i="2"/>
  <c r="N829" i="2"/>
  <c r="O829" i="2"/>
  <c r="P829" i="2"/>
  <c r="Q829" i="2"/>
  <c r="R829" i="2"/>
  <c r="M828" i="2"/>
  <c r="N828" i="2"/>
  <c r="O828" i="2"/>
  <c r="P828" i="2"/>
  <c r="Q828" i="2"/>
  <c r="R828" i="2"/>
  <c r="M827" i="2"/>
  <c r="N827" i="2"/>
  <c r="O827" i="2"/>
  <c r="P827" i="2"/>
  <c r="Q827" i="2"/>
  <c r="R827" i="2"/>
  <c r="M826" i="2"/>
  <c r="N826" i="2"/>
  <c r="O826" i="2"/>
  <c r="P826" i="2"/>
  <c r="Q826" i="2"/>
  <c r="R826" i="2"/>
  <c r="M825" i="2"/>
  <c r="N825" i="2"/>
  <c r="O825" i="2"/>
  <c r="P825" i="2"/>
  <c r="Q825" i="2"/>
  <c r="R825" i="2"/>
  <c r="M824" i="2"/>
  <c r="N824" i="2"/>
  <c r="O824" i="2"/>
  <c r="P824" i="2"/>
  <c r="Q824" i="2"/>
  <c r="R824" i="2"/>
  <c r="M823" i="2"/>
  <c r="N823" i="2"/>
  <c r="O823" i="2"/>
  <c r="P823" i="2"/>
  <c r="Q823" i="2"/>
  <c r="R823" i="2"/>
  <c r="M822" i="2"/>
  <c r="N822" i="2"/>
  <c r="O822" i="2"/>
  <c r="P822" i="2"/>
  <c r="Q822" i="2"/>
  <c r="R822" i="2"/>
  <c r="M821" i="2"/>
  <c r="N821" i="2"/>
  <c r="O821" i="2"/>
  <c r="P821" i="2"/>
  <c r="Q821" i="2"/>
  <c r="R821" i="2"/>
  <c r="M820" i="2"/>
  <c r="N820" i="2"/>
  <c r="O820" i="2"/>
  <c r="P820" i="2"/>
  <c r="Q820" i="2"/>
  <c r="R820" i="2"/>
  <c r="M819" i="2"/>
  <c r="N819" i="2"/>
  <c r="O819" i="2"/>
  <c r="P819" i="2"/>
  <c r="Q819" i="2"/>
  <c r="R819" i="2"/>
  <c r="M818" i="2"/>
  <c r="N818" i="2"/>
  <c r="O818" i="2"/>
  <c r="P818" i="2"/>
  <c r="Q818" i="2"/>
  <c r="R818" i="2"/>
  <c r="M817" i="2"/>
  <c r="N817" i="2"/>
  <c r="O817" i="2"/>
  <c r="P817" i="2"/>
  <c r="Q817" i="2"/>
  <c r="R817" i="2"/>
  <c r="M816" i="2"/>
  <c r="N816" i="2"/>
  <c r="O816" i="2"/>
  <c r="P816" i="2"/>
  <c r="Q816" i="2"/>
  <c r="R816" i="2"/>
  <c r="M815" i="2"/>
  <c r="N815" i="2"/>
  <c r="O815" i="2"/>
  <c r="P815" i="2"/>
  <c r="Q815" i="2"/>
  <c r="R815" i="2"/>
  <c r="M814" i="2"/>
  <c r="N814" i="2"/>
  <c r="O814" i="2"/>
  <c r="P814" i="2"/>
  <c r="Q814" i="2"/>
  <c r="R814" i="2"/>
  <c r="M813" i="2"/>
  <c r="N813" i="2"/>
  <c r="O813" i="2"/>
  <c r="P813" i="2"/>
  <c r="Q813" i="2"/>
  <c r="R813" i="2"/>
  <c r="M812" i="2"/>
  <c r="N812" i="2"/>
  <c r="O812" i="2"/>
  <c r="P812" i="2"/>
  <c r="Q812" i="2"/>
  <c r="R812" i="2"/>
  <c r="M811" i="2"/>
  <c r="N811" i="2"/>
  <c r="O811" i="2"/>
  <c r="P811" i="2"/>
  <c r="Q811" i="2"/>
  <c r="R811" i="2"/>
  <c r="M810" i="2"/>
  <c r="N810" i="2"/>
  <c r="O810" i="2"/>
  <c r="P810" i="2"/>
  <c r="Q810" i="2"/>
  <c r="R810" i="2"/>
  <c r="M809" i="2"/>
  <c r="N809" i="2"/>
  <c r="O809" i="2"/>
  <c r="P809" i="2"/>
  <c r="Q809" i="2"/>
  <c r="R809" i="2"/>
  <c r="M808" i="2"/>
  <c r="N808" i="2"/>
  <c r="O808" i="2"/>
  <c r="P808" i="2"/>
  <c r="Q808" i="2"/>
  <c r="R808" i="2"/>
  <c r="M807" i="2"/>
  <c r="N807" i="2"/>
  <c r="O807" i="2"/>
  <c r="P807" i="2"/>
  <c r="Q807" i="2"/>
  <c r="R807" i="2"/>
  <c r="M806" i="2"/>
  <c r="N806" i="2"/>
  <c r="O806" i="2"/>
  <c r="P806" i="2"/>
  <c r="Q806" i="2"/>
  <c r="R806" i="2"/>
  <c r="M805" i="2"/>
  <c r="N805" i="2"/>
  <c r="O805" i="2"/>
  <c r="P805" i="2"/>
  <c r="Q805" i="2"/>
  <c r="R805" i="2"/>
  <c r="M804" i="2"/>
  <c r="N804" i="2"/>
  <c r="O804" i="2"/>
  <c r="P804" i="2"/>
  <c r="Q804" i="2"/>
  <c r="R804" i="2"/>
  <c r="M803" i="2"/>
  <c r="N803" i="2"/>
  <c r="O803" i="2"/>
  <c r="P803" i="2"/>
  <c r="Q803" i="2"/>
  <c r="R803" i="2"/>
  <c r="M802" i="2"/>
  <c r="N802" i="2"/>
  <c r="O802" i="2"/>
  <c r="P802" i="2"/>
  <c r="Q802" i="2"/>
  <c r="R802" i="2"/>
  <c r="M801" i="2"/>
  <c r="N801" i="2"/>
  <c r="O801" i="2"/>
  <c r="P801" i="2"/>
  <c r="Q801" i="2"/>
  <c r="R801" i="2"/>
  <c r="M800" i="2"/>
  <c r="N800" i="2"/>
  <c r="O800" i="2"/>
  <c r="P800" i="2"/>
  <c r="Q800" i="2"/>
  <c r="R800" i="2"/>
  <c r="M799" i="2"/>
  <c r="N799" i="2"/>
  <c r="O799" i="2"/>
  <c r="P799" i="2"/>
  <c r="Q799" i="2"/>
  <c r="R799" i="2"/>
  <c r="M798" i="2"/>
  <c r="N798" i="2"/>
  <c r="O798" i="2"/>
  <c r="P798" i="2"/>
  <c r="Q798" i="2"/>
  <c r="R798" i="2"/>
  <c r="M797" i="2"/>
  <c r="N797" i="2"/>
  <c r="O797" i="2"/>
  <c r="P797" i="2"/>
  <c r="Q797" i="2"/>
  <c r="R797" i="2"/>
  <c r="M796" i="2"/>
  <c r="N796" i="2"/>
  <c r="O796" i="2"/>
  <c r="P796" i="2"/>
  <c r="Q796" i="2"/>
  <c r="R796" i="2"/>
  <c r="M795" i="2"/>
  <c r="N795" i="2"/>
  <c r="O795" i="2"/>
  <c r="P795" i="2"/>
  <c r="Q795" i="2"/>
  <c r="R795" i="2"/>
  <c r="M794" i="2"/>
  <c r="N794" i="2"/>
  <c r="O794" i="2"/>
  <c r="P794" i="2"/>
  <c r="Q794" i="2"/>
  <c r="R794" i="2"/>
  <c r="M793" i="2"/>
  <c r="N793" i="2"/>
  <c r="O793" i="2"/>
  <c r="P793" i="2"/>
  <c r="Q793" i="2"/>
  <c r="R793" i="2"/>
  <c r="M792" i="2"/>
  <c r="N792" i="2"/>
  <c r="O792" i="2"/>
  <c r="P792" i="2"/>
  <c r="Q792" i="2"/>
  <c r="R792" i="2"/>
  <c r="M791" i="2"/>
  <c r="N791" i="2"/>
  <c r="O791" i="2"/>
  <c r="P791" i="2"/>
  <c r="Q791" i="2"/>
  <c r="R791" i="2"/>
  <c r="M790" i="2"/>
  <c r="N790" i="2"/>
  <c r="O790" i="2"/>
  <c r="P790" i="2"/>
  <c r="Q790" i="2"/>
  <c r="R790" i="2"/>
  <c r="M789" i="2"/>
  <c r="N789" i="2"/>
  <c r="O789" i="2"/>
  <c r="P789" i="2"/>
  <c r="Q789" i="2"/>
  <c r="R789" i="2"/>
  <c r="M788" i="2"/>
  <c r="N788" i="2"/>
  <c r="O788" i="2"/>
  <c r="P788" i="2"/>
  <c r="Q788" i="2"/>
  <c r="R788" i="2"/>
  <c r="M787" i="2"/>
  <c r="N787" i="2"/>
  <c r="O787" i="2"/>
  <c r="P787" i="2"/>
  <c r="Q787" i="2"/>
  <c r="R787" i="2"/>
  <c r="M786" i="2"/>
  <c r="N786" i="2"/>
  <c r="O786" i="2"/>
  <c r="P786" i="2"/>
  <c r="Q786" i="2"/>
  <c r="R786" i="2"/>
  <c r="M785" i="2"/>
  <c r="N785" i="2"/>
  <c r="O785" i="2"/>
  <c r="P785" i="2"/>
  <c r="Q785" i="2"/>
  <c r="R785" i="2"/>
  <c r="M784" i="2"/>
  <c r="N784" i="2"/>
  <c r="O784" i="2"/>
  <c r="P784" i="2"/>
  <c r="Q784" i="2"/>
  <c r="R784" i="2"/>
  <c r="M783" i="2"/>
  <c r="N783" i="2"/>
  <c r="O783" i="2"/>
  <c r="P783" i="2"/>
  <c r="Q783" i="2"/>
  <c r="R783" i="2"/>
  <c r="M782" i="2"/>
  <c r="N782" i="2"/>
  <c r="O782" i="2"/>
  <c r="P782" i="2"/>
  <c r="Q782" i="2"/>
  <c r="R782" i="2"/>
  <c r="M781" i="2"/>
  <c r="N781" i="2"/>
  <c r="O781" i="2"/>
  <c r="P781" i="2"/>
  <c r="Q781" i="2"/>
  <c r="R781" i="2"/>
  <c r="M780" i="2"/>
  <c r="N780" i="2"/>
  <c r="O780" i="2"/>
  <c r="P780" i="2"/>
  <c r="Q780" i="2"/>
  <c r="R780" i="2"/>
  <c r="M779" i="2"/>
  <c r="N779" i="2"/>
  <c r="O779" i="2"/>
  <c r="P779" i="2"/>
  <c r="Q779" i="2"/>
  <c r="R779" i="2"/>
  <c r="M778" i="2"/>
  <c r="N778" i="2"/>
  <c r="O778" i="2"/>
  <c r="P778" i="2"/>
  <c r="Q778" i="2"/>
  <c r="R778" i="2"/>
  <c r="M777" i="2"/>
  <c r="N777" i="2"/>
  <c r="O777" i="2"/>
  <c r="P777" i="2"/>
  <c r="Q777" i="2"/>
  <c r="R777" i="2"/>
  <c r="M776" i="2"/>
  <c r="N776" i="2"/>
  <c r="O776" i="2"/>
  <c r="P776" i="2"/>
  <c r="Q776" i="2"/>
  <c r="R776" i="2"/>
  <c r="M775" i="2"/>
  <c r="N775" i="2"/>
  <c r="O775" i="2"/>
  <c r="P775" i="2"/>
  <c r="Q775" i="2"/>
  <c r="R775" i="2"/>
  <c r="M774" i="2"/>
  <c r="N774" i="2"/>
  <c r="O774" i="2"/>
  <c r="P774" i="2"/>
  <c r="Q774" i="2"/>
  <c r="R774" i="2"/>
  <c r="M773" i="2"/>
  <c r="N773" i="2"/>
  <c r="O773" i="2"/>
  <c r="P773" i="2"/>
  <c r="Q773" i="2"/>
  <c r="R773" i="2"/>
  <c r="M772" i="2"/>
  <c r="N772" i="2"/>
  <c r="O772" i="2"/>
  <c r="P772" i="2"/>
  <c r="Q772" i="2"/>
  <c r="R772" i="2"/>
  <c r="M771" i="2"/>
  <c r="N771" i="2"/>
  <c r="O771" i="2"/>
  <c r="P771" i="2"/>
  <c r="Q771" i="2"/>
  <c r="R771" i="2"/>
  <c r="M770" i="2"/>
  <c r="N770" i="2"/>
  <c r="O770" i="2"/>
  <c r="P770" i="2"/>
  <c r="Q770" i="2"/>
  <c r="R770" i="2"/>
  <c r="M769" i="2"/>
  <c r="N769" i="2"/>
  <c r="O769" i="2"/>
  <c r="P769" i="2"/>
  <c r="Q769" i="2"/>
  <c r="R769" i="2"/>
  <c r="M768" i="2"/>
  <c r="N768" i="2"/>
  <c r="O768" i="2"/>
  <c r="P768" i="2"/>
  <c r="Q768" i="2"/>
  <c r="R768" i="2"/>
  <c r="M767" i="2"/>
  <c r="N767" i="2"/>
  <c r="O767" i="2"/>
  <c r="P767" i="2"/>
  <c r="Q767" i="2"/>
  <c r="R767" i="2"/>
  <c r="M766" i="2"/>
  <c r="N766" i="2"/>
  <c r="O766" i="2"/>
  <c r="P766" i="2"/>
  <c r="Q766" i="2"/>
  <c r="R766" i="2"/>
  <c r="M765" i="2"/>
  <c r="N765" i="2"/>
  <c r="O765" i="2"/>
  <c r="P765" i="2"/>
  <c r="Q765" i="2"/>
  <c r="R765" i="2"/>
  <c r="M764" i="2"/>
  <c r="N764" i="2"/>
  <c r="O764" i="2"/>
  <c r="P764" i="2"/>
  <c r="Q764" i="2"/>
  <c r="R764" i="2"/>
  <c r="M763" i="2"/>
  <c r="N763" i="2"/>
  <c r="O763" i="2"/>
  <c r="P763" i="2"/>
  <c r="Q763" i="2"/>
  <c r="R763" i="2"/>
  <c r="M762" i="2"/>
  <c r="N762" i="2"/>
  <c r="O762" i="2"/>
  <c r="P762" i="2"/>
  <c r="Q762" i="2"/>
  <c r="R762" i="2"/>
  <c r="M761" i="2"/>
  <c r="N761" i="2"/>
  <c r="O761" i="2"/>
  <c r="P761" i="2"/>
  <c r="Q761" i="2"/>
  <c r="R761" i="2"/>
  <c r="M760" i="2"/>
  <c r="N760" i="2"/>
  <c r="O760" i="2"/>
  <c r="P760" i="2"/>
  <c r="Q760" i="2"/>
  <c r="R760" i="2"/>
  <c r="M759" i="2"/>
  <c r="N759" i="2"/>
  <c r="O759" i="2"/>
  <c r="P759" i="2"/>
  <c r="Q759" i="2"/>
  <c r="R759" i="2"/>
  <c r="M758" i="2"/>
  <c r="N758" i="2"/>
  <c r="O758" i="2"/>
  <c r="P758" i="2"/>
  <c r="Q758" i="2"/>
  <c r="R758" i="2"/>
  <c r="M757" i="2"/>
  <c r="N757" i="2"/>
  <c r="O757" i="2"/>
  <c r="P757" i="2"/>
  <c r="Q757" i="2"/>
  <c r="R757" i="2"/>
  <c r="M756" i="2"/>
  <c r="N756" i="2"/>
  <c r="O756" i="2"/>
  <c r="P756" i="2"/>
  <c r="Q756" i="2"/>
  <c r="R756" i="2"/>
  <c r="M755" i="2"/>
  <c r="N755" i="2"/>
  <c r="O755" i="2"/>
  <c r="P755" i="2"/>
  <c r="Q755" i="2"/>
  <c r="R755" i="2"/>
  <c r="M754" i="2"/>
  <c r="N754" i="2"/>
  <c r="O754" i="2"/>
  <c r="P754" i="2"/>
  <c r="Q754" i="2"/>
  <c r="R754" i="2"/>
  <c r="M753" i="2"/>
  <c r="N753" i="2"/>
  <c r="O753" i="2"/>
  <c r="P753" i="2"/>
  <c r="Q753" i="2"/>
  <c r="R753" i="2"/>
  <c r="M752" i="2"/>
  <c r="N752" i="2"/>
  <c r="O752" i="2"/>
  <c r="P752" i="2"/>
  <c r="Q752" i="2"/>
  <c r="R752" i="2"/>
  <c r="M751" i="2"/>
  <c r="N751" i="2"/>
  <c r="O751" i="2"/>
  <c r="P751" i="2"/>
  <c r="Q751" i="2"/>
  <c r="R751" i="2"/>
  <c r="M750" i="2"/>
  <c r="N750" i="2"/>
  <c r="O750" i="2"/>
  <c r="P750" i="2"/>
  <c r="Q750" i="2"/>
  <c r="R750" i="2"/>
  <c r="M749" i="2"/>
  <c r="N749" i="2"/>
  <c r="O749" i="2"/>
  <c r="P749" i="2"/>
  <c r="Q749" i="2"/>
  <c r="R749" i="2"/>
  <c r="M748" i="2"/>
  <c r="N748" i="2"/>
  <c r="O748" i="2"/>
  <c r="P748" i="2"/>
  <c r="Q748" i="2"/>
  <c r="R748" i="2"/>
  <c r="M747" i="2"/>
  <c r="N747" i="2"/>
  <c r="O747" i="2"/>
  <c r="P747" i="2"/>
  <c r="Q747" i="2"/>
  <c r="R747" i="2"/>
  <c r="M746" i="2"/>
  <c r="N746" i="2"/>
  <c r="O746" i="2"/>
  <c r="P746" i="2"/>
  <c r="Q746" i="2"/>
  <c r="R746" i="2"/>
  <c r="M745" i="2"/>
  <c r="N745" i="2"/>
  <c r="O745" i="2"/>
  <c r="P745" i="2"/>
  <c r="Q745" i="2"/>
  <c r="R745" i="2"/>
  <c r="M744" i="2"/>
  <c r="N744" i="2"/>
  <c r="O744" i="2"/>
  <c r="P744" i="2"/>
  <c r="Q744" i="2"/>
  <c r="R744" i="2"/>
  <c r="M743" i="2"/>
  <c r="N743" i="2"/>
  <c r="O743" i="2"/>
  <c r="P743" i="2"/>
  <c r="Q743" i="2"/>
  <c r="R743" i="2"/>
  <c r="M742" i="2"/>
  <c r="N742" i="2"/>
  <c r="O742" i="2"/>
  <c r="P742" i="2"/>
  <c r="Q742" i="2"/>
  <c r="R742" i="2"/>
  <c r="M741" i="2"/>
  <c r="N741" i="2"/>
  <c r="O741" i="2"/>
  <c r="P741" i="2"/>
  <c r="Q741" i="2"/>
  <c r="R741" i="2"/>
  <c r="M740" i="2"/>
  <c r="N740" i="2"/>
  <c r="O740" i="2"/>
  <c r="P740" i="2"/>
  <c r="Q740" i="2"/>
  <c r="R740" i="2"/>
  <c r="M739" i="2"/>
  <c r="N739" i="2"/>
  <c r="O739" i="2"/>
  <c r="P739" i="2"/>
  <c r="Q739" i="2"/>
  <c r="R739" i="2"/>
  <c r="M738" i="2"/>
  <c r="N738" i="2"/>
  <c r="O738" i="2"/>
  <c r="P738" i="2"/>
  <c r="Q738" i="2"/>
  <c r="R738" i="2"/>
  <c r="M737" i="2"/>
  <c r="N737" i="2"/>
  <c r="O737" i="2"/>
  <c r="P737" i="2"/>
  <c r="Q737" i="2"/>
  <c r="R737" i="2"/>
  <c r="M736" i="2"/>
  <c r="N736" i="2"/>
  <c r="O736" i="2"/>
  <c r="P736" i="2"/>
  <c r="Q736" i="2"/>
  <c r="R736" i="2"/>
  <c r="M735" i="2"/>
  <c r="N735" i="2"/>
  <c r="O735" i="2"/>
  <c r="P735" i="2"/>
  <c r="Q735" i="2"/>
  <c r="R735" i="2"/>
  <c r="M734" i="2"/>
  <c r="N734" i="2"/>
  <c r="O734" i="2"/>
  <c r="P734" i="2"/>
  <c r="Q734" i="2"/>
  <c r="R734" i="2"/>
  <c r="M733" i="2"/>
  <c r="N733" i="2"/>
  <c r="O733" i="2"/>
  <c r="P733" i="2"/>
  <c r="Q733" i="2"/>
  <c r="R733" i="2"/>
  <c r="M732" i="2"/>
  <c r="N732" i="2"/>
  <c r="O732" i="2"/>
  <c r="P732" i="2"/>
  <c r="Q732" i="2"/>
  <c r="R732" i="2"/>
  <c r="M731" i="2"/>
  <c r="N731" i="2"/>
  <c r="O731" i="2"/>
  <c r="P731" i="2"/>
  <c r="Q731" i="2"/>
  <c r="R731" i="2"/>
  <c r="M730" i="2"/>
  <c r="N730" i="2"/>
  <c r="O730" i="2"/>
  <c r="P730" i="2"/>
  <c r="Q730" i="2"/>
  <c r="R730" i="2"/>
  <c r="M729" i="2"/>
  <c r="N729" i="2"/>
  <c r="O729" i="2"/>
  <c r="P729" i="2"/>
  <c r="Q729" i="2"/>
  <c r="R729" i="2"/>
  <c r="M728" i="2"/>
  <c r="N728" i="2"/>
  <c r="O728" i="2"/>
  <c r="P728" i="2"/>
  <c r="Q728" i="2"/>
  <c r="R728" i="2"/>
  <c r="M727" i="2"/>
  <c r="N727" i="2"/>
  <c r="O727" i="2"/>
  <c r="P727" i="2"/>
  <c r="Q727" i="2"/>
  <c r="R727" i="2"/>
  <c r="M726" i="2"/>
  <c r="N726" i="2"/>
  <c r="O726" i="2"/>
  <c r="P726" i="2"/>
  <c r="Q726" i="2"/>
  <c r="R726" i="2"/>
  <c r="M725" i="2"/>
  <c r="N725" i="2"/>
  <c r="O725" i="2"/>
  <c r="P725" i="2"/>
  <c r="Q725" i="2"/>
  <c r="R725" i="2"/>
  <c r="M724" i="2"/>
  <c r="N724" i="2"/>
  <c r="O724" i="2"/>
  <c r="P724" i="2"/>
  <c r="Q724" i="2"/>
  <c r="R724" i="2"/>
  <c r="M723" i="2"/>
  <c r="N723" i="2"/>
  <c r="O723" i="2"/>
  <c r="P723" i="2"/>
  <c r="Q723" i="2"/>
  <c r="R723" i="2"/>
  <c r="M722" i="2"/>
  <c r="N722" i="2"/>
  <c r="O722" i="2"/>
  <c r="P722" i="2"/>
  <c r="Q722" i="2"/>
  <c r="R722" i="2"/>
  <c r="M721" i="2"/>
  <c r="N721" i="2"/>
  <c r="O721" i="2"/>
  <c r="P721" i="2"/>
  <c r="Q721" i="2"/>
  <c r="R721" i="2"/>
  <c r="M720" i="2"/>
  <c r="N720" i="2"/>
  <c r="O720" i="2"/>
  <c r="P720" i="2"/>
  <c r="Q720" i="2"/>
  <c r="R720" i="2"/>
  <c r="M719" i="2"/>
  <c r="N719" i="2"/>
  <c r="O719" i="2"/>
  <c r="P719" i="2"/>
  <c r="Q719" i="2"/>
  <c r="R719" i="2"/>
  <c r="M718" i="2"/>
  <c r="N718" i="2"/>
  <c r="O718" i="2"/>
  <c r="P718" i="2"/>
  <c r="Q718" i="2"/>
  <c r="R718" i="2"/>
  <c r="M717" i="2"/>
  <c r="N717" i="2"/>
  <c r="O717" i="2"/>
  <c r="P717" i="2"/>
  <c r="Q717" i="2"/>
  <c r="R717" i="2"/>
  <c r="M716" i="2"/>
  <c r="N716" i="2"/>
  <c r="O716" i="2"/>
  <c r="P716" i="2"/>
  <c r="Q716" i="2"/>
  <c r="R716" i="2"/>
  <c r="M715" i="2"/>
  <c r="N715" i="2"/>
  <c r="O715" i="2"/>
  <c r="P715" i="2"/>
  <c r="Q715" i="2"/>
  <c r="R715" i="2"/>
  <c r="M714" i="2"/>
  <c r="N714" i="2"/>
  <c r="O714" i="2"/>
  <c r="P714" i="2"/>
  <c r="Q714" i="2"/>
  <c r="R714" i="2"/>
  <c r="M713" i="2"/>
  <c r="N713" i="2"/>
  <c r="O713" i="2"/>
  <c r="P713" i="2"/>
  <c r="Q713" i="2"/>
  <c r="R713" i="2"/>
  <c r="M712" i="2"/>
  <c r="N712" i="2"/>
  <c r="O712" i="2"/>
  <c r="P712" i="2"/>
  <c r="Q712" i="2"/>
  <c r="R712" i="2"/>
  <c r="M711" i="2"/>
  <c r="N711" i="2"/>
  <c r="O711" i="2"/>
  <c r="P711" i="2"/>
  <c r="Q711" i="2"/>
  <c r="R711" i="2"/>
  <c r="M710" i="2"/>
  <c r="N710" i="2"/>
  <c r="O710" i="2"/>
  <c r="P710" i="2"/>
  <c r="Q710" i="2"/>
  <c r="R710" i="2"/>
  <c r="M709" i="2"/>
  <c r="N709" i="2"/>
  <c r="O709" i="2"/>
  <c r="P709" i="2"/>
  <c r="Q709" i="2"/>
  <c r="R709" i="2"/>
  <c r="M708" i="2"/>
  <c r="N708" i="2"/>
  <c r="O708" i="2"/>
  <c r="P708" i="2"/>
  <c r="Q708" i="2"/>
  <c r="R708" i="2"/>
  <c r="M707" i="2"/>
  <c r="N707" i="2"/>
  <c r="O707" i="2"/>
  <c r="P707" i="2"/>
  <c r="Q707" i="2"/>
  <c r="R707" i="2"/>
  <c r="M706" i="2"/>
  <c r="N706" i="2"/>
  <c r="O706" i="2"/>
  <c r="P706" i="2"/>
  <c r="Q706" i="2"/>
  <c r="R706" i="2"/>
  <c r="M705" i="2"/>
  <c r="N705" i="2"/>
  <c r="O705" i="2"/>
  <c r="P705" i="2"/>
  <c r="Q705" i="2"/>
  <c r="R705" i="2"/>
  <c r="M704" i="2"/>
  <c r="N704" i="2"/>
  <c r="O704" i="2"/>
  <c r="P704" i="2"/>
  <c r="Q704" i="2"/>
  <c r="R704" i="2"/>
  <c r="M703" i="2"/>
  <c r="N703" i="2"/>
  <c r="O703" i="2"/>
  <c r="P703" i="2"/>
  <c r="Q703" i="2"/>
  <c r="R703" i="2"/>
  <c r="M702" i="2"/>
  <c r="N702" i="2"/>
  <c r="O702" i="2"/>
  <c r="P702" i="2"/>
  <c r="Q702" i="2"/>
  <c r="R702" i="2"/>
  <c r="M701" i="2"/>
  <c r="N701" i="2"/>
  <c r="O701" i="2"/>
  <c r="P701" i="2"/>
  <c r="Q701" i="2"/>
  <c r="R701" i="2"/>
  <c r="M700" i="2"/>
  <c r="N700" i="2"/>
  <c r="O700" i="2"/>
  <c r="P700" i="2"/>
  <c r="Q700" i="2"/>
  <c r="R700" i="2"/>
  <c r="M699" i="2"/>
  <c r="N699" i="2"/>
  <c r="O699" i="2"/>
  <c r="P699" i="2"/>
  <c r="Q699" i="2"/>
  <c r="R699" i="2"/>
  <c r="M698" i="2"/>
  <c r="N698" i="2"/>
  <c r="O698" i="2"/>
  <c r="P698" i="2"/>
  <c r="Q698" i="2"/>
  <c r="R698" i="2"/>
  <c r="M697" i="2"/>
  <c r="N697" i="2"/>
  <c r="O697" i="2"/>
  <c r="P697" i="2"/>
  <c r="Q697" i="2"/>
  <c r="R697" i="2"/>
  <c r="M696" i="2"/>
  <c r="N696" i="2"/>
  <c r="O696" i="2"/>
  <c r="P696" i="2"/>
  <c r="Q696" i="2"/>
  <c r="R696" i="2"/>
  <c r="M695" i="2"/>
  <c r="N695" i="2"/>
  <c r="O695" i="2"/>
  <c r="P695" i="2"/>
  <c r="Q695" i="2"/>
  <c r="R695" i="2"/>
  <c r="M694" i="2"/>
  <c r="N694" i="2"/>
  <c r="O694" i="2"/>
  <c r="P694" i="2"/>
  <c r="Q694" i="2"/>
  <c r="R694" i="2"/>
  <c r="M693" i="2"/>
  <c r="N693" i="2"/>
  <c r="O693" i="2"/>
  <c r="P693" i="2"/>
  <c r="Q693" i="2"/>
  <c r="R693" i="2"/>
  <c r="M692" i="2"/>
  <c r="N692" i="2"/>
  <c r="O692" i="2"/>
  <c r="P692" i="2"/>
  <c r="Q692" i="2"/>
  <c r="R692" i="2"/>
  <c r="M691" i="2"/>
  <c r="N691" i="2"/>
  <c r="O691" i="2"/>
  <c r="P691" i="2"/>
  <c r="Q691" i="2"/>
  <c r="R691" i="2"/>
  <c r="M690" i="2"/>
  <c r="N690" i="2"/>
  <c r="O690" i="2"/>
  <c r="P690" i="2"/>
  <c r="Q690" i="2"/>
  <c r="R690" i="2"/>
  <c r="M689" i="2"/>
  <c r="N689" i="2"/>
  <c r="O689" i="2"/>
  <c r="P689" i="2"/>
  <c r="Q689" i="2"/>
  <c r="R689" i="2"/>
  <c r="M688" i="2"/>
  <c r="N688" i="2"/>
  <c r="O688" i="2"/>
  <c r="P688" i="2"/>
  <c r="Q688" i="2"/>
  <c r="R688" i="2"/>
  <c r="M687" i="2"/>
  <c r="N687" i="2"/>
  <c r="O687" i="2"/>
  <c r="P687" i="2"/>
  <c r="Q687" i="2"/>
  <c r="R687" i="2"/>
  <c r="M686" i="2"/>
  <c r="N686" i="2"/>
  <c r="O686" i="2"/>
  <c r="P686" i="2"/>
  <c r="Q686" i="2"/>
  <c r="R686" i="2"/>
  <c r="M685" i="2"/>
  <c r="N685" i="2"/>
  <c r="O685" i="2"/>
  <c r="P685" i="2"/>
  <c r="Q685" i="2"/>
  <c r="R685" i="2"/>
  <c r="M684" i="2"/>
  <c r="N684" i="2"/>
  <c r="O684" i="2"/>
  <c r="P684" i="2"/>
  <c r="Q684" i="2"/>
  <c r="R684" i="2"/>
  <c r="M683" i="2"/>
  <c r="N683" i="2"/>
  <c r="O683" i="2"/>
  <c r="P683" i="2"/>
  <c r="Q683" i="2"/>
  <c r="R683" i="2"/>
  <c r="M682" i="2"/>
  <c r="N682" i="2"/>
  <c r="O682" i="2"/>
  <c r="P682" i="2"/>
  <c r="Q682" i="2"/>
  <c r="R682" i="2"/>
  <c r="M681" i="2"/>
  <c r="N681" i="2"/>
  <c r="O681" i="2"/>
  <c r="P681" i="2"/>
  <c r="Q681" i="2"/>
  <c r="R681" i="2"/>
  <c r="M680" i="2"/>
  <c r="N680" i="2"/>
  <c r="O680" i="2"/>
  <c r="P680" i="2"/>
  <c r="Q680" i="2"/>
  <c r="R680" i="2"/>
  <c r="M679" i="2"/>
  <c r="N679" i="2"/>
  <c r="O679" i="2"/>
  <c r="P679" i="2"/>
  <c r="Q679" i="2"/>
  <c r="R679" i="2"/>
  <c r="M678" i="2"/>
  <c r="N678" i="2"/>
  <c r="O678" i="2"/>
  <c r="P678" i="2"/>
  <c r="Q678" i="2"/>
  <c r="R678" i="2"/>
  <c r="M677" i="2"/>
  <c r="N677" i="2"/>
  <c r="O677" i="2"/>
  <c r="P677" i="2"/>
  <c r="Q677" i="2"/>
  <c r="R677" i="2"/>
  <c r="M676" i="2"/>
  <c r="N676" i="2"/>
  <c r="O676" i="2"/>
  <c r="P676" i="2"/>
  <c r="Q676" i="2"/>
  <c r="R676" i="2"/>
  <c r="M675" i="2"/>
  <c r="N675" i="2"/>
  <c r="O675" i="2"/>
  <c r="P675" i="2"/>
  <c r="Q675" i="2"/>
  <c r="R675" i="2"/>
  <c r="M674" i="2"/>
  <c r="N674" i="2"/>
  <c r="O674" i="2"/>
  <c r="P674" i="2"/>
  <c r="Q674" i="2"/>
  <c r="R674" i="2"/>
  <c r="M673" i="2"/>
  <c r="N673" i="2"/>
  <c r="O673" i="2"/>
  <c r="P673" i="2"/>
  <c r="Q673" i="2"/>
  <c r="R673" i="2"/>
  <c r="M672" i="2"/>
  <c r="N672" i="2"/>
  <c r="O672" i="2"/>
  <c r="P672" i="2"/>
  <c r="Q672" i="2"/>
  <c r="R672" i="2"/>
  <c r="M671" i="2"/>
  <c r="N671" i="2"/>
  <c r="O671" i="2"/>
  <c r="P671" i="2"/>
  <c r="Q671" i="2"/>
  <c r="R671" i="2"/>
  <c r="M670" i="2"/>
  <c r="N670" i="2"/>
  <c r="O670" i="2"/>
  <c r="P670" i="2"/>
  <c r="Q670" i="2"/>
  <c r="R670" i="2"/>
  <c r="M669" i="2"/>
  <c r="N669" i="2"/>
  <c r="O669" i="2"/>
  <c r="P669" i="2"/>
  <c r="Q669" i="2"/>
  <c r="R669" i="2"/>
  <c r="M668" i="2"/>
  <c r="N668" i="2"/>
  <c r="O668" i="2"/>
  <c r="P668" i="2"/>
  <c r="Q668" i="2"/>
  <c r="R668" i="2"/>
  <c r="M667" i="2"/>
  <c r="N667" i="2"/>
  <c r="O667" i="2"/>
  <c r="P667" i="2"/>
  <c r="Q667" i="2"/>
  <c r="R667" i="2"/>
  <c r="M666" i="2"/>
  <c r="N666" i="2"/>
  <c r="O666" i="2"/>
  <c r="P666" i="2"/>
  <c r="Q666" i="2"/>
  <c r="R666" i="2"/>
  <c r="M665" i="2"/>
  <c r="N665" i="2"/>
  <c r="O665" i="2"/>
  <c r="P665" i="2"/>
  <c r="Q665" i="2"/>
  <c r="R665" i="2"/>
  <c r="M664" i="2"/>
  <c r="N664" i="2"/>
  <c r="O664" i="2"/>
  <c r="P664" i="2"/>
  <c r="Q664" i="2"/>
  <c r="R664" i="2"/>
  <c r="M663" i="2"/>
  <c r="N663" i="2"/>
  <c r="O663" i="2"/>
  <c r="P663" i="2"/>
  <c r="Q663" i="2"/>
  <c r="R663" i="2"/>
  <c r="M662" i="2"/>
  <c r="N662" i="2"/>
  <c r="O662" i="2"/>
  <c r="P662" i="2"/>
  <c r="Q662" i="2"/>
  <c r="R662" i="2"/>
  <c r="M661" i="2"/>
  <c r="N661" i="2"/>
  <c r="O661" i="2"/>
  <c r="P661" i="2"/>
  <c r="Q661" i="2"/>
  <c r="R661" i="2"/>
  <c r="M660" i="2"/>
  <c r="N660" i="2"/>
  <c r="O660" i="2"/>
  <c r="P660" i="2"/>
  <c r="Q660" i="2"/>
  <c r="R660" i="2"/>
  <c r="M659" i="2"/>
  <c r="N659" i="2"/>
  <c r="O659" i="2"/>
  <c r="P659" i="2"/>
  <c r="Q659" i="2"/>
  <c r="R659" i="2"/>
  <c r="M658" i="2"/>
  <c r="N658" i="2"/>
  <c r="O658" i="2"/>
  <c r="P658" i="2"/>
  <c r="Q658" i="2"/>
  <c r="R658" i="2"/>
  <c r="M657" i="2"/>
  <c r="N657" i="2"/>
  <c r="O657" i="2"/>
  <c r="P657" i="2"/>
  <c r="Q657" i="2"/>
  <c r="R657" i="2"/>
  <c r="M656" i="2"/>
  <c r="N656" i="2"/>
  <c r="O656" i="2"/>
  <c r="P656" i="2"/>
  <c r="Q656" i="2"/>
  <c r="R656" i="2"/>
  <c r="M655" i="2"/>
  <c r="N655" i="2"/>
  <c r="O655" i="2"/>
  <c r="P655" i="2"/>
  <c r="Q655" i="2"/>
  <c r="R655" i="2"/>
  <c r="M654" i="2"/>
  <c r="N654" i="2"/>
  <c r="O654" i="2"/>
  <c r="P654" i="2"/>
  <c r="Q654" i="2"/>
  <c r="R654" i="2"/>
  <c r="M653" i="2"/>
  <c r="N653" i="2"/>
  <c r="O653" i="2"/>
  <c r="P653" i="2"/>
  <c r="Q653" i="2"/>
  <c r="R653" i="2"/>
  <c r="M652" i="2"/>
  <c r="N652" i="2"/>
  <c r="O652" i="2"/>
  <c r="P652" i="2"/>
  <c r="Q652" i="2"/>
  <c r="R652" i="2"/>
  <c r="M651" i="2"/>
  <c r="N651" i="2"/>
  <c r="O651" i="2"/>
  <c r="P651" i="2"/>
  <c r="Q651" i="2"/>
  <c r="R651" i="2"/>
  <c r="M650" i="2"/>
  <c r="N650" i="2"/>
  <c r="O650" i="2"/>
  <c r="P650" i="2"/>
  <c r="Q650" i="2"/>
  <c r="R650" i="2"/>
  <c r="M649" i="2"/>
  <c r="N649" i="2"/>
  <c r="O649" i="2"/>
  <c r="P649" i="2"/>
  <c r="Q649" i="2"/>
  <c r="R649" i="2"/>
  <c r="M648" i="2"/>
  <c r="N648" i="2"/>
  <c r="O648" i="2"/>
  <c r="P648" i="2"/>
  <c r="Q648" i="2"/>
  <c r="R648" i="2"/>
  <c r="M647" i="2"/>
  <c r="N647" i="2"/>
  <c r="O647" i="2"/>
  <c r="P647" i="2"/>
  <c r="Q647" i="2"/>
  <c r="R647" i="2"/>
  <c r="M646" i="2"/>
  <c r="N646" i="2"/>
  <c r="O646" i="2"/>
  <c r="P646" i="2"/>
  <c r="Q646" i="2"/>
  <c r="R646" i="2"/>
  <c r="M645" i="2"/>
  <c r="N645" i="2"/>
  <c r="O645" i="2"/>
  <c r="P645" i="2"/>
  <c r="Q645" i="2"/>
  <c r="R645" i="2"/>
  <c r="M644" i="2"/>
  <c r="N644" i="2"/>
  <c r="O644" i="2"/>
  <c r="P644" i="2"/>
  <c r="Q644" i="2"/>
  <c r="R644" i="2"/>
  <c r="M643" i="2"/>
  <c r="N643" i="2"/>
  <c r="O643" i="2"/>
  <c r="P643" i="2"/>
  <c r="Q643" i="2"/>
  <c r="R643" i="2"/>
  <c r="M642" i="2"/>
  <c r="N642" i="2"/>
  <c r="O642" i="2"/>
  <c r="P642" i="2"/>
  <c r="Q642" i="2"/>
  <c r="R642" i="2"/>
  <c r="M641" i="2"/>
  <c r="N641" i="2"/>
  <c r="O641" i="2"/>
  <c r="P641" i="2"/>
  <c r="Q641" i="2"/>
  <c r="R641" i="2"/>
  <c r="M640" i="2"/>
  <c r="N640" i="2"/>
  <c r="O640" i="2"/>
  <c r="P640" i="2"/>
  <c r="Q640" i="2"/>
  <c r="R640" i="2"/>
  <c r="M639" i="2"/>
  <c r="N639" i="2"/>
  <c r="O639" i="2"/>
  <c r="P639" i="2"/>
  <c r="Q639" i="2"/>
  <c r="R639" i="2"/>
  <c r="M638" i="2"/>
  <c r="N638" i="2"/>
  <c r="O638" i="2"/>
  <c r="P638" i="2"/>
  <c r="Q638" i="2"/>
  <c r="R638" i="2"/>
  <c r="M637" i="2"/>
  <c r="N637" i="2"/>
  <c r="O637" i="2"/>
  <c r="P637" i="2"/>
  <c r="Q637" i="2"/>
  <c r="R637" i="2"/>
  <c r="M636" i="2"/>
  <c r="N636" i="2"/>
  <c r="O636" i="2"/>
  <c r="P636" i="2"/>
  <c r="Q636" i="2"/>
  <c r="R636" i="2"/>
  <c r="M635" i="2"/>
  <c r="N635" i="2"/>
  <c r="O635" i="2"/>
  <c r="P635" i="2"/>
  <c r="Q635" i="2"/>
  <c r="R635" i="2"/>
  <c r="M634" i="2"/>
  <c r="N634" i="2"/>
  <c r="O634" i="2"/>
  <c r="P634" i="2"/>
  <c r="Q634" i="2"/>
  <c r="R634" i="2"/>
  <c r="M633" i="2"/>
  <c r="N633" i="2"/>
  <c r="O633" i="2"/>
  <c r="P633" i="2"/>
  <c r="Q633" i="2"/>
  <c r="R633" i="2"/>
  <c r="M632" i="2"/>
  <c r="N632" i="2"/>
  <c r="O632" i="2"/>
  <c r="P632" i="2"/>
  <c r="Q632" i="2"/>
  <c r="R632" i="2"/>
  <c r="M631" i="2"/>
  <c r="N631" i="2"/>
  <c r="O631" i="2"/>
  <c r="P631" i="2"/>
  <c r="Q631" i="2"/>
  <c r="R631" i="2"/>
  <c r="M630" i="2"/>
  <c r="N630" i="2"/>
  <c r="O630" i="2"/>
  <c r="P630" i="2"/>
  <c r="Q630" i="2"/>
  <c r="R630" i="2"/>
  <c r="M629" i="2"/>
  <c r="N629" i="2"/>
  <c r="O629" i="2"/>
  <c r="P629" i="2"/>
  <c r="Q629" i="2"/>
  <c r="R629" i="2"/>
  <c r="M628" i="2"/>
  <c r="N628" i="2"/>
  <c r="O628" i="2"/>
  <c r="P628" i="2"/>
  <c r="Q628" i="2"/>
  <c r="R628" i="2"/>
  <c r="M627" i="2"/>
  <c r="N627" i="2"/>
  <c r="O627" i="2"/>
  <c r="P627" i="2"/>
  <c r="Q627" i="2"/>
  <c r="R627" i="2"/>
  <c r="M626" i="2"/>
  <c r="N626" i="2"/>
  <c r="O626" i="2"/>
  <c r="P626" i="2"/>
  <c r="Q626" i="2"/>
  <c r="R626" i="2"/>
  <c r="M625" i="2"/>
  <c r="N625" i="2"/>
  <c r="O625" i="2"/>
  <c r="P625" i="2"/>
  <c r="Q625" i="2"/>
  <c r="R625" i="2"/>
  <c r="M624" i="2"/>
  <c r="N624" i="2"/>
  <c r="O624" i="2"/>
  <c r="P624" i="2"/>
  <c r="Q624" i="2"/>
  <c r="R624" i="2"/>
  <c r="M623" i="2"/>
  <c r="N623" i="2"/>
  <c r="O623" i="2"/>
  <c r="P623" i="2"/>
  <c r="Q623" i="2"/>
  <c r="R623" i="2"/>
  <c r="M622" i="2"/>
  <c r="N622" i="2"/>
  <c r="O622" i="2"/>
  <c r="P622" i="2"/>
  <c r="Q622" i="2"/>
  <c r="R622" i="2"/>
  <c r="M621" i="2"/>
  <c r="N621" i="2"/>
  <c r="O621" i="2"/>
  <c r="P621" i="2"/>
  <c r="Q621" i="2"/>
  <c r="R621" i="2"/>
  <c r="M620" i="2"/>
  <c r="N620" i="2"/>
  <c r="O620" i="2"/>
  <c r="P620" i="2"/>
  <c r="Q620" i="2"/>
  <c r="R620" i="2"/>
  <c r="M619" i="2"/>
  <c r="N619" i="2"/>
  <c r="O619" i="2"/>
  <c r="P619" i="2"/>
  <c r="Q619" i="2"/>
  <c r="R619" i="2"/>
  <c r="M618" i="2"/>
  <c r="N618" i="2"/>
  <c r="O618" i="2"/>
  <c r="P618" i="2"/>
  <c r="Q618" i="2"/>
  <c r="R618" i="2"/>
  <c r="M617" i="2"/>
  <c r="N617" i="2"/>
  <c r="O617" i="2"/>
  <c r="P617" i="2"/>
  <c r="Q617" i="2"/>
  <c r="R617" i="2"/>
  <c r="M616" i="2"/>
  <c r="N616" i="2"/>
  <c r="O616" i="2"/>
  <c r="P616" i="2"/>
  <c r="Q616" i="2"/>
  <c r="R616" i="2"/>
  <c r="M615" i="2"/>
  <c r="N615" i="2"/>
  <c r="O615" i="2"/>
  <c r="P615" i="2"/>
  <c r="Q615" i="2"/>
  <c r="R615" i="2"/>
  <c r="M614" i="2"/>
  <c r="N614" i="2"/>
  <c r="O614" i="2"/>
  <c r="P614" i="2"/>
  <c r="Q614" i="2"/>
  <c r="R614" i="2"/>
  <c r="M613" i="2"/>
  <c r="N613" i="2"/>
  <c r="O613" i="2"/>
  <c r="P613" i="2"/>
  <c r="Q613" i="2"/>
  <c r="R613" i="2"/>
  <c r="M612" i="2"/>
  <c r="N612" i="2"/>
  <c r="O612" i="2"/>
  <c r="P612" i="2"/>
  <c r="Q612" i="2"/>
  <c r="R612" i="2"/>
  <c r="M611" i="2"/>
  <c r="N611" i="2"/>
  <c r="O611" i="2"/>
  <c r="P611" i="2"/>
  <c r="Q611" i="2"/>
  <c r="R611" i="2"/>
  <c r="M610" i="2"/>
  <c r="N610" i="2"/>
  <c r="O610" i="2"/>
  <c r="P610" i="2"/>
  <c r="Q610" i="2"/>
  <c r="R610" i="2"/>
  <c r="M609" i="2"/>
  <c r="N609" i="2"/>
  <c r="O609" i="2"/>
  <c r="P609" i="2"/>
  <c r="Q609" i="2"/>
  <c r="R609" i="2"/>
  <c r="M608" i="2"/>
  <c r="N608" i="2"/>
  <c r="O608" i="2"/>
  <c r="P608" i="2"/>
  <c r="Q608" i="2"/>
  <c r="R608" i="2"/>
  <c r="M607" i="2"/>
  <c r="N607" i="2"/>
  <c r="O607" i="2"/>
  <c r="P607" i="2"/>
  <c r="Q607" i="2"/>
  <c r="R607" i="2"/>
  <c r="M606" i="2"/>
  <c r="N606" i="2"/>
  <c r="O606" i="2"/>
  <c r="P606" i="2"/>
  <c r="Q606" i="2"/>
  <c r="R606" i="2"/>
  <c r="M605" i="2"/>
  <c r="N605" i="2"/>
  <c r="O605" i="2"/>
  <c r="P605" i="2"/>
  <c r="Q605" i="2"/>
  <c r="R605" i="2"/>
  <c r="M604" i="2"/>
  <c r="N604" i="2"/>
  <c r="O604" i="2"/>
  <c r="P604" i="2"/>
  <c r="Q604" i="2"/>
  <c r="R604" i="2"/>
  <c r="M603" i="2"/>
  <c r="N603" i="2"/>
  <c r="O603" i="2"/>
  <c r="P603" i="2"/>
  <c r="Q603" i="2"/>
  <c r="R603" i="2"/>
  <c r="M602" i="2"/>
  <c r="N602" i="2"/>
  <c r="O602" i="2"/>
  <c r="P602" i="2"/>
  <c r="Q602" i="2"/>
  <c r="R602" i="2"/>
  <c r="M601" i="2"/>
  <c r="N601" i="2"/>
  <c r="O601" i="2"/>
  <c r="P601" i="2"/>
  <c r="Q601" i="2"/>
  <c r="R601" i="2"/>
  <c r="M600" i="2"/>
  <c r="N600" i="2"/>
  <c r="O600" i="2"/>
  <c r="P600" i="2"/>
  <c r="Q600" i="2"/>
  <c r="R600" i="2"/>
  <c r="M599" i="2"/>
  <c r="N599" i="2"/>
  <c r="O599" i="2"/>
  <c r="P599" i="2"/>
  <c r="Q599" i="2"/>
  <c r="R599" i="2"/>
  <c r="M598" i="2"/>
  <c r="N598" i="2"/>
  <c r="O598" i="2"/>
  <c r="P598" i="2"/>
  <c r="Q598" i="2"/>
  <c r="R598" i="2"/>
  <c r="M597" i="2"/>
  <c r="N597" i="2"/>
  <c r="O597" i="2"/>
  <c r="P597" i="2"/>
  <c r="Q597" i="2"/>
  <c r="R597" i="2"/>
  <c r="M596" i="2"/>
  <c r="N596" i="2"/>
  <c r="O596" i="2"/>
  <c r="P596" i="2"/>
  <c r="Q596" i="2"/>
  <c r="R596" i="2"/>
  <c r="M595" i="2"/>
  <c r="N595" i="2"/>
  <c r="O595" i="2"/>
  <c r="P595" i="2"/>
  <c r="Q595" i="2"/>
  <c r="R595" i="2"/>
  <c r="M594" i="2"/>
  <c r="N594" i="2"/>
  <c r="O594" i="2"/>
  <c r="P594" i="2"/>
  <c r="Q594" i="2"/>
  <c r="R594" i="2"/>
  <c r="M593" i="2"/>
  <c r="N593" i="2"/>
  <c r="O593" i="2"/>
  <c r="P593" i="2"/>
  <c r="Q593" i="2"/>
  <c r="R593" i="2"/>
  <c r="M592" i="2"/>
  <c r="N592" i="2"/>
  <c r="O592" i="2"/>
  <c r="P592" i="2"/>
  <c r="Q592" i="2"/>
  <c r="R592" i="2"/>
  <c r="M591" i="2"/>
  <c r="N591" i="2"/>
  <c r="O591" i="2"/>
  <c r="P591" i="2"/>
  <c r="Q591" i="2"/>
  <c r="R591" i="2"/>
  <c r="M590" i="2"/>
  <c r="N590" i="2"/>
  <c r="O590" i="2"/>
  <c r="P590" i="2"/>
  <c r="Q590" i="2"/>
  <c r="R590" i="2"/>
  <c r="M589" i="2"/>
  <c r="N589" i="2"/>
  <c r="O589" i="2"/>
  <c r="P589" i="2"/>
  <c r="Q589" i="2"/>
  <c r="R589" i="2"/>
  <c r="M588" i="2"/>
  <c r="N588" i="2"/>
  <c r="O588" i="2"/>
  <c r="P588" i="2"/>
  <c r="Q588" i="2"/>
  <c r="R588" i="2"/>
  <c r="M587" i="2"/>
  <c r="N587" i="2"/>
  <c r="O587" i="2"/>
  <c r="P587" i="2"/>
  <c r="Q587" i="2"/>
  <c r="R587" i="2"/>
  <c r="M586" i="2"/>
  <c r="N586" i="2"/>
  <c r="O586" i="2"/>
  <c r="P586" i="2"/>
  <c r="Q586" i="2"/>
  <c r="R586" i="2"/>
  <c r="M585" i="2"/>
  <c r="N585" i="2"/>
  <c r="O585" i="2"/>
  <c r="P585" i="2"/>
  <c r="Q585" i="2"/>
  <c r="R585" i="2"/>
  <c r="M584" i="2"/>
  <c r="N584" i="2"/>
  <c r="O584" i="2"/>
  <c r="P584" i="2"/>
  <c r="Q584" i="2"/>
  <c r="R584" i="2"/>
  <c r="M583" i="2"/>
  <c r="N583" i="2"/>
  <c r="O583" i="2"/>
  <c r="P583" i="2"/>
  <c r="Q583" i="2"/>
  <c r="R583" i="2"/>
  <c r="M582" i="2"/>
  <c r="N582" i="2"/>
  <c r="O582" i="2"/>
  <c r="P582" i="2"/>
  <c r="Q582" i="2"/>
  <c r="R582" i="2"/>
  <c r="M581" i="2"/>
  <c r="N581" i="2"/>
  <c r="O581" i="2"/>
  <c r="P581" i="2"/>
  <c r="Q581" i="2"/>
  <c r="R581" i="2"/>
  <c r="M580" i="2"/>
  <c r="N580" i="2"/>
  <c r="O580" i="2"/>
  <c r="P580" i="2"/>
  <c r="Q580" i="2"/>
  <c r="R580" i="2"/>
  <c r="M579" i="2"/>
  <c r="N579" i="2"/>
  <c r="O579" i="2"/>
  <c r="P579" i="2"/>
  <c r="Q579" i="2"/>
  <c r="R579" i="2"/>
  <c r="M578" i="2"/>
  <c r="N578" i="2"/>
  <c r="O578" i="2"/>
  <c r="P578" i="2"/>
  <c r="Q578" i="2"/>
  <c r="R578" i="2"/>
  <c r="M577" i="2"/>
  <c r="N577" i="2"/>
  <c r="O577" i="2"/>
  <c r="P577" i="2"/>
  <c r="Q577" i="2"/>
  <c r="R577" i="2"/>
  <c r="M576" i="2"/>
  <c r="N576" i="2"/>
  <c r="O576" i="2"/>
  <c r="P576" i="2"/>
  <c r="Q576" i="2"/>
  <c r="R576" i="2"/>
  <c r="M575" i="2"/>
  <c r="N575" i="2"/>
  <c r="O575" i="2"/>
  <c r="P575" i="2"/>
  <c r="Q575" i="2"/>
  <c r="R575" i="2"/>
  <c r="M574" i="2"/>
  <c r="N574" i="2"/>
  <c r="O574" i="2"/>
  <c r="P574" i="2"/>
  <c r="Q574" i="2"/>
  <c r="R574" i="2"/>
  <c r="M573" i="2"/>
  <c r="N573" i="2"/>
  <c r="O573" i="2"/>
  <c r="P573" i="2"/>
  <c r="Q573" i="2"/>
  <c r="R573" i="2"/>
  <c r="M572" i="2"/>
  <c r="N572" i="2"/>
  <c r="O572" i="2"/>
  <c r="P572" i="2"/>
  <c r="Q572" i="2"/>
  <c r="R572" i="2"/>
  <c r="M571" i="2"/>
  <c r="N571" i="2"/>
  <c r="O571" i="2"/>
  <c r="P571" i="2"/>
  <c r="Q571" i="2"/>
  <c r="R571" i="2"/>
  <c r="M570" i="2"/>
  <c r="N570" i="2"/>
  <c r="O570" i="2"/>
  <c r="P570" i="2"/>
  <c r="Q570" i="2"/>
  <c r="R570" i="2"/>
  <c r="M569" i="2"/>
  <c r="N569" i="2"/>
  <c r="O569" i="2"/>
  <c r="P569" i="2"/>
  <c r="Q569" i="2"/>
  <c r="R569" i="2"/>
  <c r="M568" i="2"/>
  <c r="N568" i="2"/>
  <c r="O568" i="2"/>
  <c r="P568" i="2"/>
  <c r="Q568" i="2"/>
  <c r="R568" i="2"/>
  <c r="M567" i="2"/>
  <c r="N567" i="2"/>
  <c r="O567" i="2"/>
  <c r="P567" i="2"/>
  <c r="Q567" i="2"/>
  <c r="R567" i="2"/>
  <c r="M566" i="2"/>
  <c r="N566" i="2"/>
  <c r="O566" i="2"/>
  <c r="P566" i="2"/>
  <c r="Q566" i="2"/>
  <c r="R566" i="2"/>
  <c r="M565" i="2"/>
  <c r="N565" i="2"/>
  <c r="O565" i="2"/>
  <c r="P565" i="2"/>
  <c r="Q565" i="2"/>
  <c r="R565" i="2"/>
  <c r="M564" i="2"/>
  <c r="N564" i="2"/>
  <c r="O564" i="2"/>
  <c r="P564" i="2"/>
  <c r="Q564" i="2"/>
  <c r="R564" i="2"/>
  <c r="M563" i="2"/>
  <c r="N563" i="2"/>
  <c r="O563" i="2"/>
  <c r="P563" i="2"/>
  <c r="Q563" i="2"/>
  <c r="R563" i="2"/>
  <c r="M562" i="2"/>
  <c r="N562" i="2"/>
  <c r="O562" i="2"/>
  <c r="P562" i="2"/>
  <c r="Q562" i="2"/>
  <c r="R562" i="2"/>
  <c r="M561" i="2"/>
  <c r="N561" i="2"/>
  <c r="O561" i="2"/>
  <c r="P561" i="2"/>
  <c r="Q561" i="2"/>
  <c r="R561" i="2"/>
  <c r="M560" i="2"/>
  <c r="N560" i="2"/>
  <c r="O560" i="2"/>
  <c r="P560" i="2"/>
  <c r="Q560" i="2"/>
  <c r="R560" i="2"/>
  <c r="M559" i="2"/>
  <c r="N559" i="2"/>
  <c r="O559" i="2"/>
  <c r="P559" i="2"/>
  <c r="Q559" i="2"/>
  <c r="R559" i="2"/>
  <c r="M558" i="2"/>
  <c r="N558" i="2"/>
  <c r="O558" i="2"/>
  <c r="P558" i="2"/>
  <c r="Q558" i="2"/>
  <c r="R558" i="2"/>
  <c r="M557" i="2"/>
  <c r="N557" i="2"/>
  <c r="O557" i="2"/>
  <c r="P557" i="2"/>
  <c r="Q557" i="2"/>
  <c r="R557" i="2"/>
  <c r="M556" i="2"/>
  <c r="N556" i="2"/>
  <c r="O556" i="2"/>
  <c r="P556" i="2"/>
  <c r="Q556" i="2"/>
  <c r="R556" i="2"/>
  <c r="M555" i="2"/>
  <c r="N555" i="2"/>
  <c r="O555" i="2"/>
  <c r="P555" i="2"/>
  <c r="Q555" i="2"/>
  <c r="R555" i="2"/>
  <c r="M554" i="2"/>
  <c r="N554" i="2"/>
  <c r="O554" i="2"/>
  <c r="P554" i="2"/>
  <c r="Q554" i="2"/>
  <c r="R554" i="2"/>
  <c r="M553" i="2"/>
  <c r="N553" i="2"/>
  <c r="O553" i="2"/>
  <c r="P553" i="2"/>
  <c r="Q553" i="2"/>
  <c r="R553" i="2"/>
  <c r="M552" i="2"/>
  <c r="N552" i="2"/>
  <c r="O552" i="2"/>
  <c r="P552" i="2"/>
  <c r="Q552" i="2"/>
  <c r="R552" i="2"/>
  <c r="M551" i="2"/>
  <c r="N551" i="2"/>
  <c r="O551" i="2"/>
  <c r="P551" i="2"/>
  <c r="Q551" i="2"/>
  <c r="R551" i="2"/>
  <c r="M550" i="2"/>
  <c r="N550" i="2"/>
  <c r="O550" i="2"/>
  <c r="P550" i="2"/>
  <c r="Q550" i="2"/>
  <c r="R550" i="2"/>
  <c r="M549" i="2"/>
  <c r="N549" i="2"/>
  <c r="O549" i="2"/>
  <c r="P549" i="2"/>
  <c r="Q549" i="2"/>
  <c r="R549" i="2"/>
  <c r="M548" i="2"/>
  <c r="N548" i="2"/>
  <c r="O548" i="2"/>
  <c r="P548" i="2"/>
  <c r="Q548" i="2"/>
  <c r="R548" i="2"/>
  <c r="M547" i="2"/>
  <c r="N547" i="2"/>
  <c r="O547" i="2"/>
  <c r="P547" i="2"/>
  <c r="Q547" i="2"/>
  <c r="R547" i="2"/>
  <c r="M546" i="2"/>
  <c r="N546" i="2"/>
  <c r="O546" i="2"/>
  <c r="P546" i="2"/>
  <c r="Q546" i="2"/>
  <c r="R546" i="2"/>
  <c r="M545" i="2"/>
  <c r="N545" i="2"/>
  <c r="O545" i="2"/>
  <c r="P545" i="2"/>
  <c r="Q545" i="2"/>
  <c r="R545" i="2"/>
  <c r="M544" i="2"/>
  <c r="N544" i="2"/>
  <c r="O544" i="2"/>
  <c r="P544" i="2"/>
  <c r="Q544" i="2"/>
  <c r="R544" i="2"/>
  <c r="M543" i="2"/>
  <c r="N543" i="2"/>
  <c r="O543" i="2"/>
  <c r="P543" i="2"/>
  <c r="Q543" i="2"/>
  <c r="R543" i="2"/>
  <c r="M542" i="2"/>
  <c r="N542" i="2"/>
  <c r="O542" i="2"/>
  <c r="P542" i="2"/>
  <c r="Q542" i="2"/>
  <c r="R542" i="2"/>
  <c r="M541" i="2"/>
  <c r="N541" i="2"/>
  <c r="O541" i="2"/>
  <c r="P541" i="2"/>
  <c r="Q541" i="2"/>
  <c r="R541" i="2"/>
  <c r="M540" i="2"/>
  <c r="N540" i="2"/>
  <c r="O540" i="2"/>
  <c r="P540" i="2"/>
  <c r="Q540" i="2"/>
  <c r="R540" i="2"/>
  <c r="M539" i="2"/>
  <c r="N539" i="2"/>
  <c r="O539" i="2"/>
  <c r="P539" i="2"/>
  <c r="Q539" i="2"/>
  <c r="R539" i="2"/>
  <c r="M538" i="2"/>
  <c r="N538" i="2"/>
  <c r="O538" i="2"/>
  <c r="P538" i="2"/>
  <c r="Q538" i="2"/>
  <c r="R538" i="2"/>
  <c r="M537" i="2"/>
  <c r="N537" i="2"/>
  <c r="O537" i="2"/>
  <c r="P537" i="2"/>
  <c r="Q537" i="2"/>
  <c r="R537" i="2"/>
  <c r="M536" i="2"/>
  <c r="N536" i="2"/>
  <c r="O536" i="2"/>
  <c r="P536" i="2"/>
  <c r="Q536" i="2"/>
  <c r="R536" i="2"/>
  <c r="M535" i="2"/>
  <c r="N535" i="2"/>
  <c r="O535" i="2"/>
  <c r="P535" i="2"/>
  <c r="Q535" i="2"/>
  <c r="R535" i="2"/>
  <c r="M534" i="2"/>
  <c r="N534" i="2"/>
  <c r="O534" i="2"/>
  <c r="P534" i="2"/>
  <c r="Q534" i="2"/>
  <c r="R534" i="2"/>
  <c r="M533" i="2"/>
  <c r="N533" i="2"/>
  <c r="O533" i="2"/>
  <c r="P533" i="2"/>
  <c r="Q533" i="2"/>
  <c r="R533" i="2"/>
  <c r="M532" i="2"/>
  <c r="N532" i="2"/>
  <c r="O532" i="2"/>
  <c r="P532" i="2"/>
  <c r="Q532" i="2"/>
  <c r="R532" i="2"/>
  <c r="M531" i="2"/>
  <c r="N531" i="2"/>
  <c r="O531" i="2"/>
  <c r="P531" i="2"/>
  <c r="Q531" i="2"/>
  <c r="R531" i="2"/>
  <c r="M530" i="2"/>
  <c r="N530" i="2"/>
  <c r="O530" i="2"/>
  <c r="P530" i="2"/>
  <c r="Q530" i="2"/>
  <c r="R530" i="2"/>
  <c r="M529" i="2"/>
  <c r="N529" i="2"/>
  <c r="O529" i="2"/>
  <c r="P529" i="2"/>
  <c r="Q529" i="2"/>
  <c r="R529" i="2"/>
  <c r="M528" i="2"/>
  <c r="N528" i="2"/>
  <c r="O528" i="2"/>
  <c r="P528" i="2"/>
  <c r="Q528" i="2"/>
  <c r="R528" i="2"/>
  <c r="M527" i="2"/>
  <c r="N527" i="2"/>
  <c r="O527" i="2"/>
  <c r="P527" i="2"/>
  <c r="Q527" i="2"/>
  <c r="R527" i="2"/>
  <c r="M526" i="2"/>
  <c r="N526" i="2"/>
  <c r="O526" i="2"/>
  <c r="P526" i="2"/>
  <c r="Q526" i="2"/>
  <c r="R526" i="2"/>
  <c r="M525" i="2"/>
  <c r="N525" i="2"/>
  <c r="O525" i="2"/>
  <c r="P525" i="2"/>
  <c r="Q525" i="2"/>
  <c r="R525" i="2"/>
  <c r="M524" i="2"/>
  <c r="N524" i="2"/>
  <c r="O524" i="2"/>
  <c r="P524" i="2"/>
  <c r="Q524" i="2"/>
  <c r="R524" i="2"/>
  <c r="M523" i="2"/>
  <c r="N523" i="2"/>
  <c r="O523" i="2"/>
  <c r="P523" i="2"/>
  <c r="Q523" i="2"/>
  <c r="R523" i="2"/>
  <c r="M522" i="2"/>
  <c r="N522" i="2"/>
  <c r="O522" i="2"/>
  <c r="P522" i="2"/>
  <c r="Q522" i="2"/>
  <c r="R522" i="2"/>
  <c r="M521" i="2"/>
  <c r="N521" i="2"/>
  <c r="O521" i="2"/>
  <c r="P521" i="2"/>
  <c r="Q521" i="2"/>
  <c r="R521" i="2"/>
  <c r="M520" i="2"/>
  <c r="N520" i="2"/>
  <c r="O520" i="2"/>
  <c r="P520" i="2"/>
  <c r="Q520" i="2"/>
  <c r="R520" i="2"/>
  <c r="M519" i="2"/>
  <c r="N519" i="2"/>
  <c r="O519" i="2"/>
  <c r="P519" i="2"/>
  <c r="Q519" i="2"/>
  <c r="R519" i="2"/>
  <c r="M518" i="2"/>
  <c r="N518" i="2"/>
  <c r="O518" i="2"/>
  <c r="P518" i="2"/>
  <c r="Q518" i="2"/>
  <c r="R518" i="2"/>
  <c r="M517" i="2"/>
  <c r="N517" i="2"/>
  <c r="O517" i="2"/>
  <c r="P517" i="2"/>
  <c r="Q517" i="2"/>
  <c r="R517" i="2"/>
  <c r="M516" i="2"/>
  <c r="N516" i="2"/>
  <c r="O516" i="2"/>
  <c r="P516" i="2"/>
  <c r="Q516" i="2"/>
  <c r="R516" i="2"/>
  <c r="M515" i="2"/>
  <c r="N515" i="2"/>
  <c r="O515" i="2"/>
  <c r="P515" i="2"/>
  <c r="Q515" i="2"/>
  <c r="R515" i="2"/>
  <c r="M514" i="2"/>
  <c r="N514" i="2"/>
  <c r="O514" i="2"/>
  <c r="P514" i="2"/>
  <c r="Q514" i="2"/>
  <c r="R514" i="2"/>
  <c r="M513" i="2"/>
  <c r="N513" i="2"/>
  <c r="O513" i="2"/>
  <c r="P513" i="2"/>
  <c r="Q513" i="2"/>
  <c r="R513" i="2"/>
  <c r="M512" i="2"/>
  <c r="N512" i="2"/>
  <c r="O512" i="2"/>
  <c r="P512" i="2"/>
  <c r="Q512" i="2"/>
  <c r="R512" i="2"/>
  <c r="M511" i="2"/>
  <c r="N511" i="2"/>
  <c r="O511" i="2"/>
  <c r="P511" i="2"/>
  <c r="Q511" i="2"/>
  <c r="R511" i="2"/>
  <c r="M510" i="2"/>
  <c r="N510" i="2"/>
  <c r="O510" i="2"/>
  <c r="P510" i="2"/>
  <c r="Q510" i="2"/>
  <c r="R510" i="2"/>
  <c r="M509" i="2"/>
  <c r="N509" i="2"/>
  <c r="O509" i="2"/>
  <c r="P509" i="2"/>
  <c r="Q509" i="2"/>
  <c r="R509" i="2"/>
  <c r="M508" i="2"/>
  <c r="N508" i="2"/>
  <c r="O508" i="2"/>
  <c r="P508" i="2"/>
  <c r="Q508" i="2"/>
  <c r="R508" i="2"/>
  <c r="M507" i="2"/>
  <c r="N507" i="2"/>
  <c r="O507" i="2"/>
  <c r="P507" i="2"/>
  <c r="Q507" i="2"/>
  <c r="R507" i="2"/>
  <c r="M506" i="2"/>
  <c r="N506" i="2"/>
  <c r="O506" i="2"/>
  <c r="P506" i="2"/>
  <c r="Q506" i="2"/>
  <c r="R506" i="2"/>
  <c r="M505" i="2"/>
  <c r="N505" i="2"/>
  <c r="O505" i="2"/>
  <c r="P505" i="2"/>
  <c r="Q505" i="2"/>
  <c r="R505" i="2"/>
  <c r="M504" i="2"/>
  <c r="N504" i="2"/>
  <c r="O504" i="2"/>
  <c r="P504" i="2"/>
  <c r="Q504" i="2"/>
  <c r="R504" i="2"/>
  <c r="M503" i="2"/>
  <c r="N503" i="2"/>
  <c r="O503" i="2"/>
  <c r="P503" i="2"/>
  <c r="Q503" i="2"/>
  <c r="R503" i="2"/>
  <c r="M502" i="2"/>
  <c r="N502" i="2"/>
  <c r="O502" i="2"/>
  <c r="P502" i="2"/>
  <c r="Q502" i="2"/>
  <c r="R502" i="2"/>
  <c r="M501" i="2"/>
  <c r="N501" i="2"/>
  <c r="O501" i="2"/>
  <c r="P501" i="2"/>
  <c r="Q501" i="2"/>
  <c r="R501" i="2"/>
  <c r="M500" i="2"/>
  <c r="N500" i="2"/>
  <c r="O500" i="2"/>
  <c r="P500" i="2"/>
  <c r="Q500" i="2"/>
  <c r="R500" i="2"/>
  <c r="M499" i="2"/>
  <c r="N499" i="2"/>
  <c r="O499" i="2"/>
  <c r="P499" i="2"/>
  <c r="Q499" i="2"/>
  <c r="R499" i="2"/>
  <c r="M498" i="2"/>
  <c r="N498" i="2"/>
  <c r="O498" i="2"/>
  <c r="P498" i="2"/>
  <c r="Q498" i="2"/>
  <c r="R498" i="2"/>
  <c r="M497" i="2"/>
  <c r="N497" i="2"/>
  <c r="O497" i="2"/>
  <c r="P497" i="2"/>
  <c r="Q497" i="2"/>
  <c r="R497" i="2"/>
  <c r="M496" i="2"/>
  <c r="N496" i="2"/>
  <c r="O496" i="2"/>
  <c r="P496" i="2"/>
  <c r="Q496" i="2"/>
  <c r="R496" i="2"/>
  <c r="M495" i="2"/>
  <c r="N495" i="2"/>
  <c r="O495" i="2"/>
  <c r="P495" i="2"/>
  <c r="Q495" i="2"/>
  <c r="R495" i="2"/>
  <c r="M494" i="2"/>
  <c r="N494" i="2"/>
  <c r="O494" i="2"/>
  <c r="P494" i="2"/>
  <c r="Q494" i="2"/>
  <c r="R494" i="2"/>
  <c r="M493" i="2"/>
  <c r="N493" i="2"/>
  <c r="O493" i="2"/>
  <c r="P493" i="2"/>
  <c r="Q493" i="2"/>
  <c r="R493" i="2"/>
  <c r="M492" i="2"/>
  <c r="N492" i="2"/>
  <c r="O492" i="2"/>
  <c r="P492" i="2"/>
  <c r="Q492" i="2"/>
  <c r="R492" i="2"/>
  <c r="M491" i="2"/>
  <c r="N491" i="2"/>
  <c r="O491" i="2"/>
  <c r="P491" i="2"/>
  <c r="Q491" i="2"/>
  <c r="R491" i="2"/>
  <c r="M490" i="2"/>
  <c r="N490" i="2"/>
  <c r="O490" i="2"/>
  <c r="P490" i="2"/>
  <c r="Q490" i="2"/>
  <c r="R490" i="2"/>
  <c r="M489" i="2"/>
  <c r="N489" i="2"/>
  <c r="O489" i="2"/>
  <c r="P489" i="2"/>
  <c r="Q489" i="2"/>
  <c r="R489" i="2"/>
  <c r="M488" i="2"/>
  <c r="N488" i="2"/>
  <c r="O488" i="2"/>
  <c r="P488" i="2"/>
  <c r="Q488" i="2"/>
  <c r="R488" i="2"/>
  <c r="M487" i="2"/>
  <c r="N487" i="2"/>
  <c r="O487" i="2"/>
  <c r="P487" i="2"/>
  <c r="Q487" i="2"/>
  <c r="R487" i="2"/>
  <c r="M486" i="2"/>
  <c r="N486" i="2"/>
  <c r="O486" i="2"/>
  <c r="P486" i="2"/>
  <c r="Q486" i="2"/>
  <c r="R486" i="2"/>
  <c r="M485" i="2"/>
  <c r="N485" i="2"/>
  <c r="O485" i="2"/>
  <c r="P485" i="2"/>
  <c r="Q485" i="2"/>
  <c r="R485" i="2"/>
  <c r="M484" i="2"/>
  <c r="N484" i="2"/>
  <c r="O484" i="2"/>
  <c r="P484" i="2"/>
  <c r="Q484" i="2"/>
  <c r="R484" i="2"/>
  <c r="M483" i="2"/>
  <c r="N483" i="2"/>
  <c r="O483" i="2"/>
  <c r="P483" i="2"/>
  <c r="Q483" i="2"/>
  <c r="R483" i="2"/>
  <c r="M482" i="2"/>
  <c r="N482" i="2"/>
  <c r="O482" i="2"/>
  <c r="P482" i="2"/>
  <c r="Q482" i="2"/>
  <c r="R482" i="2"/>
  <c r="M481" i="2"/>
  <c r="N481" i="2"/>
  <c r="O481" i="2"/>
  <c r="P481" i="2"/>
  <c r="Q481" i="2"/>
  <c r="R481" i="2"/>
  <c r="M480" i="2"/>
  <c r="N480" i="2"/>
  <c r="O480" i="2"/>
  <c r="P480" i="2"/>
  <c r="Q480" i="2"/>
  <c r="R480" i="2"/>
  <c r="M479" i="2"/>
  <c r="N479" i="2"/>
  <c r="O479" i="2"/>
  <c r="P479" i="2"/>
  <c r="Q479" i="2"/>
  <c r="R479" i="2"/>
  <c r="M478" i="2"/>
  <c r="N478" i="2"/>
  <c r="O478" i="2"/>
  <c r="P478" i="2"/>
  <c r="Q478" i="2"/>
  <c r="R478" i="2"/>
  <c r="M477" i="2"/>
  <c r="N477" i="2"/>
  <c r="O477" i="2"/>
  <c r="P477" i="2"/>
  <c r="Q477" i="2"/>
  <c r="R477" i="2"/>
  <c r="M476" i="2"/>
  <c r="N476" i="2"/>
  <c r="O476" i="2"/>
  <c r="P476" i="2"/>
  <c r="Q476" i="2"/>
  <c r="R476" i="2"/>
  <c r="M475" i="2"/>
  <c r="N475" i="2"/>
  <c r="O475" i="2"/>
  <c r="P475" i="2"/>
  <c r="Q475" i="2"/>
  <c r="R475" i="2"/>
  <c r="M474" i="2"/>
  <c r="N474" i="2"/>
  <c r="O474" i="2"/>
  <c r="P474" i="2"/>
  <c r="Q474" i="2"/>
  <c r="R474" i="2"/>
  <c r="M473" i="2"/>
  <c r="N473" i="2"/>
  <c r="O473" i="2"/>
  <c r="P473" i="2"/>
  <c r="Q473" i="2"/>
  <c r="R473" i="2"/>
  <c r="M472" i="2"/>
  <c r="N472" i="2"/>
  <c r="O472" i="2"/>
  <c r="P472" i="2"/>
  <c r="Q472" i="2"/>
  <c r="R472" i="2"/>
  <c r="M471" i="2"/>
  <c r="N471" i="2"/>
  <c r="O471" i="2"/>
  <c r="P471" i="2"/>
  <c r="Q471" i="2"/>
  <c r="R471" i="2"/>
  <c r="M470" i="2"/>
  <c r="N470" i="2"/>
  <c r="O470" i="2"/>
  <c r="P470" i="2"/>
  <c r="Q470" i="2"/>
  <c r="R470" i="2"/>
  <c r="M469" i="2"/>
  <c r="N469" i="2"/>
  <c r="O469" i="2"/>
  <c r="P469" i="2"/>
  <c r="Q469" i="2"/>
  <c r="R469" i="2"/>
  <c r="M468" i="2"/>
  <c r="N468" i="2"/>
  <c r="O468" i="2"/>
  <c r="P468" i="2"/>
  <c r="Q468" i="2"/>
  <c r="R468" i="2"/>
  <c r="M467" i="2"/>
  <c r="N467" i="2"/>
  <c r="O467" i="2"/>
  <c r="P467" i="2"/>
  <c r="Q467" i="2"/>
  <c r="R467" i="2"/>
  <c r="M466" i="2"/>
  <c r="N466" i="2"/>
  <c r="O466" i="2"/>
  <c r="P466" i="2"/>
  <c r="Q466" i="2"/>
  <c r="R466" i="2"/>
  <c r="M465" i="2"/>
  <c r="N465" i="2"/>
  <c r="O465" i="2"/>
  <c r="P465" i="2"/>
  <c r="Q465" i="2"/>
  <c r="R465" i="2"/>
  <c r="M464" i="2"/>
  <c r="N464" i="2"/>
  <c r="O464" i="2"/>
  <c r="P464" i="2"/>
  <c r="Q464" i="2"/>
  <c r="R464" i="2"/>
  <c r="M463" i="2"/>
  <c r="N463" i="2"/>
  <c r="O463" i="2"/>
  <c r="P463" i="2"/>
  <c r="Q463" i="2"/>
  <c r="R463" i="2"/>
  <c r="M462" i="2"/>
  <c r="N462" i="2"/>
  <c r="O462" i="2"/>
  <c r="P462" i="2"/>
  <c r="Q462" i="2"/>
  <c r="R462" i="2"/>
  <c r="M461" i="2"/>
  <c r="N461" i="2"/>
  <c r="O461" i="2"/>
  <c r="P461" i="2"/>
  <c r="Q461" i="2"/>
  <c r="R461" i="2"/>
  <c r="M460" i="2"/>
  <c r="N460" i="2"/>
  <c r="O460" i="2"/>
  <c r="P460" i="2"/>
  <c r="Q460" i="2"/>
  <c r="R460" i="2"/>
  <c r="M459" i="2"/>
  <c r="N459" i="2"/>
  <c r="O459" i="2"/>
  <c r="P459" i="2"/>
  <c r="Q459" i="2"/>
  <c r="R459" i="2"/>
  <c r="M458" i="2"/>
  <c r="N458" i="2"/>
  <c r="O458" i="2"/>
  <c r="P458" i="2"/>
  <c r="Q458" i="2"/>
  <c r="R458" i="2"/>
  <c r="M457" i="2"/>
  <c r="N457" i="2"/>
  <c r="O457" i="2"/>
  <c r="P457" i="2"/>
  <c r="Q457" i="2"/>
  <c r="R457" i="2"/>
  <c r="M456" i="2"/>
  <c r="N456" i="2"/>
  <c r="O456" i="2"/>
  <c r="P456" i="2"/>
  <c r="Q456" i="2"/>
  <c r="R456" i="2"/>
  <c r="M455" i="2"/>
  <c r="N455" i="2"/>
  <c r="O455" i="2"/>
  <c r="P455" i="2"/>
  <c r="Q455" i="2"/>
  <c r="R455" i="2"/>
  <c r="M454" i="2"/>
  <c r="N454" i="2"/>
  <c r="O454" i="2"/>
  <c r="P454" i="2"/>
  <c r="Q454" i="2"/>
  <c r="R454" i="2"/>
  <c r="M453" i="2"/>
  <c r="N453" i="2"/>
  <c r="O453" i="2"/>
  <c r="P453" i="2"/>
  <c r="Q453" i="2"/>
  <c r="R453" i="2"/>
  <c r="M452" i="2"/>
  <c r="N452" i="2"/>
  <c r="O452" i="2"/>
  <c r="P452" i="2"/>
  <c r="Q452" i="2"/>
  <c r="R452" i="2"/>
  <c r="M451" i="2"/>
  <c r="N451" i="2"/>
  <c r="O451" i="2"/>
  <c r="P451" i="2"/>
  <c r="Q451" i="2"/>
  <c r="R451" i="2"/>
  <c r="M450" i="2"/>
  <c r="N450" i="2"/>
  <c r="O450" i="2"/>
  <c r="P450" i="2"/>
  <c r="Q450" i="2"/>
  <c r="R450" i="2"/>
  <c r="M449" i="2"/>
  <c r="N449" i="2"/>
  <c r="O449" i="2"/>
  <c r="P449" i="2"/>
  <c r="Q449" i="2"/>
  <c r="R449" i="2"/>
  <c r="M448" i="2"/>
  <c r="N448" i="2"/>
  <c r="O448" i="2"/>
  <c r="P448" i="2"/>
  <c r="Q448" i="2"/>
  <c r="R448" i="2"/>
  <c r="M447" i="2"/>
  <c r="N447" i="2"/>
  <c r="O447" i="2"/>
  <c r="P447" i="2"/>
  <c r="Q447" i="2"/>
  <c r="R447" i="2"/>
  <c r="M446" i="2"/>
  <c r="N446" i="2"/>
  <c r="O446" i="2"/>
  <c r="P446" i="2"/>
  <c r="Q446" i="2"/>
  <c r="R446" i="2"/>
  <c r="M445" i="2"/>
  <c r="N445" i="2"/>
  <c r="O445" i="2"/>
  <c r="P445" i="2"/>
  <c r="Q445" i="2"/>
  <c r="R445" i="2"/>
  <c r="M444" i="2"/>
  <c r="N444" i="2"/>
  <c r="O444" i="2"/>
  <c r="P444" i="2"/>
  <c r="Q444" i="2"/>
  <c r="R444" i="2"/>
  <c r="M443" i="2"/>
  <c r="N443" i="2"/>
  <c r="O443" i="2"/>
  <c r="P443" i="2"/>
  <c r="Q443" i="2"/>
  <c r="R443" i="2"/>
  <c r="M442" i="2"/>
  <c r="N442" i="2"/>
  <c r="O442" i="2"/>
  <c r="P442" i="2"/>
  <c r="Q442" i="2"/>
  <c r="R442" i="2"/>
  <c r="M441" i="2"/>
  <c r="N441" i="2"/>
  <c r="O441" i="2"/>
  <c r="P441" i="2"/>
  <c r="Q441" i="2"/>
  <c r="R441" i="2"/>
  <c r="M440" i="2"/>
  <c r="N440" i="2"/>
  <c r="O440" i="2"/>
  <c r="P440" i="2"/>
  <c r="Q440" i="2"/>
  <c r="R440" i="2"/>
  <c r="M439" i="2"/>
  <c r="N439" i="2"/>
  <c r="O439" i="2"/>
  <c r="P439" i="2"/>
  <c r="Q439" i="2"/>
  <c r="R439" i="2"/>
  <c r="M438" i="2"/>
  <c r="N438" i="2"/>
  <c r="O438" i="2"/>
  <c r="P438" i="2"/>
  <c r="Q438" i="2"/>
  <c r="R438" i="2"/>
  <c r="M437" i="2"/>
  <c r="N437" i="2"/>
  <c r="O437" i="2"/>
  <c r="P437" i="2"/>
  <c r="Q437" i="2"/>
  <c r="R437" i="2"/>
  <c r="M436" i="2"/>
  <c r="N436" i="2"/>
  <c r="O436" i="2"/>
  <c r="P436" i="2"/>
  <c r="Q436" i="2"/>
  <c r="R436" i="2"/>
  <c r="M435" i="2"/>
  <c r="N435" i="2"/>
  <c r="O435" i="2"/>
  <c r="P435" i="2"/>
  <c r="Q435" i="2"/>
  <c r="R435" i="2"/>
  <c r="M434" i="2"/>
  <c r="N434" i="2"/>
  <c r="O434" i="2"/>
  <c r="P434" i="2"/>
  <c r="Q434" i="2"/>
  <c r="R434" i="2"/>
  <c r="M433" i="2"/>
  <c r="N433" i="2"/>
  <c r="O433" i="2"/>
  <c r="P433" i="2"/>
  <c r="Q433" i="2"/>
  <c r="R433" i="2"/>
  <c r="M432" i="2"/>
  <c r="N432" i="2"/>
  <c r="O432" i="2"/>
  <c r="P432" i="2"/>
  <c r="Q432" i="2"/>
  <c r="R432" i="2"/>
  <c r="M431" i="2"/>
  <c r="N431" i="2"/>
  <c r="O431" i="2"/>
  <c r="P431" i="2"/>
  <c r="Q431" i="2"/>
  <c r="R431" i="2"/>
  <c r="M430" i="2"/>
  <c r="N430" i="2"/>
  <c r="O430" i="2"/>
  <c r="P430" i="2"/>
  <c r="Q430" i="2"/>
  <c r="R430" i="2"/>
  <c r="M429" i="2"/>
  <c r="N429" i="2"/>
  <c r="O429" i="2"/>
  <c r="P429" i="2"/>
  <c r="Q429" i="2"/>
  <c r="R429" i="2"/>
  <c r="M428" i="2"/>
  <c r="N428" i="2"/>
  <c r="O428" i="2"/>
  <c r="P428" i="2"/>
  <c r="Q428" i="2"/>
  <c r="R428" i="2"/>
  <c r="M427" i="2"/>
  <c r="N427" i="2"/>
  <c r="O427" i="2"/>
  <c r="P427" i="2"/>
  <c r="Q427" i="2"/>
  <c r="R427" i="2"/>
  <c r="M426" i="2"/>
  <c r="N426" i="2"/>
  <c r="O426" i="2"/>
  <c r="P426" i="2"/>
  <c r="Q426" i="2"/>
  <c r="R426" i="2"/>
  <c r="M425" i="2"/>
  <c r="N425" i="2"/>
  <c r="O425" i="2"/>
  <c r="P425" i="2"/>
  <c r="Q425" i="2"/>
  <c r="R425" i="2"/>
  <c r="M424" i="2"/>
  <c r="N424" i="2"/>
  <c r="O424" i="2"/>
  <c r="P424" i="2"/>
  <c r="Q424" i="2"/>
  <c r="R424" i="2"/>
  <c r="M423" i="2"/>
  <c r="N423" i="2"/>
  <c r="O423" i="2"/>
  <c r="P423" i="2"/>
  <c r="Q423" i="2"/>
  <c r="R423" i="2"/>
  <c r="M422" i="2"/>
  <c r="N422" i="2"/>
  <c r="O422" i="2"/>
  <c r="P422" i="2"/>
  <c r="Q422" i="2"/>
  <c r="R422" i="2"/>
  <c r="M421" i="2"/>
  <c r="N421" i="2"/>
  <c r="O421" i="2"/>
  <c r="P421" i="2"/>
  <c r="Q421" i="2"/>
  <c r="R421" i="2"/>
  <c r="M420" i="2"/>
  <c r="N420" i="2"/>
  <c r="O420" i="2"/>
  <c r="P420" i="2"/>
  <c r="Q420" i="2"/>
  <c r="R420" i="2"/>
  <c r="M419" i="2"/>
  <c r="N419" i="2"/>
  <c r="O419" i="2"/>
  <c r="P419" i="2"/>
  <c r="Q419" i="2"/>
  <c r="R419" i="2"/>
  <c r="M418" i="2"/>
  <c r="N418" i="2"/>
  <c r="O418" i="2"/>
  <c r="P418" i="2"/>
  <c r="Q418" i="2"/>
  <c r="R418" i="2"/>
  <c r="M417" i="2"/>
  <c r="N417" i="2"/>
  <c r="O417" i="2"/>
  <c r="P417" i="2"/>
  <c r="Q417" i="2"/>
  <c r="R417" i="2"/>
  <c r="M416" i="2"/>
  <c r="N416" i="2"/>
  <c r="O416" i="2"/>
  <c r="P416" i="2"/>
  <c r="Q416" i="2"/>
  <c r="R416" i="2"/>
  <c r="M415" i="2"/>
  <c r="N415" i="2"/>
  <c r="O415" i="2"/>
  <c r="P415" i="2"/>
  <c r="Q415" i="2"/>
  <c r="R415" i="2"/>
  <c r="M414" i="2"/>
  <c r="N414" i="2"/>
  <c r="O414" i="2"/>
  <c r="P414" i="2"/>
  <c r="Q414" i="2"/>
  <c r="R414" i="2"/>
  <c r="M413" i="2"/>
  <c r="N413" i="2"/>
  <c r="O413" i="2"/>
  <c r="P413" i="2"/>
  <c r="Q413" i="2"/>
  <c r="R413" i="2"/>
  <c r="M412" i="2"/>
  <c r="N412" i="2"/>
  <c r="O412" i="2"/>
  <c r="P412" i="2"/>
  <c r="Q412" i="2"/>
  <c r="R412" i="2"/>
  <c r="M411" i="2"/>
  <c r="N411" i="2"/>
  <c r="O411" i="2"/>
  <c r="P411" i="2"/>
  <c r="Q411" i="2"/>
  <c r="R411" i="2"/>
  <c r="M410" i="2"/>
  <c r="N410" i="2"/>
  <c r="O410" i="2"/>
  <c r="P410" i="2"/>
  <c r="Q410" i="2"/>
  <c r="R410" i="2"/>
  <c r="M409" i="2"/>
  <c r="N409" i="2"/>
  <c r="O409" i="2"/>
  <c r="P409" i="2"/>
  <c r="Q409" i="2"/>
  <c r="R409" i="2"/>
  <c r="M408" i="2"/>
  <c r="N408" i="2"/>
  <c r="O408" i="2"/>
  <c r="P408" i="2"/>
  <c r="Q408" i="2"/>
  <c r="R408" i="2"/>
  <c r="M407" i="2"/>
  <c r="N407" i="2"/>
  <c r="O407" i="2"/>
  <c r="P407" i="2"/>
  <c r="Q407" i="2"/>
  <c r="R407" i="2"/>
  <c r="M406" i="2"/>
  <c r="N406" i="2"/>
  <c r="O406" i="2"/>
  <c r="P406" i="2"/>
  <c r="Q406" i="2"/>
  <c r="R406" i="2"/>
  <c r="M405" i="2"/>
  <c r="N405" i="2"/>
  <c r="O405" i="2"/>
  <c r="P405" i="2"/>
  <c r="Q405" i="2"/>
  <c r="R405" i="2"/>
  <c r="M404" i="2"/>
  <c r="N404" i="2"/>
  <c r="O404" i="2"/>
  <c r="P404" i="2"/>
  <c r="Q404" i="2"/>
  <c r="R404" i="2"/>
  <c r="M403" i="2"/>
  <c r="N403" i="2"/>
  <c r="O403" i="2"/>
  <c r="P403" i="2"/>
  <c r="Q403" i="2"/>
  <c r="R403" i="2"/>
  <c r="M402" i="2"/>
  <c r="N402" i="2"/>
  <c r="O402" i="2"/>
  <c r="P402" i="2"/>
  <c r="Q402" i="2"/>
  <c r="R402" i="2"/>
  <c r="M401" i="2"/>
  <c r="N401" i="2"/>
  <c r="O401" i="2"/>
  <c r="P401" i="2"/>
  <c r="Q401" i="2"/>
  <c r="R401" i="2"/>
  <c r="M400" i="2"/>
  <c r="N400" i="2"/>
  <c r="O400" i="2"/>
  <c r="P400" i="2"/>
  <c r="Q400" i="2"/>
  <c r="R400" i="2"/>
  <c r="M399" i="2"/>
  <c r="N399" i="2"/>
  <c r="O399" i="2"/>
  <c r="P399" i="2"/>
  <c r="Q399" i="2"/>
  <c r="R399" i="2"/>
  <c r="M398" i="2"/>
  <c r="N398" i="2"/>
  <c r="O398" i="2"/>
  <c r="P398" i="2"/>
  <c r="Q398" i="2"/>
  <c r="R398" i="2"/>
  <c r="M397" i="2"/>
  <c r="N397" i="2"/>
  <c r="O397" i="2"/>
  <c r="P397" i="2"/>
  <c r="Q397" i="2"/>
  <c r="R397" i="2"/>
  <c r="M396" i="2"/>
  <c r="N396" i="2"/>
  <c r="O396" i="2"/>
  <c r="P396" i="2"/>
  <c r="Q396" i="2"/>
  <c r="R396" i="2"/>
  <c r="M395" i="2"/>
  <c r="N395" i="2"/>
  <c r="O395" i="2"/>
  <c r="P395" i="2"/>
  <c r="Q395" i="2"/>
  <c r="R395" i="2"/>
  <c r="M394" i="2"/>
  <c r="N394" i="2"/>
  <c r="O394" i="2"/>
  <c r="P394" i="2"/>
  <c r="Q394" i="2"/>
  <c r="R394" i="2"/>
  <c r="M393" i="2"/>
  <c r="N393" i="2"/>
  <c r="O393" i="2"/>
  <c r="P393" i="2"/>
  <c r="Q393" i="2"/>
  <c r="R393" i="2"/>
  <c r="M392" i="2"/>
  <c r="N392" i="2"/>
  <c r="O392" i="2"/>
  <c r="P392" i="2"/>
  <c r="Q392" i="2"/>
  <c r="R392" i="2"/>
  <c r="M391" i="2"/>
  <c r="N391" i="2"/>
  <c r="O391" i="2"/>
  <c r="P391" i="2"/>
  <c r="Q391" i="2"/>
  <c r="R391" i="2"/>
  <c r="M390" i="2"/>
  <c r="N390" i="2"/>
  <c r="O390" i="2"/>
  <c r="P390" i="2"/>
  <c r="Q390" i="2"/>
  <c r="R390" i="2"/>
  <c r="M389" i="2"/>
  <c r="N389" i="2"/>
  <c r="O389" i="2"/>
  <c r="P389" i="2"/>
  <c r="Q389" i="2"/>
  <c r="R389" i="2"/>
  <c r="M388" i="2"/>
  <c r="N388" i="2"/>
  <c r="O388" i="2"/>
  <c r="P388" i="2"/>
  <c r="Q388" i="2"/>
  <c r="R388" i="2"/>
  <c r="M387" i="2"/>
  <c r="N387" i="2"/>
  <c r="O387" i="2"/>
  <c r="P387" i="2"/>
  <c r="Q387" i="2"/>
  <c r="R387" i="2"/>
  <c r="M386" i="2"/>
  <c r="N386" i="2"/>
  <c r="O386" i="2"/>
  <c r="P386" i="2"/>
  <c r="Q386" i="2"/>
  <c r="R386" i="2"/>
  <c r="M385" i="2"/>
  <c r="N385" i="2"/>
  <c r="O385" i="2"/>
  <c r="P385" i="2"/>
  <c r="Q385" i="2"/>
  <c r="R385" i="2"/>
  <c r="M384" i="2"/>
  <c r="N384" i="2"/>
  <c r="O384" i="2"/>
  <c r="P384" i="2"/>
  <c r="Q384" i="2"/>
  <c r="R384" i="2"/>
  <c r="M383" i="2"/>
  <c r="N383" i="2"/>
  <c r="O383" i="2"/>
  <c r="P383" i="2"/>
  <c r="Q383" i="2"/>
  <c r="R383" i="2"/>
  <c r="M382" i="2"/>
  <c r="N382" i="2"/>
  <c r="O382" i="2"/>
  <c r="P382" i="2"/>
  <c r="Q382" i="2"/>
  <c r="R382" i="2"/>
  <c r="M381" i="2"/>
  <c r="N381" i="2"/>
  <c r="O381" i="2"/>
  <c r="P381" i="2"/>
  <c r="Q381" i="2"/>
  <c r="R381" i="2"/>
  <c r="M380" i="2"/>
  <c r="N380" i="2"/>
  <c r="O380" i="2"/>
  <c r="P380" i="2"/>
  <c r="Q380" i="2"/>
  <c r="R380" i="2"/>
  <c r="M379" i="2"/>
  <c r="N379" i="2"/>
  <c r="O379" i="2"/>
  <c r="P379" i="2"/>
  <c r="Q379" i="2"/>
  <c r="R379" i="2"/>
  <c r="M378" i="2"/>
  <c r="N378" i="2"/>
  <c r="O378" i="2"/>
  <c r="P378" i="2"/>
  <c r="Q378" i="2"/>
  <c r="R378" i="2"/>
  <c r="M377" i="2"/>
  <c r="N377" i="2"/>
  <c r="O377" i="2"/>
  <c r="P377" i="2"/>
  <c r="Q377" i="2"/>
  <c r="R377" i="2"/>
  <c r="M376" i="2"/>
  <c r="N376" i="2"/>
  <c r="O376" i="2"/>
  <c r="P376" i="2"/>
  <c r="Q376" i="2"/>
  <c r="R376" i="2"/>
  <c r="M375" i="2"/>
  <c r="N375" i="2"/>
  <c r="O375" i="2"/>
  <c r="P375" i="2"/>
  <c r="Q375" i="2"/>
  <c r="R375" i="2"/>
  <c r="M374" i="2"/>
  <c r="N374" i="2"/>
  <c r="O374" i="2"/>
  <c r="P374" i="2"/>
  <c r="Q374" i="2"/>
  <c r="R374" i="2"/>
  <c r="M373" i="2"/>
  <c r="N373" i="2"/>
  <c r="O373" i="2"/>
  <c r="P373" i="2"/>
  <c r="Q373" i="2"/>
  <c r="R373" i="2"/>
  <c r="M372" i="2"/>
  <c r="N372" i="2"/>
  <c r="O372" i="2"/>
  <c r="P372" i="2"/>
  <c r="Q372" i="2"/>
  <c r="R372" i="2"/>
  <c r="M371" i="2"/>
  <c r="N371" i="2"/>
  <c r="O371" i="2"/>
  <c r="P371" i="2"/>
  <c r="Q371" i="2"/>
  <c r="R371" i="2"/>
  <c r="M370" i="2"/>
  <c r="N370" i="2"/>
  <c r="O370" i="2"/>
  <c r="P370" i="2"/>
  <c r="Q370" i="2"/>
  <c r="R370" i="2"/>
  <c r="M369" i="2"/>
  <c r="N369" i="2"/>
  <c r="O369" i="2"/>
  <c r="P369" i="2"/>
  <c r="Q369" i="2"/>
  <c r="R369" i="2"/>
  <c r="M368" i="2"/>
  <c r="N368" i="2"/>
  <c r="O368" i="2"/>
  <c r="P368" i="2"/>
  <c r="Q368" i="2"/>
  <c r="R368" i="2"/>
  <c r="M367" i="2"/>
  <c r="N367" i="2"/>
  <c r="O367" i="2"/>
  <c r="P367" i="2"/>
  <c r="Q367" i="2"/>
  <c r="R367" i="2"/>
  <c r="M366" i="2"/>
  <c r="N366" i="2"/>
  <c r="O366" i="2"/>
  <c r="P366" i="2"/>
  <c r="Q366" i="2"/>
  <c r="R366" i="2"/>
  <c r="M365" i="2"/>
  <c r="N365" i="2"/>
  <c r="O365" i="2"/>
  <c r="P365" i="2"/>
  <c r="Q365" i="2"/>
  <c r="R365" i="2"/>
  <c r="M364" i="2"/>
  <c r="N364" i="2"/>
  <c r="O364" i="2"/>
  <c r="P364" i="2"/>
  <c r="Q364" i="2"/>
  <c r="R364" i="2"/>
  <c r="M363" i="2"/>
  <c r="N363" i="2"/>
  <c r="O363" i="2"/>
  <c r="P363" i="2"/>
  <c r="Q363" i="2"/>
  <c r="R363" i="2"/>
  <c r="M362" i="2"/>
  <c r="N362" i="2"/>
  <c r="O362" i="2"/>
  <c r="P362" i="2"/>
  <c r="Q362" i="2"/>
  <c r="R362" i="2"/>
  <c r="M361" i="2"/>
  <c r="N361" i="2"/>
  <c r="O361" i="2"/>
  <c r="P361" i="2"/>
  <c r="Q361" i="2"/>
  <c r="R361" i="2"/>
  <c r="M360" i="2"/>
  <c r="N360" i="2"/>
  <c r="O360" i="2"/>
  <c r="P360" i="2"/>
  <c r="Q360" i="2"/>
  <c r="R360" i="2"/>
  <c r="M359" i="2"/>
  <c r="N359" i="2"/>
  <c r="O359" i="2"/>
  <c r="P359" i="2"/>
  <c r="Q359" i="2"/>
  <c r="R359" i="2"/>
  <c r="M358" i="2"/>
  <c r="N358" i="2"/>
  <c r="O358" i="2"/>
  <c r="P358" i="2"/>
  <c r="Q358" i="2"/>
  <c r="R358" i="2"/>
  <c r="M357" i="2"/>
  <c r="N357" i="2"/>
  <c r="O357" i="2"/>
  <c r="P357" i="2"/>
  <c r="Q357" i="2"/>
  <c r="R357" i="2"/>
  <c r="M356" i="2"/>
  <c r="N356" i="2"/>
  <c r="O356" i="2"/>
  <c r="P356" i="2"/>
  <c r="Q356" i="2"/>
  <c r="R356" i="2"/>
  <c r="M355" i="2"/>
  <c r="N355" i="2"/>
  <c r="O355" i="2"/>
  <c r="P355" i="2"/>
  <c r="Q355" i="2"/>
  <c r="R355" i="2"/>
  <c r="M354" i="2"/>
  <c r="N354" i="2"/>
  <c r="O354" i="2"/>
  <c r="P354" i="2"/>
  <c r="Q354" i="2"/>
  <c r="R354" i="2"/>
  <c r="M353" i="2"/>
  <c r="N353" i="2"/>
  <c r="O353" i="2"/>
  <c r="P353" i="2"/>
  <c r="Q353" i="2"/>
  <c r="R353" i="2"/>
  <c r="M352" i="2"/>
  <c r="N352" i="2"/>
  <c r="O352" i="2"/>
  <c r="P352" i="2"/>
  <c r="Q352" i="2"/>
  <c r="R352" i="2"/>
  <c r="M351" i="2"/>
  <c r="N351" i="2"/>
  <c r="O351" i="2"/>
  <c r="P351" i="2"/>
  <c r="Q351" i="2"/>
  <c r="R351" i="2"/>
  <c r="M350" i="2"/>
  <c r="N350" i="2"/>
  <c r="O350" i="2"/>
  <c r="P350" i="2"/>
  <c r="Q350" i="2"/>
  <c r="R350" i="2"/>
  <c r="M349" i="2"/>
  <c r="N349" i="2"/>
  <c r="O349" i="2"/>
  <c r="P349" i="2"/>
  <c r="Q349" i="2"/>
  <c r="R349" i="2"/>
  <c r="M348" i="2"/>
  <c r="N348" i="2"/>
  <c r="O348" i="2"/>
  <c r="P348" i="2"/>
  <c r="Q348" i="2"/>
  <c r="R348" i="2"/>
  <c r="M347" i="2"/>
  <c r="N347" i="2"/>
  <c r="O347" i="2"/>
  <c r="P347" i="2"/>
  <c r="Q347" i="2"/>
  <c r="R347" i="2"/>
  <c r="M346" i="2"/>
  <c r="N346" i="2"/>
  <c r="O346" i="2"/>
  <c r="P346" i="2"/>
  <c r="Q346" i="2"/>
  <c r="R346" i="2"/>
  <c r="M345" i="2"/>
  <c r="N345" i="2"/>
  <c r="O345" i="2"/>
  <c r="P345" i="2"/>
  <c r="Q345" i="2"/>
  <c r="R345" i="2"/>
  <c r="M344" i="2"/>
  <c r="N344" i="2"/>
  <c r="O344" i="2"/>
  <c r="P344" i="2"/>
  <c r="Q344" i="2"/>
  <c r="R344" i="2"/>
  <c r="M343" i="2"/>
  <c r="N343" i="2"/>
  <c r="O343" i="2"/>
  <c r="P343" i="2"/>
  <c r="Q343" i="2"/>
  <c r="R343" i="2"/>
  <c r="M342" i="2"/>
  <c r="N342" i="2"/>
  <c r="O342" i="2"/>
  <c r="P342" i="2"/>
  <c r="Q342" i="2"/>
  <c r="R342" i="2"/>
  <c r="M341" i="2"/>
  <c r="N341" i="2"/>
  <c r="O341" i="2"/>
  <c r="P341" i="2"/>
  <c r="Q341" i="2"/>
  <c r="R341" i="2"/>
  <c r="M340" i="2"/>
  <c r="N340" i="2"/>
  <c r="O340" i="2"/>
  <c r="P340" i="2"/>
  <c r="Q340" i="2"/>
  <c r="R340" i="2"/>
  <c r="M339" i="2"/>
  <c r="N339" i="2"/>
  <c r="O339" i="2"/>
  <c r="P339" i="2"/>
  <c r="Q339" i="2"/>
  <c r="R339" i="2"/>
  <c r="M338" i="2"/>
  <c r="N338" i="2"/>
  <c r="O338" i="2"/>
  <c r="P338" i="2"/>
  <c r="Q338" i="2"/>
  <c r="R338" i="2"/>
  <c r="M337" i="2"/>
  <c r="N337" i="2"/>
  <c r="O337" i="2"/>
  <c r="P337" i="2"/>
  <c r="Q337" i="2"/>
  <c r="R337" i="2"/>
  <c r="M336" i="2"/>
  <c r="N336" i="2"/>
  <c r="O336" i="2"/>
  <c r="P336" i="2"/>
  <c r="Q336" i="2"/>
  <c r="R336" i="2"/>
  <c r="M335" i="2"/>
  <c r="N335" i="2"/>
  <c r="O335" i="2"/>
  <c r="P335" i="2"/>
  <c r="Q335" i="2"/>
  <c r="R335" i="2"/>
  <c r="M334" i="2"/>
  <c r="N334" i="2"/>
  <c r="O334" i="2"/>
  <c r="P334" i="2"/>
  <c r="Q334" i="2"/>
  <c r="R334" i="2"/>
  <c r="M333" i="2"/>
  <c r="N333" i="2"/>
  <c r="O333" i="2"/>
  <c r="P333" i="2"/>
  <c r="Q333" i="2"/>
  <c r="R333" i="2"/>
  <c r="M332" i="2"/>
  <c r="N332" i="2"/>
  <c r="O332" i="2"/>
  <c r="P332" i="2"/>
  <c r="Q332" i="2"/>
  <c r="R332" i="2"/>
  <c r="M331" i="2"/>
  <c r="N331" i="2"/>
  <c r="O331" i="2"/>
  <c r="P331" i="2"/>
  <c r="Q331" i="2"/>
  <c r="R331" i="2"/>
  <c r="M330" i="2"/>
  <c r="N330" i="2"/>
  <c r="O330" i="2"/>
  <c r="P330" i="2"/>
  <c r="Q330" i="2"/>
  <c r="R330" i="2"/>
  <c r="M329" i="2"/>
  <c r="N329" i="2"/>
  <c r="O329" i="2"/>
  <c r="P329" i="2"/>
  <c r="Q329" i="2"/>
  <c r="R329" i="2"/>
  <c r="M328" i="2"/>
  <c r="N328" i="2"/>
  <c r="O328" i="2"/>
  <c r="P328" i="2"/>
  <c r="Q328" i="2"/>
  <c r="R328" i="2"/>
  <c r="M327" i="2"/>
  <c r="N327" i="2"/>
  <c r="O327" i="2"/>
  <c r="P327" i="2"/>
  <c r="Q327" i="2"/>
  <c r="R327" i="2"/>
  <c r="M326" i="2"/>
  <c r="N326" i="2"/>
  <c r="O326" i="2"/>
  <c r="P326" i="2"/>
  <c r="Q326" i="2"/>
  <c r="R326" i="2"/>
  <c r="M325" i="2"/>
  <c r="N325" i="2"/>
  <c r="O325" i="2"/>
  <c r="P325" i="2"/>
  <c r="Q325" i="2"/>
  <c r="R325" i="2"/>
  <c r="M324" i="2"/>
  <c r="N324" i="2"/>
  <c r="O324" i="2"/>
  <c r="P324" i="2"/>
  <c r="Q324" i="2"/>
  <c r="R324" i="2"/>
  <c r="M323" i="2"/>
  <c r="N323" i="2"/>
  <c r="O323" i="2"/>
  <c r="P323" i="2"/>
  <c r="Q323" i="2"/>
  <c r="R323" i="2"/>
  <c r="M322" i="2"/>
  <c r="N322" i="2"/>
  <c r="O322" i="2"/>
  <c r="P322" i="2"/>
  <c r="Q322" i="2"/>
  <c r="R322" i="2"/>
  <c r="M321" i="2"/>
  <c r="N321" i="2"/>
  <c r="O321" i="2"/>
  <c r="P321" i="2"/>
  <c r="Q321" i="2"/>
  <c r="R321" i="2"/>
  <c r="M320" i="2"/>
  <c r="N320" i="2"/>
  <c r="O320" i="2"/>
  <c r="P320" i="2"/>
  <c r="Q320" i="2"/>
  <c r="R320" i="2"/>
  <c r="M319" i="2"/>
  <c r="N319" i="2"/>
  <c r="O319" i="2"/>
  <c r="P319" i="2"/>
  <c r="Q319" i="2"/>
  <c r="R319" i="2"/>
  <c r="M318" i="2"/>
  <c r="N318" i="2"/>
  <c r="O318" i="2"/>
  <c r="P318" i="2"/>
  <c r="Q318" i="2"/>
  <c r="R318" i="2"/>
  <c r="M317" i="2"/>
  <c r="N317" i="2"/>
  <c r="O317" i="2"/>
  <c r="P317" i="2"/>
  <c r="Q317" i="2"/>
  <c r="R317" i="2"/>
  <c r="M316" i="2"/>
  <c r="N316" i="2"/>
  <c r="O316" i="2"/>
  <c r="P316" i="2"/>
  <c r="Q316" i="2"/>
  <c r="R316" i="2"/>
  <c r="M315" i="2"/>
  <c r="N315" i="2"/>
  <c r="O315" i="2"/>
  <c r="P315" i="2"/>
  <c r="Q315" i="2"/>
  <c r="R315" i="2"/>
  <c r="M314" i="2"/>
  <c r="N314" i="2"/>
  <c r="O314" i="2"/>
  <c r="P314" i="2"/>
  <c r="Q314" i="2"/>
  <c r="R314" i="2"/>
  <c r="M313" i="2"/>
  <c r="N313" i="2"/>
  <c r="O313" i="2"/>
  <c r="P313" i="2"/>
  <c r="Q313" i="2"/>
  <c r="R313" i="2"/>
  <c r="M312" i="2"/>
  <c r="N312" i="2"/>
  <c r="O312" i="2"/>
  <c r="P312" i="2"/>
  <c r="Q312" i="2"/>
  <c r="R312" i="2"/>
  <c r="M311" i="2"/>
  <c r="N311" i="2"/>
  <c r="O311" i="2"/>
  <c r="P311" i="2"/>
  <c r="Q311" i="2"/>
  <c r="R311" i="2"/>
  <c r="M310" i="2"/>
  <c r="N310" i="2"/>
  <c r="O310" i="2"/>
  <c r="P310" i="2"/>
  <c r="Q310" i="2"/>
  <c r="R310" i="2"/>
  <c r="M309" i="2"/>
  <c r="N309" i="2"/>
  <c r="O309" i="2"/>
  <c r="P309" i="2"/>
  <c r="Q309" i="2"/>
  <c r="R309" i="2"/>
  <c r="M308" i="2"/>
  <c r="N308" i="2"/>
  <c r="O308" i="2"/>
  <c r="P308" i="2"/>
  <c r="Q308" i="2"/>
  <c r="R308" i="2"/>
  <c r="M307" i="2"/>
  <c r="N307" i="2"/>
  <c r="O307" i="2"/>
  <c r="P307" i="2"/>
  <c r="Q307" i="2"/>
  <c r="R307" i="2"/>
  <c r="M306" i="2"/>
  <c r="N306" i="2"/>
  <c r="O306" i="2"/>
  <c r="P306" i="2"/>
  <c r="Q306" i="2"/>
  <c r="R306" i="2"/>
  <c r="M305" i="2"/>
  <c r="N305" i="2"/>
  <c r="O305" i="2"/>
  <c r="P305" i="2"/>
  <c r="Q305" i="2"/>
  <c r="R305" i="2"/>
  <c r="M304" i="2"/>
  <c r="N304" i="2"/>
  <c r="O304" i="2"/>
  <c r="P304" i="2"/>
  <c r="Q304" i="2"/>
  <c r="R304" i="2"/>
  <c r="M303" i="2"/>
  <c r="N303" i="2"/>
  <c r="O303" i="2"/>
  <c r="P303" i="2"/>
  <c r="Q303" i="2"/>
  <c r="R303" i="2"/>
  <c r="M302" i="2"/>
  <c r="N302" i="2"/>
  <c r="O302" i="2"/>
  <c r="P302" i="2"/>
  <c r="Q302" i="2"/>
  <c r="R302" i="2"/>
  <c r="M301" i="2"/>
  <c r="N301" i="2"/>
  <c r="O301" i="2"/>
  <c r="P301" i="2"/>
  <c r="Q301" i="2"/>
  <c r="R301" i="2"/>
  <c r="M300" i="2"/>
  <c r="N300" i="2"/>
  <c r="O300" i="2"/>
  <c r="P300" i="2"/>
  <c r="Q300" i="2"/>
  <c r="R300" i="2"/>
  <c r="M299" i="2"/>
  <c r="N299" i="2"/>
  <c r="O299" i="2"/>
  <c r="P299" i="2"/>
  <c r="Q299" i="2"/>
  <c r="R299" i="2"/>
  <c r="M298" i="2"/>
  <c r="N298" i="2"/>
  <c r="O298" i="2"/>
  <c r="P298" i="2"/>
  <c r="Q298" i="2"/>
  <c r="R298" i="2"/>
  <c r="M297" i="2"/>
  <c r="N297" i="2"/>
  <c r="O297" i="2"/>
  <c r="P297" i="2"/>
  <c r="Q297" i="2"/>
  <c r="R297" i="2"/>
  <c r="M296" i="2"/>
  <c r="N296" i="2"/>
  <c r="O296" i="2"/>
  <c r="P296" i="2"/>
  <c r="Q296" i="2"/>
  <c r="R296" i="2"/>
  <c r="M295" i="2"/>
  <c r="N295" i="2"/>
  <c r="O295" i="2"/>
  <c r="P295" i="2"/>
  <c r="Q295" i="2"/>
  <c r="R295" i="2"/>
  <c r="M294" i="2"/>
  <c r="N294" i="2"/>
  <c r="O294" i="2"/>
  <c r="P294" i="2"/>
  <c r="Q294" i="2"/>
  <c r="R294" i="2"/>
  <c r="M293" i="2"/>
  <c r="N293" i="2"/>
  <c r="O293" i="2"/>
  <c r="P293" i="2"/>
  <c r="Q293" i="2"/>
  <c r="R293" i="2"/>
  <c r="M292" i="2"/>
  <c r="N292" i="2"/>
  <c r="O292" i="2"/>
  <c r="P292" i="2"/>
  <c r="Q292" i="2"/>
  <c r="R292" i="2"/>
  <c r="M291" i="2"/>
  <c r="N291" i="2"/>
  <c r="O291" i="2"/>
  <c r="P291" i="2"/>
  <c r="Q291" i="2"/>
  <c r="R291" i="2"/>
  <c r="M290" i="2"/>
  <c r="N290" i="2"/>
  <c r="O290" i="2"/>
  <c r="P290" i="2"/>
  <c r="Q290" i="2"/>
  <c r="R290" i="2"/>
  <c r="M289" i="2"/>
  <c r="N289" i="2"/>
  <c r="O289" i="2"/>
  <c r="P289" i="2"/>
  <c r="Q289" i="2"/>
  <c r="R289" i="2"/>
  <c r="M288" i="2"/>
  <c r="N288" i="2"/>
  <c r="O288" i="2"/>
  <c r="P288" i="2"/>
  <c r="Q288" i="2"/>
  <c r="R288" i="2"/>
  <c r="M287" i="2"/>
  <c r="N287" i="2"/>
  <c r="O287" i="2"/>
  <c r="P287" i="2"/>
  <c r="Q287" i="2"/>
  <c r="R287" i="2"/>
  <c r="M286" i="2"/>
  <c r="N286" i="2"/>
  <c r="O286" i="2"/>
  <c r="P286" i="2"/>
  <c r="Q286" i="2"/>
  <c r="R286" i="2"/>
  <c r="M285" i="2"/>
  <c r="N285" i="2"/>
  <c r="O285" i="2"/>
  <c r="P285" i="2"/>
  <c r="Q285" i="2"/>
  <c r="R285" i="2"/>
  <c r="M284" i="2"/>
  <c r="N284" i="2"/>
  <c r="O284" i="2"/>
  <c r="P284" i="2"/>
  <c r="Q284" i="2"/>
  <c r="R284" i="2"/>
  <c r="M283" i="2"/>
  <c r="N283" i="2"/>
  <c r="O283" i="2"/>
  <c r="P283" i="2"/>
  <c r="Q283" i="2"/>
  <c r="R283" i="2"/>
  <c r="M282" i="2"/>
  <c r="N282" i="2"/>
  <c r="O282" i="2"/>
  <c r="P282" i="2"/>
  <c r="Q282" i="2"/>
  <c r="R282" i="2"/>
  <c r="M281" i="2"/>
  <c r="N281" i="2"/>
  <c r="O281" i="2"/>
  <c r="P281" i="2"/>
  <c r="Q281" i="2"/>
  <c r="R281" i="2"/>
  <c r="M280" i="2"/>
  <c r="N280" i="2"/>
  <c r="O280" i="2"/>
  <c r="P280" i="2"/>
  <c r="Q280" i="2"/>
  <c r="R280" i="2"/>
  <c r="M279" i="2"/>
  <c r="N279" i="2"/>
  <c r="O279" i="2"/>
  <c r="P279" i="2"/>
  <c r="Q279" i="2"/>
  <c r="R279" i="2"/>
  <c r="M278" i="2"/>
  <c r="N278" i="2"/>
  <c r="O278" i="2"/>
  <c r="P278" i="2"/>
  <c r="Q278" i="2"/>
  <c r="R278" i="2"/>
  <c r="M277" i="2"/>
  <c r="N277" i="2"/>
  <c r="O277" i="2"/>
  <c r="P277" i="2"/>
  <c r="Q277" i="2"/>
  <c r="R277" i="2"/>
  <c r="M276" i="2"/>
  <c r="N276" i="2"/>
  <c r="O276" i="2"/>
  <c r="P276" i="2"/>
  <c r="Q276" i="2"/>
  <c r="R276" i="2"/>
  <c r="M275" i="2"/>
  <c r="N275" i="2"/>
  <c r="O275" i="2"/>
  <c r="P275" i="2"/>
  <c r="Q275" i="2"/>
  <c r="R275" i="2"/>
  <c r="M274" i="2"/>
  <c r="N274" i="2"/>
  <c r="O274" i="2"/>
  <c r="P274" i="2"/>
  <c r="Q274" i="2"/>
  <c r="R274" i="2"/>
  <c r="M273" i="2"/>
  <c r="N273" i="2"/>
  <c r="O273" i="2"/>
  <c r="P273" i="2"/>
  <c r="Q273" i="2"/>
  <c r="R273" i="2"/>
  <c r="M272" i="2"/>
  <c r="N272" i="2"/>
  <c r="O272" i="2"/>
  <c r="P272" i="2"/>
  <c r="Q272" i="2"/>
  <c r="R272" i="2"/>
  <c r="M271" i="2"/>
  <c r="N271" i="2"/>
  <c r="O271" i="2"/>
  <c r="P271" i="2"/>
  <c r="Q271" i="2"/>
  <c r="R271" i="2"/>
  <c r="M270" i="2"/>
  <c r="N270" i="2"/>
  <c r="O270" i="2"/>
  <c r="P270" i="2"/>
  <c r="Q270" i="2"/>
  <c r="R270" i="2"/>
  <c r="M269" i="2"/>
  <c r="N269" i="2"/>
  <c r="O269" i="2"/>
  <c r="P269" i="2"/>
  <c r="Q269" i="2"/>
  <c r="R269" i="2"/>
  <c r="M268" i="2"/>
  <c r="N268" i="2"/>
  <c r="O268" i="2"/>
  <c r="P268" i="2"/>
  <c r="Q268" i="2"/>
  <c r="R268" i="2"/>
  <c r="M267" i="2"/>
  <c r="N267" i="2"/>
  <c r="O267" i="2"/>
  <c r="P267" i="2"/>
  <c r="Q267" i="2"/>
  <c r="R267" i="2"/>
  <c r="M266" i="2"/>
  <c r="N266" i="2"/>
  <c r="O266" i="2"/>
  <c r="P266" i="2"/>
  <c r="Q266" i="2"/>
  <c r="R266" i="2"/>
  <c r="M265" i="2"/>
  <c r="N265" i="2"/>
  <c r="O265" i="2"/>
  <c r="P265" i="2"/>
  <c r="Q265" i="2"/>
  <c r="R265" i="2"/>
  <c r="M264" i="2"/>
  <c r="N264" i="2"/>
  <c r="O264" i="2"/>
  <c r="P264" i="2"/>
  <c r="Q264" i="2"/>
  <c r="R264" i="2"/>
  <c r="M263" i="2"/>
  <c r="N263" i="2"/>
  <c r="O263" i="2"/>
  <c r="P263" i="2"/>
  <c r="Q263" i="2"/>
  <c r="R263" i="2"/>
  <c r="M262" i="2"/>
  <c r="N262" i="2"/>
  <c r="O262" i="2"/>
  <c r="P262" i="2"/>
  <c r="Q262" i="2"/>
  <c r="R262" i="2"/>
  <c r="M261" i="2"/>
  <c r="N261" i="2"/>
  <c r="O261" i="2"/>
  <c r="P261" i="2"/>
  <c r="Q261" i="2"/>
  <c r="R261" i="2"/>
  <c r="M260" i="2"/>
  <c r="N260" i="2"/>
  <c r="O260" i="2"/>
  <c r="P260" i="2"/>
  <c r="Q260" i="2"/>
  <c r="R260" i="2"/>
  <c r="M259" i="2"/>
  <c r="N259" i="2"/>
  <c r="O259" i="2"/>
  <c r="P259" i="2"/>
  <c r="Q259" i="2"/>
  <c r="R259" i="2"/>
  <c r="M258" i="2"/>
  <c r="N258" i="2"/>
  <c r="O258" i="2"/>
  <c r="P258" i="2"/>
  <c r="Q258" i="2"/>
  <c r="R258" i="2"/>
  <c r="M257" i="2"/>
  <c r="N257" i="2"/>
  <c r="O257" i="2"/>
  <c r="P257" i="2"/>
  <c r="Q257" i="2"/>
  <c r="R257" i="2"/>
  <c r="M256" i="2"/>
  <c r="N256" i="2"/>
  <c r="O256" i="2"/>
  <c r="P256" i="2"/>
  <c r="Q256" i="2"/>
  <c r="R256" i="2"/>
  <c r="M255" i="2"/>
  <c r="N255" i="2"/>
  <c r="O255" i="2"/>
  <c r="P255" i="2"/>
  <c r="Q255" i="2"/>
  <c r="R255" i="2"/>
  <c r="M254" i="2"/>
  <c r="N254" i="2"/>
  <c r="O254" i="2"/>
  <c r="P254" i="2"/>
  <c r="Q254" i="2"/>
  <c r="R254" i="2"/>
  <c r="M253" i="2"/>
  <c r="N253" i="2"/>
  <c r="O253" i="2"/>
  <c r="P253" i="2"/>
  <c r="Q253" i="2"/>
  <c r="R253" i="2"/>
  <c r="M252" i="2"/>
  <c r="N252" i="2"/>
  <c r="O252" i="2"/>
  <c r="P252" i="2"/>
  <c r="Q252" i="2"/>
  <c r="R252" i="2"/>
  <c r="M251" i="2"/>
  <c r="N251" i="2"/>
  <c r="O251" i="2"/>
  <c r="P251" i="2"/>
  <c r="Q251" i="2"/>
  <c r="R251" i="2"/>
  <c r="M250" i="2"/>
  <c r="N250" i="2"/>
  <c r="O250" i="2"/>
  <c r="P250" i="2"/>
  <c r="Q250" i="2"/>
  <c r="R250" i="2"/>
  <c r="M249" i="2"/>
  <c r="N249" i="2"/>
  <c r="O249" i="2"/>
  <c r="P249" i="2"/>
  <c r="Q249" i="2"/>
  <c r="R249" i="2"/>
  <c r="M248" i="2"/>
  <c r="N248" i="2"/>
  <c r="O248" i="2"/>
  <c r="P248" i="2"/>
  <c r="Q248" i="2"/>
  <c r="R248" i="2"/>
  <c r="M247" i="2"/>
  <c r="N247" i="2"/>
  <c r="O247" i="2"/>
  <c r="P247" i="2"/>
  <c r="Q247" i="2"/>
  <c r="R247" i="2"/>
  <c r="M246" i="2"/>
  <c r="N246" i="2"/>
  <c r="O246" i="2"/>
  <c r="P246" i="2"/>
  <c r="Q246" i="2"/>
  <c r="R246" i="2"/>
  <c r="M245" i="2"/>
  <c r="N245" i="2"/>
  <c r="O245" i="2"/>
  <c r="P245" i="2"/>
  <c r="Q245" i="2"/>
  <c r="R245" i="2"/>
  <c r="M244" i="2"/>
  <c r="N244" i="2"/>
  <c r="O244" i="2"/>
  <c r="P244" i="2"/>
  <c r="Q244" i="2"/>
  <c r="R244" i="2"/>
  <c r="M243" i="2"/>
  <c r="N243" i="2"/>
  <c r="O243" i="2"/>
  <c r="P243" i="2"/>
  <c r="Q243" i="2"/>
  <c r="R243" i="2"/>
  <c r="M242" i="2"/>
  <c r="N242" i="2"/>
  <c r="O242" i="2"/>
  <c r="P242" i="2"/>
  <c r="Q242" i="2"/>
  <c r="R242" i="2"/>
  <c r="M241" i="2"/>
  <c r="N241" i="2"/>
  <c r="O241" i="2"/>
  <c r="P241" i="2"/>
  <c r="Q241" i="2"/>
  <c r="R241" i="2"/>
  <c r="M240" i="2"/>
  <c r="N240" i="2"/>
  <c r="O240" i="2"/>
  <c r="P240" i="2"/>
  <c r="Q240" i="2"/>
  <c r="R240" i="2"/>
  <c r="M239" i="2"/>
  <c r="N239" i="2"/>
  <c r="O239" i="2"/>
  <c r="P239" i="2"/>
  <c r="Q239" i="2"/>
  <c r="R239" i="2"/>
  <c r="M238" i="2"/>
  <c r="N238" i="2"/>
  <c r="O238" i="2"/>
  <c r="P238" i="2"/>
  <c r="Q238" i="2"/>
  <c r="R238" i="2"/>
  <c r="M237" i="2"/>
  <c r="N237" i="2"/>
  <c r="O237" i="2"/>
  <c r="P237" i="2"/>
  <c r="Q237" i="2"/>
  <c r="R237" i="2"/>
  <c r="M236" i="2"/>
  <c r="N236" i="2"/>
  <c r="O236" i="2"/>
  <c r="P236" i="2"/>
  <c r="Q236" i="2"/>
  <c r="R236" i="2"/>
  <c r="M235" i="2"/>
  <c r="N235" i="2"/>
  <c r="O235" i="2"/>
  <c r="P235" i="2"/>
  <c r="Q235" i="2"/>
  <c r="R235" i="2"/>
  <c r="M234" i="2"/>
  <c r="N234" i="2"/>
  <c r="O234" i="2"/>
  <c r="P234" i="2"/>
  <c r="Q234" i="2"/>
  <c r="R234" i="2"/>
  <c r="M233" i="2"/>
  <c r="N233" i="2"/>
  <c r="O233" i="2"/>
  <c r="P233" i="2"/>
  <c r="Q233" i="2"/>
  <c r="R233" i="2"/>
  <c r="M232" i="2"/>
  <c r="N232" i="2"/>
  <c r="O232" i="2"/>
  <c r="P232" i="2"/>
  <c r="Q232" i="2"/>
  <c r="R232" i="2"/>
  <c r="M231" i="2"/>
  <c r="N231" i="2"/>
  <c r="O231" i="2"/>
  <c r="P231" i="2"/>
  <c r="Q231" i="2"/>
  <c r="R231" i="2"/>
  <c r="M230" i="2"/>
  <c r="N230" i="2"/>
  <c r="O230" i="2"/>
  <c r="P230" i="2"/>
  <c r="Q230" i="2"/>
  <c r="R230" i="2"/>
  <c r="M229" i="2"/>
  <c r="N229" i="2"/>
  <c r="O229" i="2"/>
  <c r="P229" i="2"/>
  <c r="Q229" i="2"/>
  <c r="R229" i="2"/>
  <c r="M228" i="2"/>
  <c r="N228" i="2"/>
  <c r="O228" i="2"/>
  <c r="P228" i="2"/>
  <c r="Q228" i="2"/>
  <c r="R228" i="2"/>
  <c r="M227" i="2"/>
  <c r="N227" i="2"/>
  <c r="O227" i="2"/>
  <c r="P227" i="2"/>
  <c r="Q227" i="2"/>
  <c r="R227" i="2"/>
  <c r="M226" i="2"/>
  <c r="N226" i="2"/>
  <c r="O226" i="2"/>
  <c r="P226" i="2"/>
  <c r="Q226" i="2"/>
  <c r="R226" i="2"/>
  <c r="M225" i="2"/>
  <c r="N225" i="2"/>
  <c r="O225" i="2"/>
  <c r="P225" i="2"/>
  <c r="Q225" i="2"/>
  <c r="R225" i="2"/>
  <c r="M224" i="2"/>
  <c r="N224" i="2"/>
  <c r="O224" i="2"/>
  <c r="P224" i="2"/>
  <c r="Q224" i="2"/>
  <c r="R224" i="2"/>
  <c r="M223" i="2"/>
  <c r="N223" i="2"/>
  <c r="O223" i="2"/>
  <c r="P223" i="2"/>
  <c r="Q223" i="2"/>
  <c r="R223" i="2"/>
  <c r="M222" i="2"/>
  <c r="N222" i="2"/>
  <c r="O222" i="2"/>
  <c r="P222" i="2"/>
  <c r="Q222" i="2"/>
  <c r="R222" i="2"/>
  <c r="M221" i="2"/>
  <c r="N221" i="2"/>
  <c r="O221" i="2"/>
  <c r="P221" i="2"/>
  <c r="Q221" i="2"/>
  <c r="R221" i="2"/>
  <c r="M220" i="2"/>
  <c r="N220" i="2"/>
  <c r="O220" i="2"/>
  <c r="P220" i="2"/>
  <c r="Q220" i="2"/>
  <c r="R220" i="2"/>
  <c r="M219" i="2"/>
  <c r="N219" i="2"/>
  <c r="O219" i="2"/>
  <c r="P219" i="2"/>
  <c r="Q219" i="2"/>
  <c r="R219" i="2"/>
  <c r="M218" i="2"/>
  <c r="N218" i="2"/>
  <c r="O218" i="2"/>
  <c r="P218" i="2"/>
  <c r="Q218" i="2"/>
  <c r="R218" i="2"/>
  <c r="M217" i="2"/>
  <c r="N217" i="2"/>
  <c r="O217" i="2"/>
  <c r="P217" i="2"/>
  <c r="Q217" i="2"/>
  <c r="R217" i="2"/>
  <c r="M216" i="2"/>
  <c r="N216" i="2"/>
  <c r="O216" i="2"/>
  <c r="P216" i="2"/>
  <c r="Q216" i="2"/>
  <c r="R216" i="2"/>
  <c r="M215" i="2"/>
  <c r="N215" i="2"/>
  <c r="O215" i="2"/>
  <c r="P215" i="2"/>
  <c r="Q215" i="2"/>
  <c r="R215" i="2"/>
  <c r="M214" i="2"/>
  <c r="N214" i="2"/>
  <c r="O214" i="2"/>
  <c r="P214" i="2"/>
  <c r="Q214" i="2"/>
  <c r="R214" i="2"/>
  <c r="M213" i="2"/>
  <c r="N213" i="2"/>
  <c r="O213" i="2"/>
  <c r="P213" i="2"/>
  <c r="Q213" i="2"/>
  <c r="R213" i="2"/>
  <c r="M212" i="2"/>
  <c r="N212" i="2"/>
  <c r="O212" i="2"/>
  <c r="P212" i="2"/>
  <c r="Q212" i="2"/>
  <c r="R212" i="2"/>
  <c r="M211" i="2"/>
  <c r="N211" i="2"/>
  <c r="O211" i="2"/>
  <c r="P211" i="2"/>
  <c r="Q211" i="2"/>
  <c r="R211" i="2"/>
  <c r="M210" i="2"/>
  <c r="N210" i="2"/>
  <c r="O210" i="2"/>
  <c r="P210" i="2"/>
  <c r="Q210" i="2"/>
  <c r="R210" i="2"/>
  <c r="M209" i="2"/>
  <c r="N209" i="2"/>
  <c r="O209" i="2"/>
  <c r="P209" i="2"/>
  <c r="Q209" i="2"/>
  <c r="R209" i="2"/>
  <c r="M208" i="2"/>
  <c r="N208" i="2"/>
  <c r="O208" i="2"/>
  <c r="P208" i="2"/>
  <c r="Q208" i="2"/>
  <c r="R208" i="2"/>
  <c r="M207" i="2"/>
  <c r="N207" i="2"/>
  <c r="O207" i="2"/>
  <c r="P207" i="2"/>
  <c r="Q207" i="2"/>
  <c r="R207" i="2"/>
  <c r="M206" i="2"/>
  <c r="N206" i="2"/>
  <c r="O206" i="2"/>
  <c r="P206" i="2"/>
  <c r="Q206" i="2"/>
  <c r="R206" i="2"/>
  <c r="M205" i="2"/>
  <c r="N205" i="2"/>
  <c r="O205" i="2"/>
  <c r="P205" i="2"/>
  <c r="Q205" i="2"/>
  <c r="R205" i="2"/>
  <c r="M204" i="2"/>
  <c r="N204" i="2"/>
  <c r="O204" i="2"/>
  <c r="P204" i="2"/>
  <c r="Q204" i="2"/>
  <c r="R204" i="2"/>
  <c r="M203" i="2"/>
  <c r="N203" i="2"/>
  <c r="O203" i="2"/>
  <c r="P203" i="2"/>
  <c r="Q203" i="2"/>
  <c r="R203" i="2"/>
  <c r="M202" i="2"/>
  <c r="N202" i="2"/>
  <c r="O202" i="2"/>
  <c r="P202" i="2"/>
  <c r="Q202" i="2"/>
  <c r="R202" i="2"/>
  <c r="M201" i="2"/>
  <c r="N201" i="2"/>
  <c r="O201" i="2"/>
  <c r="P201" i="2"/>
  <c r="Q201" i="2"/>
  <c r="R201" i="2"/>
  <c r="M200" i="2"/>
  <c r="N200" i="2"/>
  <c r="O200" i="2"/>
  <c r="P200" i="2"/>
  <c r="Q200" i="2"/>
  <c r="R200" i="2"/>
  <c r="M199" i="2"/>
  <c r="N199" i="2"/>
  <c r="O199" i="2"/>
  <c r="P199" i="2"/>
  <c r="Q199" i="2"/>
  <c r="R199" i="2"/>
  <c r="M198" i="2"/>
  <c r="N198" i="2"/>
  <c r="O198" i="2"/>
  <c r="P198" i="2"/>
  <c r="Q198" i="2"/>
  <c r="R198" i="2"/>
  <c r="M197" i="2"/>
  <c r="N197" i="2"/>
  <c r="O197" i="2"/>
  <c r="P197" i="2"/>
  <c r="Q197" i="2"/>
  <c r="R197" i="2"/>
  <c r="M196" i="2"/>
  <c r="N196" i="2"/>
  <c r="O196" i="2"/>
  <c r="P196" i="2"/>
  <c r="Q196" i="2"/>
  <c r="R196" i="2"/>
  <c r="M195" i="2"/>
  <c r="N195" i="2"/>
  <c r="O195" i="2"/>
  <c r="P195" i="2"/>
  <c r="Q195" i="2"/>
  <c r="R195" i="2"/>
  <c r="M194" i="2"/>
  <c r="N194" i="2"/>
  <c r="O194" i="2"/>
  <c r="P194" i="2"/>
  <c r="Q194" i="2"/>
  <c r="R194" i="2"/>
  <c r="M193" i="2"/>
  <c r="N193" i="2"/>
  <c r="O193" i="2"/>
  <c r="P193" i="2"/>
  <c r="Q193" i="2"/>
  <c r="R193" i="2"/>
  <c r="M192" i="2"/>
  <c r="N192" i="2"/>
  <c r="O192" i="2"/>
  <c r="P192" i="2"/>
  <c r="Q192" i="2"/>
  <c r="R192" i="2"/>
  <c r="M191" i="2"/>
  <c r="N191" i="2"/>
  <c r="O191" i="2"/>
  <c r="P191" i="2"/>
  <c r="Q191" i="2"/>
  <c r="R191" i="2"/>
  <c r="M190" i="2"/>
  <c r="N190" i="2"/>
  <c r="O190" i="2"/>
  <c r="P190" i="2"/>
  <c r="Q190" i="2"/>
  <c r="R190" i="2"/>
  <c r="M189" i="2"/>
  <c r="N189" i="2"/>
  <c r="O189" i="2"/>
  <c r="P189" i="2"/>
  <c r="Q189" i="2"/>
  <c r="R189" i="2"/>
  <c r="M188" i="2"/>
  <c r="N188" i="2"/>
  <c r="O188" i="2"/>
  <c r="P188" i="2"/>
  <c r="Q188" i="2"/>
  <c r="R188" i="2"/>
  <c r="M187" i="2"/>
  <c r="N187" i="2"/>
  <c r="O187" i="2"/>
  <c r="P187" i="2"/>
  <c r="Q187" i="2"/>
  <c r="R187" i="2"/>
  <c r="M186" i="2"/>
  <c r="N186" i="2"/>
  <c r="O186" i="2"/>
  <c r="P186" i="2"/>
  <c r="Q186" i="2"/>
  <c r="R186" i="2"/>
  <c r="M185" i="2"/>
  <c r="N185" i="2"/>
  <c r="O185" i="2"/>
  <c r="P185" i="2"/>
  <c r="Q185" i="2"/>
  <c r="R185" i="2"/>
  <c r="M184" i="2"/>
  <c r="N184" i="2"/>
  <c r="O184" i="2"/>
  <c r="P184" i="2"/>
  <c r="Q184" i="2"/>
  <c r="R184" i="2"/>
  <c r="M183" i="2"/>
  <c r="N183" i="2"/>
  <c r="O183" i="2"/>
  <c r="P183" i="2"/>
  <c r="Q183" i="2"/>
  <c r="R183" i="2"/>
  <c r="M182" i="2"/>
  <c r="N182" i="2"/>
  <c r="O182" i="2"/>
  <c r="P182" i="2"/>
  <c r="Q182" i="2"/>
  <c r="R182" i="2"/>
  <c r="M181" i="2"/>
  <c r="N181" i="2"/>
  <c r="O181" i="2"/>
  <c r="P181" i="2"/>
  <c r="Q181" i="2"/>
  <c r="R181" i="2"/>
  <c r="M180" i="2"/>
  <c r="N180" i="2"/>
  <c r="O180" i="2"/>
  <c r="P180" i="2"/>
  <c r="Q180" i="2"/>
  <c r="R180" i="2"/>
  <c r="M179" i="2"/>
  <c r="N179" i="2"/>
  <c r="O179" i="2"/>
  <c r="P179" i="2"/>
  <c r="Q179" i="2"/>
  <c r="R179" i="2"/>
  <c r="M178" i="2"/>
  <c r="N178" i="2"/>
  <c r="O178" i="2"/>
  <c r="P178" i="2"/>
  <c r="Q178" i="2"/>
  <c r="R178" i="2"/>
  <c r="M177" i="2"/>
  <c r="N177" i="2"/>
  <c r="O177" i="2"/>
  <c r="P177" i="2"/>
  <c r="Q177" i="2"/>
  <c r="R177" i="2"/>
  <c r="M176" i="2"/>
  <c r="N176" i="2"/>
  <c r="O176" i="2"/>
  <c r="P176" i="2"/>
  <c r="Q176" i="2"/>
  <c r="R176" i="2"/>
  <c r="M175" i="2"/>
  <c r="N175" i="2"/>
  <c r="O175" i="2"/>
  <c r="P175" i="2"/>
  <c r="Q175" i="2"/>
  <c r="R175" i="2"/>
  <c r="M174" i="2"/>
  <c r="N174" i="2"/>
  <c r="O174" i="2"/>
  <c r="P174" i="2"/>
  <c r="Q174" i="2"/>
  <c r="R174" i="2"/>
  <c r="M173" i="2"/>
  <c r="N173" i="2"/>
  <c r="O173" i="2"/>
  <c r="P173" i="2"/>
  <c r="Q173" i="2"/>
  <c r="R173" i="2"/>
  <c r="M172" i="2"/>
  <c r="N172" i="2"/>
  <c r="O172" i="2"/>
  <c r="P172" i="2"/>
  <c r="Q172" i="2"/>
  <c r="R172" i="2"/>
  <c r="M171" i="2"/>
  <c r="N171" i="2"/>
  <c r="O171" i="2"/>
  <c r="P171" i="2"/>
  <c r="Q171" i="2"/>
  <c r="R171" i="2"/>
  <c r="M170" i="2"/>
  <c r="N170" i="2"/>
  <c r="O170" i="2"/>
  <c r="P170" i="2"/>
  <c r="Q170" i="2"/>
  <c r="R170" i="2"/>
  <c r="M169" i="2"/>
  <c r="N169" i="2"/>
  <c r="O169" i="2"/>
  <c r="P169" i="2"/>
  <c r="Q169" i="2"/>
  <c r="R169" i="2"/>
  <c r="M168" i="2"/>
  <c r="N168" i="2"/>
  <c r="O168" i="2"/>
  <c r="P168" i="2"/>
  <c r="Q168" i="2"/>
  <c r="R168" i="2"/>
  <c r="M167" i="2"/>
  <c r="N167" i="2"/>
  <c r="O167" i="2"/>
  <c r="P167" i="2"/>
  <c r="Q167" i="2"/>
  <c r="R167" i="2"/>
  <c r="M166" i="2"/>
  <c r="N166" i="2"/>
  <c r="O166" i="2"/>
  <c r="P166" i="2"/>
  <c r="Q166" i="2"/>
  <c r="R166" i="2"/>
  <c r="M165" i="2"/>
  <c r="N165" i="2"/>
  <c r="O165" i="2"/>
  <c r="P165" i="2"/>
  <c r="Q165" i="2"/>
  <c r="R165" i="2"/>
  <c r="M164" i="2"/>
  <c r="N164" i="2"/>
  <c r="O164" i="2"/>
  <c r="P164" i="2"/>
  <c r="Q164" i="2"/>
  <c r="R164" i="2"/>
  <c r="M163" i="2"/>
  <c r="N163" i="2"/>
  <c r="O163" i="2"/>
  <c r="P163" i="2"/>
  <c r="Q163" i="2"/>
  <c r="R163" i="2"/>
  <c r="M162" i="2"/>
  <c r="N162" i="2"/>
  <c r="O162" i="2"/>
  <c r="P162" i="2"/>
  <c r="Q162" i="2"/>
  <c r="R162" i="2"/>
  <c r="M161" i="2"/>
  <c r="N161" i="2"/>
  <c r="O161" i="2"/>
  <c r="P161" i="2"/>
  <c r="Q161" i="2"/>
  <c r="R161" i="2"/>
  <c r="M160" i="2"/>
  <c r="N160" i="2"/>
  <c r="O160" i="2"/>
  <c r="P160" i="2"/>
  <c r="Q160" i="2"/>
  <c r="R160" i="2"/>
  <c r="M159" i="2"/>
  <c r="N159" i="2"/>
  <c r="O159" i="2"/>
  <c r="P159" i="2"/>
  <c r="Q159" i="2"/>
  <c r="R159" i="2"/>
  <c r="M158" i="2"/>
  <c r="N158" i="2"/>
  <c r="O158" i="2"/>
  <c r="P158" i="2"/>
  <c r="Q158" i="2"/>
  <c r="R158" i="2"/>
  <c r="M157" i="2"/>
  <c r="N157" i="2"/>
  <c r="O157" i="2"/>
  <c r="P157" i="2"/>
  <c r="Q157" i="2"/>
  <c r="R157" i="2"/>
  <c r="M156" i="2"/>
  <c r="N156" i="2"/>
  <c r="O156" i="2"/>
  <c r="P156" i="2"/>
  <c r="Q156" i="2"/>
  <c r="R156" i="2"/>
  <c r="M155" i="2"/>
  <c r="N155" i="2"/>
  <c r="O155" i="2"/>
  <c r="P155" i="2"/>
  <c r="Q155" i="2"/>
  <c r="R155" i="2"/>
  <c r="M154" i="2"/>
  <c r="N154" i="2"/>
  <c r="O154" i="2"/>
  <c r="P154" i="2"/>
  <c r="Q154" i="2"/>
  <c r="R154" i="2"/>
  <c r="M153" i="2"/>
  <c r="N153" i="2"/>
  <c r="O153" i="2"/>
  <c r="P153" i="2"/>
  <c r="Q153" i="2"/>
  <c r="R153" i="2"/>
  <c r="M152" i="2"/>
  <c r="N152" i="2"/>
  <c r="O152" i="2"/>
  <c r="P152" i="2"/>
  <c r="Q152" i="2"/>
  <c r="R152" i="2"/>
  <c r="M151" i="2"/>
  <c r="N151" i="2"/>
  <c r="O151" i="2"/>
  <c r="P151" i="2"/>
  <c r="Q151" i="2"/>
  <c r="R151" i="2"/>
  <c r="M150" i="2"/>
  <c r="N150" i="2"/>
  <c r="O150" i="2"/>
  <c r="P150" i="2"/>
  <c r="Q150" i="2"/>
  <c r="R150" i="2"/>
  <c r="M149" i="2"/>
  <c r="N149" i="2"/>
  <c r="O149" i="2"/>
  <c r="P149" i="2"/>
  <c r="Q149" i="2"/>
  <c r="R149" i="2"/>
  <c r="M148" i="2"/>
  <c r="N148" i="2"/>
  <c r="O148" i="2"/>
  <c r="P148" i="2"/>
  <c r="Q148" i="2"/>
  <c r="R148" i="2"/>
  <c r="M147" i="2"/>
  <c r="N147" i="2"/>
  <c r="O147" i="2"/>
  <c r="P147" i="2"/>
  <c r="Q147" i="2"/>
  <c r="R147" i="2"/>
  <c r="M146" i="2"/>
  <c r="N146" i="2"/>
  <c r="O146" i="2"/>
  <c r="P146" i="2"/>
  <c r="Q146" i="2"/>
  <c r="R146" i="2"/>
  <c r="M145" i="2"/>
  <c r="N145" i="2"/>
  <c r="O145" i="2"/>
  <c r="P145" i="2"/>
  <c r="Q145" i="2"/>
  <c r="R145" i="2"/>
  <c r="M144" i="2"/>
  <c r="N144" i="2"/>
  <c r="O144" i="2"/>
  <c r="P144" i="2"/>
  <c r="Q144" i="2"/>
  <c r="R144" i="2"/>
  <c r="M143" i="2"/>
  <c r="N143" i="2"/>
  <c r="O143" i="2"/>
  <c r="P143" i="2"/>
  <c r="Q143" i="2"/>
  <c r="R143" i="2"/>
  <c r="M142" i="2"/>
  <c r="N142" i="2"/>
  <c r="O142" i="2"/>
  <c r="P142" i="2"/>
  <c r="Q142" i="2"/>
  <c r="R142" i="2"/>
  <c r="M141" i="2"/>
  <c r="N141" i="2"/>
  <c r="O141" i="2"/>
  <c r="P141" i="2"/>
  <c r="Q141" i="2"/>
  <c r="R141" i="2"/>
  <c r="M140" i="2"/>
  <c r="N140" i="2"/>
  <c r="O140" i="2"/>
  <c r="P140" i="2"/>
  <c r="Q140" i="2"/>
  <c r="R140" i="2"/>
  <c r="M139" i="2"/>
  <c r="N139" i="2"/>
  <c r="O139" i="2"/>
  <c r="P139" i="2"/>
  <c r="Q139" i="2"/>
  <c r="R139" i="2"/>
  <c r="M138" i="2"/>
  <c r="N138" i="2"/>
  <c r="O138" i="2"/>
  <c r="P138" i="2"/>
  <c r="Q138" i="2"/>
  <c r="R138" i="2"/>
  <c r="M137" i="2"/>
  <c r="N137" i="2"/>
  <c r="O137" i="2"/>
  <c r="P137" i="2"/>
  <c r="Q137" i="2"/>
  <c r="R137" i="2"/>
  <c r="M136" i="2"/>
  <c r="N136" i="2"/>
  <c r="O136" i="2"/>
  <c r="P136" i="2"/>
  <c r="Q136" i="2"/>
  <c r="R136" i="2"/>
  <c r="M135" i="2"/>
  <c r="N135" i="2"/>
  <c r="O135" i="2"/>
  <c r="P135" i="2"/>
  <c r="Q135" i="2"/>
  <c r="R135" i="2"/>
  <c r="M134" i="2"/>
  <c r="N134" i="2"/>
  <c r="O134" i="2"/>
  <c r="P134" i="2"/>
  <c r="Q134" i="2"/>
  <c r="R134" i="2"/>
  <c r="M133" i="2"/>
  <c r="N133" i="2"/>
  <c r="O133" i="2"/>
  <c r="P133" i="2"/>
  <c r="Q133" i="2"/>
  <c r="R133" i="2"/>
  <c r="M132" i="2"/>
  <c r="N132" i="2"/>
  <c r="O132" i="2"/>
  <c r="P132" i="2"/>
  <c r="Q132" i="2"/>
  <c r="R132" i="2"/>
  <c r="M131" i="2"/>
  <c r="N131" i="2"/>
  <c r="O131" i="2"/>
  <c r="P131" i="2"/>
  <c r="Q131" i="2"/>
  <c r="R131" i="2"/>
  <c r="M130" i="2"/>
  <c r="N130" i="2"/>
  <c r="O130" i="2"/>
  <c r="P130" i="2"/>
  <c r="Q130" i="2"/>
  <c r="R130" i="2"/>
  <c r="M129" i="2"/>
  <c r="N129" i="2"/>
  <c r="O129" i="2"/>
  <c r="P129" i="2"/>
  <c r="Q129" i="2"/>
  <c r="R129" i="2"/>
  <c r="M128" i="2"/>
  <c r="N128" i="2"/>
  <c r="O128" i="2"/>
  <c r="P128" i="2"/>
  <c r="Q128" i="2"/>
  <c r="R128" i="2"/>
  <c r="M127" i="2"/>
  <c r="N127" i="2"/>
  <c r="O127" i="2"/>
  <c r="P127" i="2"/>
  <c r="Q127" i="2"/>
  <c r="R127" i="2"/>
  <c r="M126" i="2"/>
  <c r="N126" i="2"/>
  <c r="O126" i="2"/>
  <c r="P126" i="2"/>
  <c r="Q126" i="2"/>
  <c r="R126" i="2"/>
  <c r="M125" i="2"/>
  <c r="N125" i="2"/>
  <c r="O125" i="2"/>
  <c r="P125" i="2"/>
  <c r="Q125" i="2"/>
  <c r="R125" i="2"/>
  <c r="M124" i="2"/>
  <c r="N124" i="2"/>
  <c r="O124" i="2"/>
  <c r="P124" i="2"/>
  <c r="Q124" i="2"/>
  <c r="R124" i="2"/>
  <c r="M123" i="2"/>
  <c r="N123" i="2"/>
  <c r="O123" i="2"/>
  <c r="P123" i="2"/>
  <c r="Q123" i="2"/>
  <c r="R123" i="2"/>
  <c r="M122" i="2"/>
  <c r="N122" i="2"/>
  <c r="O122" i="2"/>
  <c r="P122" i="2"/>
  <c r="Q122" i="2"/>
  <c r="R122" i="2"/>
  <c r="M121" i="2"/>
  <c r="N121" i="2"/>
  <c r="O121" i="2"/>
  <c r="P121" i="2"/>
  <c r="Q121" i="2"/>
  <c r="R121" i="2"/>
  <c r="M120" i="2"/>
  <c r="N120" i="2"/>
  <c r="O120" i="2"/>
  <c r="P120" i="2"/>
  <c r="Q120" i="2"/>
  <c r="R120" i="2"/>
  <c r="M119" i="2"/>
  <c r="N119" i="2"/>
  <c r="O119" i="2"/>
  <c r="P119" i="2"/>
  <c r="Q119" i="2"/>
  <c r="R119" i="2"/>
  <c r="M118" i="2"/>
  <c r="N118" i="2"/>
  <c r="O118" i="2"/>
  <c r="P118" i="2"/>
  <c r="Q118" i="2"/>
  <c r="R118" i="2"/>
  <c r="M117" i="2"/>
  <c r="N117" i="2"/>
  <c r="O117" i="2"/>
  <c r="P117" i="2"/>
  <c r="Q117" i="2"/>
  <c r="R117" i="2"/>
  <c r="M116" i="2"/>
  <c r="N116" i="2"/>
  <c r="O116" i="2"/>
  <c r="P116" i="2"/>
  <c r="Q116" i="2"/>
  <c r="R116" i="2"/>
  <c r="M115" i="2"/>
  <c r="N115" i="2"/>
  <c r="O115" i="2"/>
  <c r="P115" i="2"/>
  <c r="Q115" i="2"/>
  <c r="R115" i="2"/>
  <c r="M114" i="2"/>
  <c r="N114" i="2"/>
  <c r="O114" i="2"/>
  <c r="P114" i="2"/>
  <c r="Q114" i="2"/>
  <c r="R114" i="2"/>
  <c r="M113" i="2"/>
  <c r="N113" i="2"/>
  <c r="O113" i="2"/>
  <c r="P113" i="2"/>
  <c r="Q113" i="2"/>
  <c r="R113" i="2"/>
  <c r="M112" i="2"/>
  <c r="N112" i="2"/>
  <c r="O112" i="2"/>
  <c r="P112" i="2"/>
  <c r="Q112" i="2"/>
  <c r="R112" i="2"/>
  <c r="M111" i="2"/>
  <c r="N111" i="2"/>
  <c r="O111" i="2"/>
  <c r="P111" i="2"/>
  <c r="Q111" i="2"/>
  <c r="R111" i="2"/>
  <c r="M110" i="2"/>
  <c r="N110" i="2"/>
  <c r="O110" i="2"/>
  <c r="P110" i="2"/>
  <c r="Q110" i="2"/>
  <c r="R110" i="2"/>
  <c r="M109" i="2"/>
  <c r="N109" i="2"/>
  <c r="O109" i="2"/>
  <c r="P109" i="2"/>
  <c r="Q109" i="2"/>
  <c r="R109" i="2"/>
  <c r="M108" i="2"/>
  <c r="N108" i="2"/>
  <c r="O108" i="2"/>
  <c r="P108" i="2"/>
  <c r="Q108" i="2"/>
  <c r="R108" i="2"/>
  <c r="M107" i="2"/>
  <c r="N107" i="2"/>
  <c r="O107" i="2"/>
  <c r="P107" i="2"/>
  <c r="Q107" i="2"/>
  <c r="R107" i="2"/>
  <c r="M106" i="2"/>
  <c r="N106" i="2"/>
  <c r="O106" i="2"/>
  <c r="P106" i="2"/>
  <c r="Q106" i="2"/>
  <c r="R106" i="2"/>
  <c r="M105" i="2"/>
  <c r="N105" i="2"/>
  <c r="O105" i="2"/>
  <c r="P105" i="2"/>
  <c r="Q105" i="2"/>
  <c r="R105" i="2"/>
  <c r="M104" i="2"/>
  <c r="N104" i="2"/>
  <c r="O104" i="2"/>
  <c r="P104" i="2"/>
  <c r="Q104" i="2"/>
  <c r="R104" i="2"/>
  <c r="M103" i="2"/>
  <c r="N103" i="2"/>
  <c r="O103" i="2"/>
  <c r="P103" i="2"/>
  <c r="Q103" i="2"/>
  <c r="R103" i="2"/>
  <c r="M102" i="2"/>
  <c r="N102" i="2"/>
  <c r="O102" i="2"/>
  <c r="P102" i="2"/>
  <c r="Q102" i="2"/>
  <c r="R102" i="2"/>
  <c r="M101" i="2"/>
  <c r="N101" i="2"/>
  <c r="O101" i="2"/>
  <c r="P101" i="2"/>
  <c r="Q101" i="2"/>
  <c r="R101" i="2"/>
  <c r="M100" i="2"/>
  <c r="N100" i="2"/>
  <c r="O100" i="2"/>
  <c r="P100" i="2"/>
  <c r="Q100" i="2"/>
  <c r="R100" i="2"/>
  <c r="M99" i="2"/>
  <c r="N99" i="2"/>
  <c r="O99" i="2"/>
  <c r="P99" i="2"/>
  <c r="Q99" i="2"/>
  <c r="R99" i="2"/>
  <c r="M98" i="2"/>
  <c r="N98" i="2"/>
  <c r="O98" i="2"/>
  <c r="P98" i="2"/>
  <c r="Q98" i="2"/>
  <c r="R98" i="2"/>
  <c r="M97" i="2"/>
  <c r="N97" i="2"/>
  <c r="O97" i="2"/>
  <c r="P97" i="2"/>
  <c r="Q97" i="2"/>
  <c r="R97" i="2"/>
  <c r="M96" i="2"/>
  <c r="N96" i="2"/>
  <c r="O96" i="2"/>
  <c r="P96" i="2"/>
  <c r="Q96" i="2"/>
  <c r="R96" i="2"/>
  <c r="M95" i="2"/>
  <c r="N95" i="2"/>
  <c r="O95" i="2"/>
  <c r="P95" i="2"/>
  <c r="Q95" i="2"/>
  <c r="R95" i="2"/>
  <c r="M94" i="2"/>
  <c r="N94" i="2"/>
  <c r="O94" i="2"/>
  <c r="P94" i="2"/>
  <c r="Q94" i="2"/>
  <c r="R94" i="2"/>
  <c r="M93" i="2"/>
  <c r="N93" i="2"/>
  <c r="O93" i="2"/>
  <c r="P93" i="2"/>
  <c r="Q93" i="2"/>
  <c r="R93" i="2"/>
  <c r="M92" i="2"/>
  <c r="N92" i="2"/>
  <c r="O92" i="2"/>
  <c r="P92" i="2"/>
  <c r="Q92" i="2"/>
  <c r="R92" i="2"/>
  <c r="M91" i="2"/>
  <c r="N91" i="2"/>
  <c r="O91" i="2"/>
  <c r="P91" i="2"/>
  <c r="Q91" i="2"/>
  <c r="R91" i="2"/>
  <c r="M90" i="2"/>
  <c r="N90" i="2"/>
  <c r="O90" i="2"/>
  <c r="P90" i="2"/>
  <c r="Q90" i="2"/>
  <c r="R90" i="2"/>
  <c r="M89" i="2"/>
  <c r="N89" i="2"/>
  <c r="O89" i="2"/>
  <c r="P89" i="2"/>
  <c r="Q89" i="2"/>
  <c r="R89" i="2"/>
  <c r="M88" i="2"/>
  <c r="N88" i="2"/>
  <c r="O88" i="2"/>
  <c r="P88" i="2"/>
  <c r="Q88" i="2"/>
  <c r="R88" i="2"/>
  <c r="M87" i="2"/>
  <c r="N87" i="2"/>
  <c r="O87" i="2"/>
  <c r="P87" i="2"/>
  <c r="Q87" i="2"/>
  <c r="R87" i="2"/>
  <c r="M86" i="2"/>
  <c r="N86" i="2"/>
  <c r="O86" i="2"/>
  <c r="P86" i="2"/>
  <c r="Q86" i="2"/>
  <c r="R86" i="2"/>
  <c r="M85" i="2"/>
  <c r="N85" i="2"/>
  <c r="O85" i="2"/>
  <c r="P85" i="2"/>
  <c r="Q85" i="2"/>
  <c r="R85" i="2"/>
  <c r="M84" i="2"/>
  <c r="N84" i="2"/>
  <c r="O84" i="2"/>
  <c r="P84" i="2"/>
  <c r="Q84" i="2"/>
  <c r="R84" i="2"/>
  <c r="M83" i="2"/>
  <c r="N83" i="2"/>
  <c r="O83" i="2"/>
  <c r="P83" i="2"/>
  <c r="Q83" i="2"/>
  <c r="R83" i="2"/>
  <c r="M82" i="2"/>
  <c r="N82" i="2"/>
  <c r="O82" i="2"/>
  <c r="P82" i="2"/>
  <c r="Q82" i="2"/>
  <c r="R82" i="2"/>
  <c r="M81" i="2"/>
  <c r="N81" i="2"/>
  <c r="O81" i="2"/>
  <c r="P81" i="2"/>
  <c r="Q81" i="2"/>
  <c r="R81" i="2"/>
  <c r="M80" i="2"/>
  <c r="N80" i="2"/>
  <c r="O80" i="2"/>
  <c r="P80" i="2"/>
  <c r="Q80" i="2"/>
  <c r="R80" i="2"/>
  <c r="M79" i="2"/>
  <c r="N79" i="2"/>
  <c r="O79" i="2"/>
  <c r="P79" i="2"/>
  <c r="Q79" i="2"/>
  <c r="R79" i="2"/>
  <c r="M78" i="2"/>
  <c r="N78" i="2"/>
  <c r="O78" i="2"/>
  <c r="P78" i="2"/>
  <c r="Q78" i="2"/>
  <c r="R78" i="2"/>
  <c r="M77" i="2"/>
  <c r="N77" i="2"/>
  <c r="O77" i="2"/>
  <c r="P77" i="2"/>
  <c r="Q77" i="2"/>
  <c r="R77" i="2"/>
  <c r="M76" i="2"/>
  <c r="N76" i="2"/>
  <c r="O76" i="2"/>
  <c r="P76" i="2"/>
  <c r="Q76" i="2"/>
  <c r="R76" i="2"/>
  <c r="M75" i="2"/>
  <c r="N75" i="2"/>
  <c r="O75" i="2"/>
  <c r="P75" i="2"/>
  <c r="Q75" i="2"/>
  <c r="R75" i="2"/>
  <c r="M74" i="2"/>
  <c r="N74" i="2"/>
  <c r="O74" i="2"/>
  <c r="P74" i="2"/>
  <c r="Q74" i="2"/>
  <c r="R74" i="2"/>
  <c r="M73" i="2"/>
  <c r="N73" i="2"/>
  <c r="O73" i="2"/>
  <c r="P73" i="2"/>
  <c r="Q73" i="2"/>
  <c r="R73" i="2"/>
  <c r="M72" i="2"/>
  <c r="N72" i="2"/>
  <c r="O72" i="2"/>
  <c r="P72" i="2"/>
  <c r="Q72" i="2"/>
  <c r="R72" i="2"/>
  <c r="M71" i="2"/>
  <c r="N71" i="2"/>
  <c r="O71" i="2"/>
  <c r="P71" i="2"/>
  <c r="Q71" i="2"/>
  <c r="R71" i="2"/>
  <c r="M70" i="2"/>
  <c r="N70" i="2"/>
  <c r="O70" i="2"/>
  <c r="P70" i="2"/>
  <c r="Q70" i="2"/>
  <c r="R70" i="2"/>
  <c r="M69" i="2"/>
  <c r="N69" i="2"/>
  <c r="O69" i="2"/>
  <c r="P69" i="2"/>
  <c r="Q69" i="2"/>
  <c r="R69" i="2"/>
  <c r="M68" i="2"/>
  <c r="N68" i="2"/>
  <c r="O68" i="2"/>
  <c r="P68" i="2"/>
  <c r="Q68" i="2"/>
  <c r="R68" i="2"/>
  <c r="M67" i="2"/>
  <c r="N67" i="2"/>
  <c r="O67" i="2"/>
  <c r="P67" i="2"/>
  <c r="Q67" i="2"/>
  <c r="R67" i="2"/>
  <c r="M66" i="2"/>
  <c r="N66" i="2"/>
  <c r="O66" i="2"/>
  <c r="P66" i="2"/>
  <c r="Q66" i="2"/>
  <c r="R66" i="2"/>
  <c r="M65" i="2"/>
  <c r="N65" i="2"/>
  <c r="O65" i="2"/>
  <c r="P65" i="2"/>
  <c r="Q65" i="2"/>
  <c r="R65" i="2"/>
  <c r="M64" i="2"/>
  <c r="N64" i="2"/>
  <c r="O64" i="2"/>
  <c r="P64" i="2"/>
  <c r="Q64" i="2"/>
  <c r="R64" i="2"/>
  <c r="M63" i="2"/>
  <c r="N63" i="2"/>
  <c r="O63" i="2"/>
  <c r="P63" i="2"/>
  <c r="Q63" i="2"/>
  <c r="R63" i="2"/>
  <c r="M62" i="2"/>
  <c r="N62" i="2"/>
  <c r="O62" i="2"/>
  <c r="P62" i="2"/>
  <c r="Q62" i="2"/>
  <c r="R62" i="2"/>
  <c r="M61" i="2"/>
  <c r="N61" i="2"/>
  <c r="O61" i="2"/>
  <c r="P61" i="2"/>
  <c r="Q61" i="2"/>
  <c r="R61" i="2"/>
  <c r="M60" i="2"/>
  <c r="N60" i="2"/>
  <c r="O60" i="2"/>
  <c r="P60" i="2"/>
  <c r="Q60" i="2"/>
  <c r="R60" i="2"/>
  <c r="M59" i="2"/>
  <c r="N59" i="2"/>
  <c r="O59" i="2"/>
  <c r="P59" i="2"/>
  <c r="Q59" i="2"/>
  <c r="R59" i="2"/>
  <c r="M58" i="2"/>
  <c r="N58" i="2"/>
  <c r="O58" i="2"/>
  <c r="P58" i="2"/>
  <c r="Q58" i="2"/>
  <c r="R58" i="2"/>
  <c r="M57" i="2"/>
  <c r="N57" i="2"/>
  <c r="O57" i="2"/>
  <c r="P57" i="2"/>
  <c r="Q57" i="2"/>
  <c r="R57" i="2"/>
  <c r="M56" i="2"/>
  <c r="N56" i="2"/>
  <c r="O56" i="2"/>
  <c r="P56" i="2"/>
  <c r="Q56" i="2"/>
  <c r="R56" i="2"/>
  <c r="M55" i="2"/>
  <c r="N55" i="2"/>
  <c r="O55" i="2"/>
  <c r="P55" i="2"/>
  <c r="Q55" i="2"/>
  <c r="R55" i="2"/>
  <c r="M54" i="2"/>
  <c r="N54" i="2"/>
  <c r="O54" i="2"/>
  <c r="P54" i="2"/>
  <c r="Q54" i="2"/>
  <c r="R54" i="2"/>
  <c r="M53" i="2"/>
  <c r="N53" i="2"/>
  <c r="O53" i="2"/>
  <c r="P53" i="2"/>
  <c r="Q53" i="2"/>
  <c r="R53" i="2"/>
  <c r="M52" i="2"/>
  <c r="N52" i="2"/>
  <c r="O52" i="2"/>
  <c r="P52" i="2"/>
  <c r="Q52" i="2"/>
  <c r="R52" i="2"/>
  <c r="M51" i="2"/>
  <c r="N51" i="2"/>
  <c r="O51" i="2"/>
  <c r="P51" i="2"/>
  <c r="Q51" i="2"/>
  <c r="R51" i="2"/>
  <c r="M50" i="2"/>
  <c r="N50" i="2"/>
  <c r="O50" i="2"/>
  <c r="P50" i="2"/>
  <c r="Q50" i="2"/>
  <c r="R50" i="2"/>
  <c r="M49" i="2"/>
  <c r="N49" i="2"/>
  <c r="O49" i="2"/>
  <c r="P49" i="2"/>
  <c r="Q49" i="2"/>
  <c r="R49" i="2"/>
  <c r="M48" i="2"/>
  <c r="N48" i="2"/>
  <c r="O48" i="2"/>
  <c r="P48" i="2"/>
  <c r="Q48" i="2"/>
  <c r="R48" i="2"/>
  <c r="M47" i="2"/>
  <c r="N47" i="2"/>
  <c r="O47" i="2"/>
  <c r="P47" i="2"/>
  <c r="Q47" i="2"/>
  <c r="R47" i="2"/>
  <c r="M46" i="2"/>
  <c r="N46" i="2"/>
  <c r="O46" i="2"/>
  <c r="P46" i="2"/>
  <c r="Q46" i="2"/>
  <c r="R46" i="2"/>
  <c r="M45" i="2"/>
  <c r="N45" i="2"/>
  <c r="O45" i="2"/>
  <c r="P45" i="2"/>
  <c r="Q45" i="2"/>
  <c r="R45" i="2"/>
  <c r="M44" i="2"/>
  <c r="N44" i="2"/>
  <c r="O44" i="2"/>
  <c r="P44" i="2"/>
  <c r="Q44" i="2"/>
  <c r="R44" i="2"/>
  <c r="M43" i="2"/>
  <c r="N43" i="2"/>
  <c r="O43" i="2"/>
  <c r="P43" i="2"/>
  <c r="Q43" i="2"/>
  <c r="R43" i="2"/>
  <c r="M42" i="2"/>
  <c r="N42" i="2"/>
  <c r="O42" i="2"/>
  <c r="P42" i="2"/>
  <c r="Q42" i="2"/>
  <c r="R42" i="2"/>
  <c r="M41" i="2"/>
  <c r="N41" i="2"/>
  <c r="O41" i="2"/>
  <c r="P41" i="2"/>
  <c r="Q41" i="2"/>
  <c r="R41" i="2"/>
  <c r="M40" i="2"/>
  <c r="N40" i="2"/>
  <c r="O40" i="2"/>
  <c r="P40" i="2"/>
  <c r="Q40" i="2"/>
  <c r="R40" i="2"/>
  <c r="M39" i="2"/>
  <c r="N39" i="2"/>
  <c r="O39" i="2"/>
  <c r="P39" i="2"/>
  <c r="Q39" i="2"/>
  <c r="R39" i="2"/>
  <c r="M38" i="2"/>
  <c r="N38" i="2"/>
  <c r="O38" i="2"/>
  <c r="P38" i="2"/>
  <c r="Q38" i="2"/>
  <c r="R38" i="2"/>
  <c r="M37" i="2"/>
  <c r="N37" i="2"/>
  <c r="O37" i="2"/>
  <c r="P37" i="2"/>
  <c r="Q37" i="2"/>
  <c r="R37" i="2"/>
  <c r="M36" i="2"/>
  <c r="N36" i="2"/>
  <c r="O36" i="2"/>
  <c r="P36" i="2"/>
  <c r="Q36" i="2"/>
  <c r="R36" i="2"/>
  <c r="M35" i="2"/>
  <c r="N35" i="2"/>
  <c r="O35" i="2"/>
  <c r="P35" i="2"/>
  <c r="Q35" i="2"/>
  <c r="R35" i="2"/>
  <c r="M34" i="2"/>
  <c r="N34" i="2"/>
  <c r="O34" i="2"/>
  <c r="P34" i="2"/>
  <c r="Q34" i="2"/>
  <c r="R34" i="2"/>
  <c r="M2" i="2"/>
  <c r="N2" i="2"/>
  <c r="O2" i="2"/>
  <c r="P2" i="2"/>
  <c r="Q2" i="2"/>
  <c r="R2" i="2"/>
  <c r="M3" i="2"/>
  <c r="N3" i="2"/>
  <c r="O3" i="2"/>
  <c r="P3" i="2"/>
  <c r="Q3" i="2"/>
  <c r="R3" i="2"/>
  <c r="M4" i="2"/>
  <c r="N4" i="2"/>
  <c r="O4" i="2"/>
  <c r="P4" i="2"/>
  <c r="Q4" i="2"/>
  <c r="R4" i="2"/>
  <c r="M5" i="2"/>
  <c r="N5" i="2"/>
  <c r="O5" i="2"/>
  <c r="P5" i="2"/>
  <c r="Q5" i="2"/>
  <c r="R5" i="2"/>
  <c r="M6" i="2"/>
  <c r="N6" i="2"/>
  <c r="O6" i="2"/>
  <c r="P6" i="2"/>
  <c r="Q6" i="2"/>
  <c r="R6" i="2"/>
  <c r="M7" i="2"/>
  <c r="N7" i="2"/>
  <c r="O7" i="2"/>
  <c r="P7" i="2"/>
  <c r="Q7" i="2"/>
  <c r="R7" i="2"/>
  <c r="M8" i="2"/>
  <c r="N8" i="2"/>
  <c r="O8" i="2"/>
  <c r="P8" i="2"/>
  <c r="Q8" i="2"/>
  <c r="R8" i="2"/>
  <c r="M9" i="2"/>
  <c r="N9" i="2"/>
  <c r="O9" i="2"/>
  <c r="P9" i="2"/>
  <c r="Q9" i="2"/>
  <c r="R9" i="2"/>
  <c r="M10" i="2"/>
  <c r="N10" i="2"/>
  <c r="O10" i="2"/>
  <c r="P10" i="2"/>
  <c r="Q10" i="2"/>
  <c r="R10" i="2"/>
  <c r="M11" i="2"/>
  <c r="N11" i="2"/>
  <c r="O11" i="2"/>
  <c r="P11" i="2"/>
  <c r="Q11" i="2"/>
  <c r="R11" i="2"/>
  <c r="M12" i="2"/>
  <c r="N12" i="2"/>
  <c r="O12" i="2"/>
  <c r="P12" i="2"/>
  <c r="Q12" i="2"/>
  <c r="R12" i="2"/>
  <c r="M13" i="2"/>
  <c r="N13" i="2"/>
  <c r="O13" i="2"/>
  <c r="P13" i="2"/>
  <c r="Q13" i="2"/>
  <c r="R13" i="2"/>
  <c r="M14" i="2"/>
  <c r="N14" i="2"/>
  <c r="O14" i="2"/>
  <c r="P14" i="2"/>
  <c r="Q14" i="2"/>
  <c r="R14" i="2"/>
  <c r="M15" i="2"/>
  <c r="N15" i="2"/>
  <c r="O15" i="2"/>
  <c r="P15" i="2"/>
  <c r="Q15" i="2"/>
  <c r="R15" i="2"/>
  <c r="M16" i="2"/>
  <c r="N16" i="2"/>
  <c r="O16" i="2"/>
  <c r="P16" i="2"/>
  <c r="Q16" i="2"/>
  <c r="R16" i="2"/>
  <c r="M17" i="2"/>
  <c r="N17" i="2"/>
  <c r="O17" i="2"/>
  <c r="P17" i="2"/>
  <c r="Q17" i="2"/>
  <c r="R17" i="2"/>
  <c r="M18" i="2"/>
  <c r="N18" i="2"/>
  <c r="O18" i="2"/>
  <c r="P18" i="2"/>
  <c r="Q18" i="2"/>
  <c r="R18" i="2"/>
  <c r="M19" i="2"/>
  <c r="N19" i="2"/>
  <c r="O19" i="2"/>
  <c r="P19" i="2"/>
  <c r="Q19" i="2"/>
  <c r="R19" i="2"/>
  <c r="M20" i="2"/>
  <c r="N20" i="2"/>
  <c r="O20" i="2"/>
  <c r="P20" i="2"/>
  <c r="Q20" i="2"/>
  <c r="R20" i="2"/>
  <c r="M21" i="2"/>
  <c r="N21" i="2"/>
  <c r="O21" i="2"/>
  <c r="P21" i="2"/>
  <c r="Q21" i="2"/>
  <c r="R21" i="2"/>
  <c r="M22" i="2"/>
  <c r="N22" i="2"/>
  <c r="O22" i="2"/>
  <c r="P22" i="2"/>
  <c r="Q22" i="2"/>
  <c r="R22" i="2"/>
  <c r="M23" i="2"/>
  <c r="N23" i="2"/>
  <c r="O23" i="2"/>
  <c r="P23" i="2"/>
  <c r="Q23" i="2"/>
  <c r="R23" i="2"/>
  <c r="M24" i="2"/>
  <c r="N24" i="2"/>
  <c r="O24" i="2"/>
  <c r="P24" i="2"/>
  <c r="Q24" i="2"/>
  <c r="R24" i="2"/>
  <c r="M25" i="2"/>
  <c r="N25" i="2"/>
  <c r="O25" i="2"/>
  <c r="P25" i="2"/>
  <c r="Q25" i="2"/>
  <c r="R25" i="2"/>
  <c r="M26" i="2"/>
  <c r="N26" i="2"/>
  <c r="O26" i="2"/>
  <c r="P26" i="2"/>
  <c r="Q26" i="2"/>
  <c r="R26" i="2"/>
  <c r="M27" i="2"/>
  <c r="N27" i="2"/>
  <c r="O27" i="2"/>
  <c r="P27" i="2"/>
  <c r="Q27" i="2"/>
  <c r="R27" i="2"/>
  <c r="M28" i="2"/>
  <c r="N28" i="2"/>
  <c r="O28" i="2"/>
  <c r="P28" i="2"/>
  <c r="Q28" i="2"/>
  <c r="R28" i="2"/>
  <c r="M29" i="2"/>
  <c r="N29" i="2"/>
  <c r="O29" i="2"/>
  <c r="P29" i="2"/>
  <c r="Q29" i="2"/>
  <c r="R29" i="2"/>
  <c r="M30" i="2"/>
  <c r="N30" i="2"/>
  <c r="O30" i="2"/>
  <c r="P30" i="2"/>
  <c r="Q30" i="2"/>
  <c r="R30" i="2"/>
  <c r="M31" i="2"/>
  <c r="N31" i="2"/>
  <c r="O31" i="2"/>
  <c r="P31" i="2"/>
  <c r="Q31" i="2"/>
  <c r="R31" i="2"/>
  <c r="M32" i="2"/>
  <c r="N32" i="2"/>
  <c r="O32" i="2"/>
  <c r="P32" i="2"/>
  <c r="Q32" i="2"/>
  <c r="R32" i="2"/>
  <c r="M33" i="2"/>
  <c r="N33" i="2"/>
  <c r="O33" i="2"/>
  <c r="P33" i="2"/>
  <c r="Q33" i="2"/>
  <c r="R33" i="2"/>
  <c r="M2" i="1"/>
  <c r="N2" i="1"/>
  <c r="O2" i="1"/>
  <c r="P2" i="1"/>
  <c r="Q2" i="1"/>
  <c r="R2" i="1"/>
  <c r="M3" i="1"/>
  <c r="N3" i="1"/>
  <c r="O3" i="1"/>
  <c r="P3" i="1"/>
  <c r="Q3" i="1"/>
  <c r="R3" i="1"/>
  <c r="M4" i="1"/>
  <c r="N4" i="1"/>
  <c r="O4" i="1"/>
  <c r="P4" i="1"/>
  <c r="Q4" i="1"/>
  <c r="R4" i="1"/>
  <c r="M5" i="1"/>
  <c r="N5" i="1"/>
  <c r="O5" i="1"/>
  <c r="P5" i="1"/>
  <c r="Q5" i="1"/>
  <c r="R5" i="1"/>
  <c r="M6" i="1"/>
  <c r="N6" i="1"/>
  <c r="O6" i="1"/>
  <c r="P6" i="1"/>
  <c r="Q6" i="1"/>
  <c r="R6" i="1"/>
  <c r="M7" i="1"/>
  <c r="N7" i="1"/>
  <c r="O7" i="1"/>
  <c r="P7" i="1"/>
  <c r="Q7" i="1"/>
  <c r="R7" i="1"/>
  <c r="M8" i="1"/>
  <c r="N8" i="1"/>
  <c r="O8" i="1"/>
  <c r="P8" i="1"/>
  <c r="Q8" i="1"/>
  <c r="R8" i="1"/>
  <c r="M9" i="1"/>
  <c r="N9" i="1"/>
  <c r="O9" i="1"/>
  <c r="P9" i="1"/>
  <c r="Q9" i="1"/>
  <c r="R9" i="1"/>
  <c r="M10" i="1"/>
  <c r="N10" i="1"/>
  <c r="O10" i="1"/>
  <c r="P10" i="1"/>
  <c r="Q10" i="1"/>
  <c r="R10" i="1"/>
  <c r="M11" i="1"/>
  <c r="N11" i="1"/>
  <c r="O11" i="1"/>
  <c r="P11" i="1"/>
  <c r="Q11" i="1"/>
  <c r="R11" i="1"/>
  <c r="M12" i="1"/>
  <c r="N12" i="1"/>
  <c r="O12" i="1"/>
  <c r="P12" i="1"/>
  <c r="Q12" i="1"/>
  <c r="R12" i="1"/>
  <c r="M13" i="1"/>
  <c r="N13" i="1"/>
  <c r="O13" i="1"/>
  <c r="P13" i="1"/>
  <c r="Q13" i="1"/>
  <c r="R13" i="1"/>
  <c r="M14" i="1"/>
  <c r="N14" i="1"/>
  <c r="O14" i="1"/>
  <c r="P14" i="1"/>
  <c r="Q14" i="1"/>
  <c r="R14" i="1"/>
  <c r="M15" i="1"/>
  <c r="N15" i="1"/>
  <c r="O15" i="1"/>
  <c r="P15" i="1"/>
  <c r="Q15" i="1"/>
  <c r="R15" i="1"/>
  <c r="M16" i="1"/>
  <c r="N16" i="1"/>
  <c r="O16" i="1"/>
  <c r="P16" i="1"/>
  <c r="Q16" i="1"/>
  <c r="R16" i="1"/>
  <c r="M17" i="1"/>
  <c r="N17" i="1"/>
  <c r="O17" i="1"/>
  <c r="P17" i="1"/>
  <c r="Q17" i="1"/>
  <c r="R17" i="1"/>
  <c r="M18" i="1"/>
  <c r="N18" i="1"/>
  <c r="O18" i="1"/>
  <c r="P18" i="1"/>
  <c r="Q18" i="1"/>
  <c r="R18" i="1"/>
  <c r="M19" i="1"/>
  <c r="N19" i="1"/>
  <c r="O19" i="1"/>
  <c r="P19" i="1"/>
  <c r="Q19" i="1"/>
  <c r="R19" i="1"/>
  <c r="M20" i="1"/>
  <c r="N20" i="1"/>
  <c r="O20" i="1"/>
  <c r="P20" i="1"/>
  <c r="Q20" i="1"/>
  <c r="R20" i="1"/>
  <c r="M21" i="1"/>
  <c r="N21" i="1"/>
  <c r="O21" i="1"/>
  <c r="P21" i="1"/>
  <c r="Q21" i="1"/>
  <c r="R21" i="1"/>
  <c r="M22" i="1"/>
  <c r="N22" i="1"/>
  <c r="O22" i="1"/>
  <c r="P22" i="1"/>
  <c r="Q22" i="1"/>
  <c r="R22" i="1"/>
  <c r="M23" i="1"/>
  <c r="N23" i="1"/>
  <c r="O23" i="1"/>
  <c r="P23" i="1"/>
  <c r="Q23" i="1"/>
  <c r="R23" i="1"/>
  <c r="M24" i="1"/>
  <c r="N24" i="1"/>
  <c r="O24" i="1"/>
  <c r="P24" i="1"/>
  <c r="Q24" i="1"/>
  <c r="R24" i="1"/>
  <c r="M25" i="1"/>
  <c r="N25" i="1"/>
  <c r="O25" i="1"/>
  <c r="P25" i="1"/>
  <c r="Q25" i="1"/>
  <c r="R25" i="1"/>
  <c r="M26" i="1"/>
  <c r="N26" i="1"/>
  <c r="O26" i="1"/>
  <c r="P26" i="1"/>
  <c r="Q26" i="1"/>
  <c r="R26" i="1"/>
  <c r="M27" i="1"/>
  <c r="N27" i="1"/>
  <c r="O27" i="1"/>
  <c r="P27" i="1"/>
  <c r="Q27" i="1"/>
  <c r="R27" i="1"/>
  <c r="M28" i="1"/>
  <c r="N28" i="1"/>
  <c r="O28" i="1"/>
  <c r="P28" i="1"/>
  <c r="Q28" i="1"/>
  <c r="R28" i="1"/>
  <c r="M29" i="1"/>
  <c r="N29" i="1"/>
  <c r="O29" i="1"/>
  <c r="P29" i="1"/>
  <c r="Q29" i="1"/>
  <c r="R29" i="1"/>
  <c r="M30" i="1"/>
  <c r="N30" i="1"/>
  <c r="O30" i="1"/>
  <c r="P30" i="1"/>
  <c r="Q30" i="1"/>
  <c r="R30" i="1"/>
  <c r="M31" i="1"/>
  <c r="N31" i="1"/>
  <c r="O31" i="1"/>
  <c r="P31" i="1"/>
  <c r="Q31" i="1"/>
  <c r="R31" i="1"/>
  <c r="M32" i="1"/>
  <c r="N32" i="1"/>
  <c r="O32" i="1"/>
  <c r="P32" i="1"/>
  <c r="Q32" i="1"/>
  <c r="R32" i="1"/>
  <c r="M33" i="1"/>
  <c r="N33" i="1"/>
  <c r="O33" i="1"/>
  <c r="P33" i="1"/>
  <c r="Q33" i="1"/>
  <c r="R33" i="1"/>
  <c r="M34" i="1"/>
  <c r="N34" i="1"/>
  <c r="O34" i="1"/>
  <c r="P34" i="1"/>
  <c r="Q34" i="1"/>
  <c r="R34" i="1"/>
  <c r="M35" i="1"/>
  <c r="N35" i="1"/>
  <c r="O35" i="1"/>
  <c r="P35" i="1"/>
  <c r="Q35" i="1"/>
  <c r="R35" i="1"/>
  <c r="M36" i="1"/>
  <c r="N36" i="1"/>
  <c r="O36" i="1"/>
  <c r="P36" i="1"/>
  <c r="Q36" i="1"/>
  <c r="R36" i="1"/>
  <c r="M37" i="1"/>
  <c r="N37" i="1"/>
  <c r="O37" i="1"/>
  <c r="P37" i="1"/>
  <c r="Q37" i="1"/>
  <c r="R37" i="1"/>
  <c r="M38" i="1"/>
  <c r="N38" i="1"/>
  <c r="O38" i="1"/>
  <c r="P38" i="1"/>
  <c r="Q38" i="1"/>
  <c r="R38" i="1"/>
  <c r="M39" i="1"/>
  <c r="N39" i="1"/>
  <c r="O39" i="1"/>
  <c r="P39" i="1"/>
  <c r="Q39" i="1"/>
  <c r="R39" i="1"/>
  <c r="M40" i="1"/>
  <c r="N40" i="1"/>
  <c r="O40" i="1"/>
  <c r="P40" i="1"/>
  <c r="Q40" i="1"/>
  <c r="R40" i="1"/>
  <c r="M41" i="1"/>
  <c r="N41" i="1"/>
  <c r="O41" i="1"/>
  <c r="P41" i="1"/>
  <c r="Q41" i="1"/>
  <c r="R41" i="1"/>
  <c r="M42" i="1"/>
  <c r="N42" i="1"/>
  <c r="O42" i="1"/>
  <c r="P42" i="1"/>
  <c r="Q42" i="1"/>
  <c r="R42" i="1"/>
  <c r="M43" i="1"/>
  <c r="N43" i="1"/>
  <c r="O43" i="1"/>
  <c r="P43" i="1"/>
  <c r="Q43" i="1"/>
  <c r="R43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M48" i="1"/>
  <c r="N48" i="1"/>
  <c r="O48" i="1"/>
  <c r="P48" i="1"/>
  <c r="Q48" i="1"/>
  <c r="R48" i="1"/>
  <c r="M49" i="1"/>
  <c r="N49" i="1"/>
  <c r="O49" i="1"/>
  <c r="P49" i="1"/>
  <c r="Q49" i="1"/>
  <c r="R49" i="1"/>
  <c r="M50" i="1"/>
  <c r="N50" i="1"/>
  <c r="O50" i="1"/>
  <c r="P50" i="1"/>
  <c r="Q50" i="1"/>
  <c r="R50" i="1"/>
  <c r="M51" i="1"/>
  <c r="N51" i="1"/>
  <c r="O51" i="1"/>
  <c r="P51" i="1"/>
  <c r="Q51" i="1"/>
  <c r="R51" i="1"/>
  <c r="M52" i="1"/>
  <c r="N52" i="1"/>
  <c r="O52" i="1"/>
  <c r="P52" i="1"/>
  <c r="Q52" i="1"/>
  <c r="R52" i="1"/>
  <c r="M53" i="1"/>
  <c r="N53" i="1"/>
  <c r="O53" i="1"/>
  <c r="P53" i="1"/>
  <c r="Q53" i="1"/>
  <c r="R53" i="1"/>
  <c r="M54" i="1"/>
  <c r="N54" i="1"/>
  <c r="O54" i="1"/>
  <c r="P54" i="1"/>
  <c r="Q54" i="1"/>
  <c r="R54" i="1"/>
  <c r="M55" i="1"/>
  <c r="N55" i="1"/>
  <c r="O55" i="1"/>
  <c r="P55" i="1"/>
  <c r="Q55" i="1"/>
  <c r="R55" i="1"/>
  <c r="M56" i="1"/>
  <c r="N56" i="1"/>
  <c r="O56" i="1"/>
  <c r="P56" i="1"/>
  <c r="Q56" i="1"/>
  <c r="R56" i="1"/>
  <c r="M57" i="1"/>
  <c r="N57" i="1"/>
  <c r="O57" i="1"/>
  <c r="P57" i="1"/>
  <c r="Q57" i="1"/>
  <c r="R57" i="1"/>
  <c r="M58" i="1"/>
  <c r="N58" i="1"/>
  <c r="O58" i="1"/>
  <c r="P58" i="1"/>
  <c r="Q58" i="1"/>
  <c r="R58" i="1"/>
  <c r="M59" i="1"/>
  <c r="N59" i="1"/>
  <c r="O59" i="1"/>
  <c r="P59" i="1"/>
  <c r="Q59" i="1"/>
  <c r="R59" i="1"/>
  <c r="M60" i="1"/>
  <c r="N60" i="1"/>
  <c r="O60" i="1"/>
  <c r="P60" i="1"/>
  <c r="Q60" i="1"/>
  <c r="R60" i="1"/>
  <c r="M61" i="1"/>
  <c r="N61" i="1"/>
  <c r="O61" i="1"/>
  <c r="P61" i="1"/>
  <c r="Q61" i="1"/>
  <c r="R61" i="1"/>
  <c r="M62" i="1"/>
  <c r="N62" i="1"/>
  <c r="O62" i="1"/>
  <c r="P62" i="1"/>
  <c r="Q62" i="1"/>
  <c r="R62" i="1"/>
  <c r="M63" i="1"/>
  <c r="N63" i="1"/>
  <c r="O63" i="1"/>
  <c r="P63" i="1"/>
  <c r="Q63" i="1"/>
  <c r="R63" i="1"/>
  <c r="M64" i="1"/>
  <c r="N64" i="1"/>
  <c r="O64" i="1"/>
  <c r="P64" i="1"/>
  <c r="Q64" i="1"/>
  <c r="R64" i="1"/>
  <c r="M65" i="1"/>
  <c r="N65" i="1"/>
  <c r="O65" i="1"/>
  <c r="P65" i="1"/>
  <c r="Q65" i="1"/>
  <c r="R65" i="1"/>
  <c r="M66" i="1"/>
  <c r="N66" i="1"/>
  <c r="O66" i="1"/>
  <c r="P66" i="1"/>
  <c r="Q66" i="1"/>
  <c r="R66" i="1"/>
  <c r="M67" i="1"/>
  <c r="N67" i="1"/>
  <c r="O67" i="1"/>
  <c r="P67" i="1"/>
  <c r="Q67" i="1"/>
  <c r="R67" i="1"/>
  <c r="M68" i="1"/>
  <c r="N68" i="1"/>
  <c r="O68" i="1"/>
  <c r="P68" i="1"/>
  <c r="Q68" i="1"/>
  <c r="R68" i="1"/>
  <c r="M69" i="1"/>
  <c r="N69" i="1"/>
  <c r="O69" i="1"/>
  <c r="P69" i="1"/>
  <c r="Q69" i="1"/>
  <c r="R69" i="1"/>
  <c r="M70" i="1"/>
  <c r="N70" i="1"/>
  <c r="O70" i="1"/>
  <c r="P70" i="1"/>
  <c r="Q70" i="1"/>
  <c r="R70" i="1"/>
  <c r="M71" i="1"/>
  <c r="N71" i="1"/>
  <c r="O71" i="1"/>
  <c r="P71" i="1"/>
  <c r="Q71" i="1"/>
  <c r="R71" i="1"/>
  <c r="M72" i="1"/>
  <c r="N72" i="1"/>
  <c r="O72" i="1"/>
  <c r="P72" i="1"/>
  <c r="Q72" i="1"/>
  <c r="R72" i="1"/>
  <c r="M73" i="1"/>
  <c r="N73" i="1"/>
  <c r="O73" i="1"/>
  <c r="P73" i="1"/>
  <c r="Q73" i="1"/>
  <c r="R73" i="1"/>
  <c r="M74" i="1"/>
  <c r="N74" i="1"/>
  <c r="O74" i="1"/>
  <c r="P74" i="1"/>
  <c r="Q74" i="1"/>
  <c r="R74" i="1"/>
  <c r="M75" i="1"/>
  <c r="N75" i="1"/>
  <c r="O75" i="1"/>
  <c r="P75" i="1"/>
  <c r="Q75" i="1"/>
  <c r="R75" i="1"/>
  <c r="M76" i="1"/>
  <c r="N76" i="1"/>
  <c r="O76" i="1"/>
  <c r="P76" i="1"/>
  <c r="Q76" i="1"/>
  <c r="R76" i="1"/>
  <c r="M77" i="1"/>
  <c r="N77" i="1"/>
  <c r="O77" i="1"/>
  <c r="P77" i="1"/>
  <c r="Q77" i="1"/>
  <c r="R77" i="1"/>
  <c r="M78" i="1"/>
  <c r="N78" i="1"/>
  <c r="O78" i="1"/>
  <c r="P78" i="1"/>
  <c r="Q78" i="1"/>
  <c r="R78" i="1"/>
  <c r="M79" i="1"/>
  <c r="N79" i="1"/>
  <c r="O79" i="1"/>
  <c r="P79" i="1"/>
  <c r="Q79" i="1"/>
  <c r="R79" i="1"/>
  <c r="M80" i="1"/>
  <c r="N80" i="1"/>
  <c r="O80" i="1"/>
  <c r="P80" i="1"/>
  <c r="Q80" i="1"/>
  <c r="R80" i="1"/>
  <c r="M81" i="1"/>
  <c r="N81" i="1"/>
  <c r="O81" i="1"/>
  <c r="P81" i="1"/>
  <c r="Q81" i="1"/>
  <c r="R81" i="1"/>
  <c r="M82" i="1"/>
  <c r="N82" i="1"/>
  <c r="O82" i="1"/>
  <c r="P82" i="1"/>
  <c r="Q82" i="1"/>
  <c r="R82" i="1"/>
  <c r="M83" i="1"/>
  <c r="N83" i="1"/>
  <c r="O83" i="1"/>
  <c r="P83" i="1"/>
  <c r="Q83" i="1"/>
  <c r="R83" i="1"/>
  <c r="M84" i="1"/>
  <c r="N84" i="1"/>
  <c r="O84" i="1"/>
  <c r="P84" i="1"/>
  <c r="Q84" i="1"/>
  <c r="R84" i="1"/>
  <c r="M85" i="1"/>
  <c r="N85" i="1"/>
  <c r="O85" i="1"/>
  <c r="P85" i="1"/>
  <c r="Q85" i="1"/>
  <c r="R85" i="1"/>
  <c r="M86" i="1"/>
  <c r="N86" i="1"/>
  <c r="O86" i="1"/>
  <c r="P86" i="1"/>
  <c r="Q86" i="1"/>
  <c r="R86" i="1"/>
  <c r="M87" i="1"/>
  <c r="N87" i="1"/>
  <c r="O87" i="1"/>
  <c r="P87" i="1"/>
  <c r="Q87" i="1"/>
  <c r="R87" i="1"/>
  <c r="M88" i="1"/>
  <c r="N88" i="1"/>
  <c r="O88" i="1"/>
  <c r="P88" i="1"/>
  <c r="Q88" i="1"/>
  <c r="R88" i="1"/>
  <c r="M89" i="1"/>
  <c r="N89" i="1"/>
  <c r="O89" i="1"/>
  <c r="P89" i="1"/>
  <c r="Q89" i="1"/>
  <c r="R89" i="1"/>
  <c r="M90" i="1"/>
  <c r="N90" i="1"/>
  <c r="O90" i="1"/>
  <c r="P90" i="1"/>
  <c r="Q90" i="1"/>
  <c r="R90" i="1"/>
  <c r="M91" i="1"/>
  <c r="N91" i="1"/>
  <c r="O91" i="1"/>
  <c r="P91" i="1"/>
  <c r="Q91" i="1"/>
  <c r="R91" i="1"/>
  <c r="M92" i="1"/>
  <c r="N92" i="1"/>
  <c r="O92" i="1"/>
  <c r="P92" i="1"/>
  <c r="Q92" i="1"/>
  <c r="R92" i="1"/>
  <c r="M93" i="1"/>
  <c r="N93" i="1"/>
  <c r="O93" i="1"/>
  <c r="P93" i="1"/>
  <c r="Q93" i="1"/>
  <c r="R93" i="1"/>
  <c r="M94" i="1"/>
  <c r="N94" i="1"/>
  <c r="O94" i="1"/>
  <c r="P94" i="1"/>
  <c r="Q94" i="1"/>
  <c r="R94" i="1"/>
  <c r="M95" i="1"/>
  <c r="N95" i="1"/>
  <c r="O95" i="1"/>
  <c r="P95" i="1"/>
  <c r="Q95" i="1"/>
  <c r="R95" i="1"/>
  <c r="M96" i="1"/>
  <c r="N96" i="1"/>
  <c r="O96" i="1"/>
  <c r="P96" i="1"/>
  <c r="Q96" i="1"/>
  <c r="R96" i="1"/>
  <c r="M97" i="1"/>
  <c r="N97" i="1"/>
  <c r="O97" i="1"/>
  <c r="P97" i="1"/>
  <c r="Q97" i="1"/>
  <c r="R97" i="1"/>
  <c r="M98" i="1"/>
  <c r="N98" i="1"/>
  <c r="O98" i="1"/>
  <c r="P98" i="1"/>
  <c r="Q98" i="1"/>
  <c r="R98" i="1"/>
  <c r="M99" i="1"/>
  <c r="N99" i="1"/>
  <c r="O99" i="1"/>
  <c r="P99" i="1"/>
  <c r="Q99" i="1"/>
  <c r="R99" i="1"/>
  <c r="M100" i="1"/>
  <c r="N100" i="1"/>
  <c r="O100" i="1"/>
  <c r="P100" i="1"/>
  <c r="Q100" i="1"/>
  <c r="R100" i="1"/>
  <c r="M101" i="1"/>
  <c r="N101" i="1"/>
  <c r="O101" i="1"/>
  <c r="P101" i="1"/>
  <c r="Q101" i="1"/>
  <c r="R101" i="1"/>
  <c r="M102" i="1"/>
  <c r="N102" i="1"/>
  <c r="O102" i="1"/>
  <c r="P102" i="1"/>
  <c r="Q102" i="1"/>
  <c r="R102" i="1"/>
  <c r="M103" i="1"/>
  <c r="N103" i="1"/>
  <c r="O103" i="1"/>
  <c r="P103" i="1"/>
  <c r="Q103" i="1"/>
  <c r="R103" i="1"/>
  <c r="M104" i="1"/>
  <c r="N104" i="1"/>
  <c r="O104" i="1"/>
  <c r="P104" i="1"/>
  <c r="Q104" i="1"/>
  <c r="R104" i="1"/>
  <c r="M105" i="1"/>
  <c r="N105" i="1"/>
  <c r="O105" i="1"/>
  <c r="P105" i="1"/>
  <c r="Q105" i="1"/>
  <c r="R105" i="1"/>
  <c r="M106" i="1"/>
  <c r="N106" i="1"/>
  <c r="O106" i="1"/>
  <c r="P106" i="1"/>
  <c r="Q106" i="1"/>
  <c r="R106" i="1"/>
  <c r="M107" i="1"/>
  <c r="N107" i="1"/>
  <c r="O107" i="1"/>
  <c r="P107" i="1"/>
  <c r="Q107" i="1"/>
  <c r="R107" i="1"/>
  <c r="M108" i="1"/>
  <c r="N108" i="1"/>
  <c r="O108" i="1"/>
  <c r="P108" i="1"/>
  <c r="Q108" i="1"/>
  <c r="R108" i="1"/>
  <c r="M109" i="1"/>
  <c r="N109" i="1"/>
  <c r="O109" i="1"/>
  <c r="P109" i="1"/>
  <c r="Q109" i="1"/>
  <c r="R109" i="1"/>
  <c r="M110" i="1"/>
  <c r="N110" i="1"/>
  <c r="O110" i="1"/>
  <c r="P110" i="1"/>
  <c r="Q110" i="1"/>
  <c r="R110" i="1"/>
  <c r="M111" i="1"/>
  <c r="N111" i="1"/>
  <c r="O111" i="1"/>
  <c r="P111" i="1"/>
  <c r="Q111" i="1"/>
  <c r="R111" i="1"/>
  <c r="M112" i="1"/>
  <c r="N112" i="1"/>
  <c r="O112" i="1"/>
  <c r="P112" i="1"/>
  <c r="Q112" i="1"/>
  <c r="R112" i="1"/>
  <c r="M113" i="1"/>
  <c r="N113" i="1"/>
  <c r="O113" i="1"/>
  <c r="P113" i="1"/>
  <c r="Q113" i="1"/>
  <c r="R113" i="1"/>
  <c r="M114" i="1"/>
  <c r="N114" i="1"/>
  <c r="O114" i="1"/>
  <c r="P114" i="1"/>
  <c r="Q114" i="1"/>
  <c r="R114" i="1"/>
  <c r="M115" i="1"/>
  <c r="N115" i="1"/>
  <c r="O115" i="1"/>
  <c r="P115" i="1"/>
  <c r="Q115" i="1"/>
  <c r="R115" i="1"/>
  <c r="M116" i="1"/>
  <c r="N116" i="1"/>
  <c r="O116" i="1"/>
  <c r="P116" i="1"/>
  <c r="Q116" i="1"/>
  <c r="R116" i="1"/>
  <c r="M117" i="1"/>
  <c r="N117" i="1"/>
  <c r="O117" i="1"/>
  <c r="P117" i="1"/>
  <c r="Q117" i="1"/>
  <c r="R117" i="1"/>
  <c r="M118" i="1"/>
  <c r="N118" i="1"/>
  <c r="O118" i="1"/>
  <c r="P118" i="1"/>
  <c r="Q118" i="1"/>
  <c r="R118" i="1"/>
  <c r="M119" i="1"/>
  <c r="N119" i="1"/>
  <c r="O119" i="1"/>
  <c r="P119" i="1"/>
  <c r="Q119" i="1"/>
  <c r="R119" i="1"/>
  <c r="M120" i="1"/>
  <c r="N120" i="1"/>
  <c r="O120" i="1"/>
  <c r="P120" i="1"/>
  <c r="Q120" i="1"/>
  <c r="R120" i="1"/>
  <c r="M121" i="1"/>
  <c r="N121" i="1"/>
  <c r="O121" i="1"/>
  <c r="P121" i="1"/>
  <c r="Q121" i="1"/>
  <c r="R121" i="1"/>
  <c r="M122" i="1"/>
  <c r="N122" i="1"/>
  <c r="O122" i="1"/>
  <c r="P122" i="1"/>
  <c r="Q122" i="1"/>
  <c r="R122" i="1"/>
  <c r="M123" i="1"/>
  <c r="N123" i="1"/>
  <c r="O123" i="1"/>
  <c r="P123" i="1"/>
  <c r="Q123" i="1"/>
  <c r="R123" i="1"/>
  <c r="M124" i="1"/>
  <c r="N124" i="1"/>
  <c r="O124" i="1"/>
  <c r="P124" i="1"/>
  <c r="Q124" i="1"/>
  <c r="R124" i="1"/>
  <c r="M125" i="1"/>
  <c r="N125" i="1"/>
  <c r="O125" i="1"/>
  <c r="P125" i="1"/>
  <c r="Q125" i="1"/>
  <c r="R125" i="1"/>
  <c r="M126" i="1"/>
  <c r="N126" i="1"/>
  <c r="O126" i="1"/>
  <c r="P126" i="1"/>
  <c r="Q126" i="1"/>
  <c r="R126" i="1"/>
  <c r="M127" i="1"/>
  <c r="N127" i="1"/>
  <c r="O127" i="1"/>
  <c r="P127" i="1"/>
  <c r="Q127" i="1"/>
  <c r="R127" i="1"/>
  <c r="M128" i="1"/>
  <c r="N128" i="1"/>
  <c r="O128" i="1"/>
  <c r="P128" i="1"/>
  <c r="Q128" i="1"/>
  <c r="R128" i="1"/>
  <c r="M129" i="1"/>
  <c r="N129" i="1"/>
  <c r="O129" i="1"/>
  <c r="P129" i="1"/>
  <c r="Q129" i="1"/>
  <c r="R129" i="1"/>
  <c r="M130" i="1"/>
  <c r="N130" i="1"/>
  <c r="O130" i="1"/>
  <c r="P130" i="1"/>
  <c r="Q130" i="1"/>
  <c r="R130" i="1"/>
  <c r="M131" i="1"/>
  <c r="N131" i="1"/>
  <c r="O131" i="1"/>
  <c r="P131" i="1"/>
  <c r="Q131" i="1"/>
  <c r="R131" i="1"/>
  <c r="M132" i="1"/>
  <c r="N132" i="1"/>
  <c r="O132" i="1"/>
  <c r="P132" i="1"/>
  <c r="Q132" i="1"/>
  <c r="R132" i="1"/>
  <c r="M133" i="1"/>
  <c r="N133" i="1"/>
  <c r="O133" i="1"/>
  <c r="P133" i="1"/>
  <c r="Q133" i="1"/>
  <c r="R133" i="1"/>
  <c r="M134" i="1"/>
  <c r="N134" i="1"/>
  <c r="O134" i="1"/>
  <c r="P134" i="1"/>
  <c r="Q134" i="1"/>
  <c r="R134" i="1"/>
  <c r="M135" i="1"/>
  <c r="N135" i="1"/>
  <c r="O135" i="1"/>
  <c r="P135" i="1"/>
  <c r="Q135" i="1"/>
  <c r="R135" i="1"/>
  <c r="M136" i="1"/>
  <c r="N136" i="1"/>
  <c r="O136" i="1"/>
  <c r="P136" i="1"/>
  <c r="Q136" i="1"/>
  <c r="R136" i="1"/>
  <c r="M137" i="1"/>
  <c r="N137" i="1"/>
  <c r="O137" i="1"/>
  <c r="P137" i="1"/>
  <c r="Q137" i="1"/>
  <c r="R137" i="1"/>
  <c r="M138" i="1"/>
  <c r="N138" i="1"/>
  <c r="O138" i="1"/>
  <c r="P138" i="1"/>
  <c r="Q138" i="1"/>
  <c r="R138" i="1"/>
  <c r="M139" i="1"/>
  <c r="N139" i="1"/>
  <c r="O139" i="1"/>
  <c r="P139" i="1"/>
  <c r="Q139" i="1"/>
  <c r="R139" i="1"/>
  <c r="M140" i="1"/>
  <c r="N140" i="1"/>
  <c r="O140" i="1"/>
  <c r="P140" i="1"/>
  <c r="Q140" i="1"/>
  <c r="R140" i="1"/>
  <c r="M141" i="1"/>
  <c r="N141" i="1"/>
  <c r="O141" i="1"/>
  <c r="P141" i="1"/>
  <c r="Q141" i="1"/>
  <c r="R141" i="1"/>
  <c r="M142" i="1"/>
  <c r="N142" i="1"/>
  <c r="O142" i="1"/>
  <c r="P142" i="1"/>
  <c r="Q142" i="1"/>
  <c r="R142" i="1"/>
  <c r="M143" i="1"/>
  <c r="N143" i="1"/>
  <c r="O143" i="1"/>
  <c r="P143" i="1"/>
  <c r="Q143" i="1"/>
  <c r="R143" i="1"/>
  <c r="M144" i="1"/>
  <c r="N144" i="1"/>
  <c r="O144" i="1"/>
  <c r="P144" i="1"/>
  <c r="Q144" i="1"/>
  <c r="R144" i="1"/>
  <c r="M145" i="1"/>
  <c r="N145" i="1"/>
  <c r="O145" i="1"/>
  <c r="P145" i="1"/>
  <c r="Q145" i="1"/>
  <c r="R145" i="1"/>
  <c r="M146" i="1"/>
  <c r="N146" i="1"/>
  <c r="O146" i="1"/>
  <c r="P146" i="1"/>
  <c r="Q146" i="1"/>
  <c r="R146" i="1"/>
  <c r="M147" i="1"/>
  <c r="N147" i="1"/>
  <c r="O147" i="1"/>
  <c r="P147" i="1"/>
  <c r="Q147" i="1"/>
  <c r="R147" i="1"/>
  <c r="M148" i="1"/>
  <c r="N148" i="1"/>
  <c r="O148" i="1"/>
  <c r="P148" i="1"/>
  <c r="Q148" i="1"/>
  <c r="R148" i="1"/>
  <c r="M149" i="1"/>
  <c r="N149" i="1"/>
  <c r="O149" i="1"/>
  <c r="P149" i="1"/>
  <c r="Q149" i="1"/>
  <c r="R149" i="1"/>
  <c r="M150" i="1"/>
  <c r="N150" i="1"/>
  <c r="O150" i="1"/>
  <c r="P150" i="1"/>
  <c r="Q150" i="1"/>
  <c r="R150" i="1"/>
  <c r="M151" i="1"/>
  <c r="N151" i="1"/>
  <c r="O151" i="1"/>
  <c r="P151" i="1"/>
  <c r="Q151" i="1"/>
  <c r="R151" i="1"/>
  <c r="M152" i="1"/>
  <c r="N152" i="1"/>
  <c r="O152" i="1"/>
  <c r="P152" i="1"/>
  <c r="Q152" i="1"/>
  <c r="R152" i="1"/>
  <c r="M153" i="1"/>
  <c r="N153" i="1"/>
  <c r="O153" i="1"/>
  <c r="P153" i="1"/>
  <c r="Q153" i="1"/>
  <c r="R153" i="1"/>
  <c r="M154" i="1"/>
  <c r="N154" i="1"/>
  <c r="O154" i="1"/>
  <c r="P154" i="1"/>
  <c r="Q154" i="1"/>
  <c r="R154" i="1"/>
  <c r="M155" i="1"/>
  <c r="N155" i="1"/>
  <c r="O155" i="1"/>
  <c r="P155" i="1"/>
  <c r="Q155" i="1"/>
  <c r="R155" i="1"/>
  <c r="M156" i="1"/>
  <c r="N156" i="1"/>
  <c r="O156" i="1"/>
  <c r="P156" i="1"/>
  <c r="Q156" i="1"/>
  <c r="R156" i="1"/>
  <c r="M157" i="1"/>
  <c r="N157" i="1"/>
  <c r="O157" i="1"/>
  <c r="P157" i="1"/>
  <c r="Q157" i="1"/>
  <c r="R157" i="1"/>
  <c r="M158" i="1"/>
  <c r="N158" i="1"/>
  <c r="O158" i="1"/>
  <c r="P158" i="1"/>
  <c r="Q158" i="1"/>
  <c r="R158" i="1"/>
  <c r="M159" i="1"/>
  <c r="N159" i="1"/>
  <c r="O159" i="1"/>
  <c r="P159" i="1"/>
  <c r="Q159" i="1"/>
  <c r="R159" i="1"/>
  <c r="M160" i="1"/>
  <c r="N160" i="1"/>
  <c r="O160" i="1"/>
  <c r="P160" i="1"/>
  <c r="Q160" i="1"/>
  <c r="R160" i="1"/>
  <c r="M161" i="1"/>
  <c r="N161" i="1"/>
  <c r="O161" i="1"/>
  <c r="P161" i="1"/>
  <c r="Q161" i="1"/>
  <c r="R161" i="1"/>
  <c r="M162" i="1"/>
  <c r="N162" i="1"/>
  <c r="O162" i="1"/>
  <c r="P162" i="1"/>
  <c r="Q162" i="1"/>
  <c r="R162" i="1"/>
  <c r="M163" i="1"/>
  <c r="N163" i="1"/>
  <c r="O163" i="1"/>
  <c r="P163" i="1"/>
  <c r="Q163" i="1"/>
  <c r="R163" i="1"/>
  <c r="M164" i="1"/>
  <c r="N164" i="1"/>
  <c r="O164" i="1"/>
  <c r="P164" i="1"/>
  <c r="Q164" i="1"/>
  <c r="R164" i="1"/>
  <c r="M165" i="1"/>
  <c r="N165" i="1"/>
  <c r="O165" i="1"/>
  <c r="P165" i="1"/>
  <c r="Q165" i="1"/>
  <c r="R165" i="1"/>
  <c r="M166" i="1"/>
  <c r="N166" i="1"/>
  <c r="O166" i="1"/>
  <c r="P166" i="1"/>
  <c r="Q166" i="1"/>
  <c r="R166" i="1"/>
  <c r="M167" i="1"/>
  <c r="N167" i="1"/>
  <c r="O167" i="1"/>
  <c r="P167" i="1"/>
  <c r="Q167" i="1"/>
  <c r="R167" i="1"/>
  <c r="M168" i="1"/>
  <c r="N168" i="1"/>
  <c r="O168" i="1"/>
  <c r="P168" i="1"/>
  <c r="Q168" i="1"/>
  <c r="R168" i="1"/>
  <c r="M169" i="1"/>
  <c r="N169" i="1"/>
  <c r="O169" i="1"/>
  <c r="P169" i="1"/>
  <c r="Q169" i="1"/>
  <c r="R169" i="1"/>
  <c r="M170" i="1"/>
  <c r="N170" i="1"/>
  <c r="O170" i="1"/>
  <c r="P170" i="1"/>
  <c r="Q170" i="1"/>
  <c r="R170" i="1"/>
  <c r="M171" i="1"/>
  <c r="N171" i="1"/>
  <c r="O171" i="1"/>
  <c r="P171" i="1"/>
  <c r="Q171" i="1"/>
  <c r="R171" i="1"/>
  <c r="M172" i="1"/>
  <c r="N172" i="1"/>
  <c r="O172" i="1"/>
  <c r="P172" i="1"/>
  <c r="Q172" i="1"/>
  <c r="R172" i="1"/>
  <c r="M173" i="1"/>
  <c r="N173" i="1"/>
  <c r="O173" i="1"/>
  <c r="P173" i="1"/>
  <c r="Q173" i="1"/>
  <c r="R173" i="1"/>
  <c r="M174" i="1"/>
  <c r="N174" i="1"/>
  <c r="O174" i="1"/>
  <c r="P174" i="1"/>
  <c r="Q174" i="1"/>
  <c r="R174" i="1"/>
  <c r="M175" i="1"/>
  <c r="N175" i="1"/>
  <c r="O175" i="1"/>
  <c r="P175" i="1"/>
  <c r="Q175" i="1"/>
  <c r="R175" i="1"/>
  <c r="M176" i="1"/>
  <c r="N176" i="1"/>
  <c r="O176" i="1"/>
  <c r="P176" i="1"/>
  <c r="Q176" i="1"/>
  <c r="R176" i="1"/>
  <c r="M177" i="1"/>
  <c r="N177" i="1"/>
  <c r="O177" i="1"/>
  <c r="P177" i="1"/>
  <c r="Q177" i="1"/>
  <c r="R177" i="1"/>
  <c r="M178" i="1"/>
  <c r="N178" i="1"/>
  <c r="O178" i="1"/>
  <c r="P178" i="1"/>
  <c r="Q178" i="1"/>
  <c r="R178" i="1"/>
  <c r="M179" i="1"/>
  <c r="N179" i="1"/>
  <c r="O179" i="1"/>
  <c r="P179" i="1"/>
  <c r="Q179" i="1"/>
  <c r="R179" i="1"/>
  <c r="M180" i="1"/>
  <c r="N180" i="1"/>
  <c r="O180" i="1"/>
  <c r="P180" i="1"/>
  <c r="Q180" i="1"/>
  <c r="R180" i="1"/>
  <c r="M181" i="1"/>
  <c r="N181" i="1"/>
  <c r="O181" i="1"/>
  <c r="P181" i="1"/>
  <c r="Q181" i="1"/>
  <c r="R181" i="1"/>
  <c r="M182" i="1"/>
  <c r="N182" i="1"/>
  <c r="O182" i="1"/>
  <c r="P182" i="1"/>
  <c r="Q182" i="1"/>
  <c r="R182" i="1"/>
  <c r="M183" i="1"/>
  <c r="N183" i="1"/>
  <c r="O183" i="1"/>
  <c r="P183" i="1"/>
  <c r="Q183" i="1"/>
  <c r="R183" i="1"/>
  <c r="M184" i="1"/>
  <c r="N184" i="1"/>
  <c r="O184" i="1"/>
  <c r="P184" i="1"/>
  <c r="Q184" i="1"/>
  <c r="R184" i="1"/>
  <c r="M185" i="1"/>
  <c r="N185" i="1"/>
  <c r="O185" i="1"/>
  <c r="P185" i="1"/>
  <c r="Q185" i="1"/>
  <c r="R185" i="1"/>
  <c r="M186" i="1"/>
  <c r="N186" i="1"/>
  <c r="O186" i="1"/>
  <c r="P186" i="1"/>
  <c r="Q186" i="1"/>
  <c r="R186" i="1"/>
  <c r="M187" i="1"/>
  <c r="N187" i="1"/>
  <c r="O187" i="1"/>
  <c r="P187" i="1"/>
  <c r="Q187" i="1"/>
  <c r="R187" i="1"/>
  <c r="M188" i="1"/>
  <c r="N188" i="1"/>
  <c r="O188" i="1"/>
  <c r="P188" i="1"/>
  <c r="Q188" i="1"/>
  <c r="R188" i="1"/>
  <c r="M189" i="1"/>
  <c r="N189" i="1"/>
  <c r="O189" i="1"/>
  <c r="P189" i="1"/>
  <c r="Q189" i="1"/>
  <c r="R189" i="1"/>
  <c r="M190" i="1"/>
  <c r="N190" i="1"/>
  <c r="O190" i="1"/>
  <c r="P190" i="1"/>
  <c r="Q190" i="1"/>
  <c r="R190" i="1"/>
  <c r="M191" i="1"/>
  <c r="N191" i="1"/>
  <c r="O191" i="1"/>
  <c r="P191" i="1"/>
  <c r="Q191" i="1"/>
  <c r="R191" i="1"/>
  <c r="M192" i="1"/>
  <c r="N192" i="1"/>
  <c r="O192" i="1"/>
  <c r="P192" i="1"/>
  <c r="Q192" i="1"/>
  <c r="R192" i="1"/>
  <c r="M193" i="1"/>
  <c r="N193" i="1"/>
  <c r="O193" i="1"/>
  <c r="P193" i="1"/>
  <c r="Q193" i="1"/>
  <c r="R193" i="1"/>
  <c r="M194" i="1"/>
  <c r="N194" i="1"/>
  <c r="O194" i="1"/>
  <c r="P194" i="1"/>
  <c r="Q194" i="1"/>
  <c r="R194" i="1"/>
  <c r="M195" i="1"/>
  <c r="N195" i="1"/>
  <c r="O195" i="1"/>
  <c r="P195" i="1"/>
  <c r="Q195" i="1"/>
  <c r="R195" i="1"/>
  <c r="M196" i="1"/>
  <c r="N196" i="1"/>
  <c r="O196" i="1"/>
  <c r="P196" i="1"/>
  <c r="Q196" i="1"/>
  <c r="R196" i="1"/>
  <c r="M197" i="1"/>
  <c r="N197" i="1"/>
  <c r="O197" i="1"/>
  <c r="P197" i="1"/>
  <c r="Q197" i="1"/>
  <c r="R197" i="1"/>
  <c r="M198" i="1"/>
  <c r="N198" i="1"/>
  <c r="O198" i="1"/>
  <c r="P198" i="1"/>
  <c r="Q198" i="1"/>
  <c r="R198" i="1"/>
  <c r="M199" i="1"/>
  <c r="N199" i="1"/>
  <c r="O199" i="1"/>
  <c r="P199" i="1"/>
  <c r="Q199" i="1"/>
  <c r="R199" i="1"/>
  <c r="M200" i="1"/>
  <c r="N200" i="1"/>
  <c r="O200" i="1"/>
  <c r="P200" i="1"/>
  <c r="Q200" i="1"/>
  <c r="R200" i="1"/>
  <c r="M201" i="1"/>
  <c r="N201" i="1"/>
  <c r="O201" i="1"/>
  <c r="P201" i="1"/>
  <c r="Q201" i="1"/>
  <c r="R201" i="1"/>
  <c r="M202" i="1"/>
  <c r="N202" i="1"/>
  <c r="O202" i="1"/>
  <c r="P202" i="1"/>
  <c r="Q202" i="1"/>
  <c r="R202" i="1"/>
  <c r="M203" i="1"/>
  <c r="N203" i="1"/>
  <c r="O203" i="1"/>
  <c r="P203" i="1"/>
  <c r="Q203" i="1"/>
  <c r="R203" i="1"/>
  <c r="M204" i="1"/>
  <c r="N204" i="1"/>
  <c r="O204" i="1"/>
  <c r="P204" i="1"/>
  <c r="Q204" i="1"/>
  <c r="R204" i="1"/>
  <c r="M205" i="1"/>
  <c r="N205" i="1"/>
  <c r="O205" i="1"/>
  <c r="P205" i="1"/>
  <c r="Q205" i="1"/>
  <c r="R205" i="1"/>
  <c r="M206" i="1"/>
  <c r="N206" i="1"/>
  <c r="O206" i="1"/>
  <c r="P206" i="1"/>
  <c r="Q206" i="1"/>
  <c r="R206" i="1"/>
  <c r="M207" i="1"/>
  <c r="N207" i="1"/>
  <c r="O207" i="1"/>
  <c r="P207" i="1"/>
  <c r="Q207" i="1"/>
  <c r="R207" i="1"/>
  <c r="M208" i="1"/>
  <c r="N208" i="1"/>
  <c r="O208" i="1"/>
  <c r="P208" i="1"/>
  <c r="Q208" i="1"/>
  <c r="R208" i="1"/>
  <c r="M209" i="1"/>
  <c r="N209" i="1"/>
  <c r="O209" i="1"/>
  <c r="P209" i="1"/>
  <c r="Q209" i="1"/>
  <c r="R209" i="1"/>
  <c r="M210" i="1"/>
  <c r="N210" i="1"/>
  <c r="O210" i="1"/>
  <c r="P210" i="1"/>
  <c r="Q210" i="1"/>
  <c r="R210" i="1"/>
  <c r="M211" i="1"/>
  <c r="N211" i="1"/>
  <c r="O211" i="1"/>
  <c r="P211" i="1"/>
  <c r="Q211" i="1"/>
  <c r="R211" i="1"/>
  <c r="M212" i="1"/>
  <c r="N212" i="1"/>
  <c r="O212" i="1"/>
  <c r="P212" i="1"/>
  <c r="Q212" i="1"/>
  <c r="R212" i="1"/>
  <c r="M213" i="1"/>
  <c r="N213" i="1"/>
  <c r="O213" i="1"/>
  <c r="P213" i="1"/>
  <c r="Q213" i="1"/>
  <c r="R213" i="1"/>
  <c r="M214" i="1"/>
  <c r="N214" i="1"/>
  <c r="O214" i="1"/>
  <c r="P214" i="1"/>
  <c r="Q214" i="1"/>
  <c r="R214" i="1"/>
  <c r="M215" i="1"/>
  <c r="N215" i="1"/>
  <c r="O215" i="1"/>
  <c r="P215" i="1"/>
  <c r="Q215" i="1"/>
  <c r="R215" i="1"/>
  <c r="M216" i="1"/>
  <c r="N216" i="1"/>
  <c r="O216" i="1"/>
  <c r="P216" i="1"/>
  <c r="Q216" i="1"/>
  <c r="R216" i="1"/>
  <c r="M217" i="1"/>
  <c r="N217" i="1"/>
  <c r="O217" i="1"/>
  <c r="P217" i="1"/>
  <c r="Q217" i="1"/>
  <c r="R217" i="1"/>
  <c r="M218" i="1"/>
  <c r="N218" i="1"/>
  <c r="O218" i="1"/>
  <c r="P218" i="1"/>
  <c r="Q218" i="1"/>
  <c r="R218" i="1"/>
  <c r="M219" i="1"/>
  <c r="N219" i="1"/>
  <c r="O219" i="1"/>
  <c r="P219" i="1"/>
  <c r="Q219" i="1"/>
  <c r="R219" i="1"/>
  <c r="M220" i="1"/>
  <c r="N220" i="1"/>
  <c r="O220" i="1"/>
  <c r="P220" i="1"/>
  <c r="Q220" i="1"/>
  <c r="R220" i="1"/>
  <c r="M221" i="1"/>
  <c r="N221" i="1"/>
  <c r="O221" i="1"/>
  <c r="P221" i="1"/>
  <c r="Q221" i="1"/>
  <c r="R221" i="1"/>
  <c r="M222" i="1"/>
  <c r="N222" i="1"/>
  <c r="O222" i="1"/>
  <c r="P222" i="1"/>
  <c r="Q222" i="1"/>
  <c r="R222" i="1"/>
  <c r="M223" i="1"/>
  <c r="N223" i="1"/>
  <c r="O223" i="1"/>
  <c r="P223" i="1"/>
  <c r="Q223" i="1"/>
  <c r="R223" i="1"/>
  <c r="M224" i="1"/>
  <c r="N224" i="1"/>
  <c r="O224" i="1"/>
  <c r="P224" i="1"/>
  <c r="Q224" i="1"/>
  <c r="R224" i="1"/>
  <c r="M225" i="1"/>
  <c r="N225" i="1"/>
  <c r="O225" i="1"/>
  <c r="P225" i="1"/>
  <c r="Q225" i="1"/>
  <c r="R225" i="1"/>
  <c r="M226" i="1"/>
  <c r="N226" i="1"/>
  <c r="O226" i="1"/>
  <c r="P226" i="1"/>
  <c r="Q226" i="1"/>
  <c r="R226" i="1"/>
  <c r="M227" i="1"/>
  <c r="N227" i="1"/>
  <c r="O227" i="1"/>
  <c r="P227" i="1"/>
  <c r="Q227" i="1"/>
  <c r="R227" i="1"/>
  <c r="M228" i="1"/>
  <c r="N228" i="1"/>
  <c r="O228" i="1"/>
  <c r="P228" i="1"/>
  <c r="Q228" i="1"/>
  <c r="R228" i="1"/>
  <c r="M229" i="1"/>
  <c r="N229" i="1"/>
  <c r="O229" i="1"/>
  <c r="P229" i="1"/>
  <c r="Q229" i="1"/>
  <c r="R229" i="1"/>
  <c r="M230" i="1"/>
  <c r="N230" i="1"/>
  <c r="O230" i="1"/>
  <c r="P230" i="1"/>
  <c r="Q230" i="1"/>
  <c r="R230" i="1"/>
  <c r="M231" i="1"/>
  <c r="N231" i="1"/>
  <c r="O231" i="1"/>
  <c r="P231" i="1"/>
  <c r="Q231" i="1"/>
  <c r="R231" i="1"/>
  <c r="M232" i="1"/>
  <c r="N232" i="1"/>
  <c r="O232" i="1"/>
  <c r="P232" i="1"/>
  <c r="Q232" i="1"/>
  <c r="R232" i="1"/>
  <c r="M233" i="1"/>
  <c r="N233" i="1"/>
  <c r="O233" i="1"/>
  <c r="P233" i="1"/>
  <c r="Q233" i="1"/>
  <c r="R233" i="1"/>
  <c r="M234" i="1"/>
  <c r="N234" i="1"/>
  <c r="O234" i="1"/>
  <c r="P234" i="1"/>
  <c r="Q234" i="1"/>
  <c r="R234" i="1"/>
  <c r="M235" i="1"/>
  <c r="N235" i="1"/>
  <c r="O235" i="1"/>
  <c r="P235" i="1"/>
  <c r="Q235" i="1"/>
  <c r="R235" i="1"/>
  <c r="M236" i="1"/>
  <c r="N236" i="1"/>
  <c r="O236" i="1"/>
  <c r="P236" i="1"/>
  <c r="Q236" i="1"/>
  <c r="R236" i="1"/>
  <c r="M237" i="1"/>
  <c r="N237" i="1"/>
  <c r="O237" i="1"/>
  <c r="P237" i="1"/>
  <c r="Q237" i="1"/>
  <c r="R237" i="1"/>
  <c r="M238" i="1"/>
  <c r="N238" i="1"/>
  <c r="O238" i="1"/>
  <c r="P238" i="1"/>
  <c r="Q238" i="1"/>
  <c r="R238" i="1"/>
  <c r="M239" i="1"/>
  <c r="N239" i="1"/>
  <c r="O239" i="1"/>
  <c r="P239" i="1"/>
  <c r="Q239" i="1"/>
  <c r="R239" i="1"/>
  <c r="M240" i="1"/>
  <c r="N240" i="1"/>
  <c r="O240" i="1"/>
  <c r="P240" i="1"/>
  <c r="Q240" i="1"/>
  <c r="R240" i="1"/>
  <c r="M241" i="1"/>
  <c r="N241" i="1"/>
  <c r="O241" i="1"/>
  <c r="P241" i="1"/>
  <c r="Q241" i="1"/>
  <c r="R241" i="1"/>
  <c r="M242" i="1"/>
  <c r="N242" i="1"/>
  <c r="O242" i="1"/>
  <c r="P242" i="1"/>
  <c r="Q242" i="1"/>
  <c r="R242" i="1"/>
  <c r="M243" i="1"/>
  <c r="N243" i="1"/>
  <c r="O243" i="1"/>
  <c r="P243" i="1"/>
  <c r="Q243" i="1"/>
  <c r="R243" i="1"/>
  <c r="M244" i="1"/>
  <c r="N244" i="1"/>
  <c r="O244" i="1"/>
  <c r="P244" i="1"/>
  <c r="Q244" i="1"/>
  <c r="R244" i="1"/>
  <c r="M245" i="1"/>
  <c r="N245" i="1"/>
  <c r="O245" i="1"/>
  <c r="P245" i="1"/>
  <c r="Q245" i="1"/>
  <c r="R245" i="1"/>
  <c r="M246" i="1"/>
  <c r="N246" i="1"/>
  <c r="O246" i="1"/>
  <c r="P246" i="1"/>
  <c r="Q246" i="1"/>
  <c r="R246" i="1"/>
  <c r="M247" i="1"/>
  <c r="N247" i="1"/>
  <c r="O247" i="1"/>
  <c r="P247" i="1"/>
  <c r="Q247" i="1"/>
  <c r="R247" i="1"/>
  <c r="M248" i="1"/>
  <c r="N248" i="1"/>
  <c r="O248" i="1"/>
  <c r="P248" i="1"/>
  <c r="Q248" i="1"/>
  <c r="R248" i="1"/>
  <c r="M249" i="1"/>
  <c r="N249" i="1"/>
  <c r="O249" i="1"/>
  <c r="P249" i="1"/>
  <c r="Q249" i="1"/>
  <c r="R249" i="1"/>
  <c r="M250" i="1"/>
  <c r="N250" i="1"/>
  <c r="O250" i="1"/>
  <c r="P250" i="1"/>
  <c r="Q250" i="1"/>
  <c r="R250" i="1"/>
  <c r="M251" i="1"/>
  <c r="N251" i="1"/>
  <c r="O251" i="1"/>
  <c r="P251" i="1"/>
  <c r="Q251" i="1"/>
  <c r="R251" i="1"/>
  <c r="M252" i="1"/>
  <c r="N252" i="1"/>
  <c r="O252" i="1"/>
  <c r="P252" i="1"/>
  <c r="Q252" i="1"/>
  <c r="R252" i="1"/>
  <c r="M253" i="1"/>
  <c r="N253" i="1"/>
  <c r="O253" i="1"/>
  <c r="P253" i="1"/>
  <c r="Q253" i="1"/>
  <c r="R253" i="1"/>
  <c r="M254" i="1"/>
  <c r="N254" i="1"/>
  <c r="O254" i="1"/>
  <c r="P254" i="1"/>
  <c r="Q254" i="1"/>
  <c r="R254" i="1"/>
  <c r="M255" i="1"/>
  <c r="N255" i="1"/>
  <c r="O255" i="1"/>
  <c r="P255" i="1"/>
  <c r="Q255" i="1"/>
  <c r="R255" i="1"/>
  <c r="M256" i="1"/>
  <c r="N256" i="1"/>
  <c r="O256" i="1"/>
  <c r="P256" i="1"/>
  <c r="Q256" i="1"/>
  <c r="R256" i="1"/>
  <c r="M257" i="1"/>
  <c r="N257" i="1"/>
  <c r="O257" i="1"/>
  <c r="P257" i="1"/>
  <c r="Q257" i="1"/>
  <c r="R257" i="1"/>
  <c r="M258" i="1"/>
  <c r="N258" i="1"/>
  <c r="O258" i="1"/>
  <c r="P258" i="1"/>
  <c r="Q258" i="1"/>
  <c r="R258" i="1"/>
  <c r="M259" i="1"/>
  <c r="N259" i="1"/>
  <c r="O259" i="1"/>
  <c r="P259" i="1"/>
  <c r="Q259" i="1"/>
  <c r="R259" i="1"/>
  <c r="M260" i="1"/>
  <c r="N260" i="1"/>
  <c r="O260" i="1"/>
  <c r="P260" i="1"/>
  <c r="Q260" i="1"/>
  <c r="R260" i="1"/>
  <c r="M261" i="1"/>
  <c r="N261" i="1"/>
  <c r="O261" i="1"/>
  <c r="P261" i="1"/>
  <c r="Q261" i="1"/>
  <c r="R261" i="1"/>
  <c r="M262" i="1"/>
  <c r="N262" i="1"/>
  <c r="O262" i="1"/>
  <c r="P262" i="1"/>
  <c r="Q262" i="1"/>
  <c r="R262" i="1"/>
  <c r="M263" i="1"/>
  <c r="N263" i="1"/>
  <c r="O263" i="1"/>
  <c r="P263" i="1"/>
  <c r="Q263" i="1"/>
  <c r="R263" i="1"/>
  <c r="M264" i="1"/>
  <c r="N264" i="1"/>
  <c r="O264" i="1"/>
  <c r="P264" i="1"/>
  <c r="Q264" i="1"/>
  <c r="R264" i="1"/>
  <c r="M265" i="1"/>
  <c r="N265" i="1"/>
  <c r="O265" i="1"/>
  <c r="P265" i="1"/>
  <c r="Q265" i="1"/>
  <c r="R265" i="1"/>
  <c r="M266" i="1"/>
  <c r="N266" i="1"/>
  <c r="O266" i="1"/>
  <c r="P266" i="1"/>
  <c r="Q266" i="1"/>
  <c r="R266" i="1"/>
  <c r="M267" i="1"/>
  <c r="N267" i="1"/>
  <c r="O267" i="1"/>
  <c r="P267" i="1"/>
  <c r="Q267" i="1"/>
  <c r="R267" i="1"/>
  <c r="M268" i="1"/>
  <c r="N268" i="1"/>
  <c r="O268" i="1"/>
  <c r="P268" i="1"/>
  <c r="Q268" i="1"/>
  <c r="R268" i="1"/>
  <c r="M269" i="1"/>
  <c r="N269" i="1"/>
  <c r="O269" i="1"/>
  <c r="P269" i="1"/>
  <c r="Q269" i="1"/>
  <c r="R269" i="1"/>
  <c r="M270" i="1"/>
  <c r="N270" i="1"/>
  <c r="O270" i="1"/>
  <c r="P270" i="1"/>
  <c r="Q270" i="1"/>
  <c r="R270" i="1"/>
  <c r="M271" i="1"/>
  <c r="N271" i="1"/>
  <c r="O271" i="1"/>
  <c r="P271" i="1"/>
  <c r="Q271" i="1"/>
  <c r="R271" i="1"/>
  <c r="M272" i="1"/>
  <c r="N272" i="1"/>
  <c r="O272" i="1"/>
  <c r="P272" i="1"/>
  <c r="Q272" i="1"/>
  <c r="R272" i="1"/>
  <c r="M273" i="1"/>
  <c r="N273" i="1"/>
  <c r="O273" i="1"/>
  <c r="P273" i="1"/>
  <c r="Q273" i="1"/>
  <c r="R273" i="1"/>
  <c r="M274" i="1"/>
  <c r="N274" i="1"/>
  <c r="O274" i="1"/>
  <c r="P274" i="1"/>
  <c r="Q274" i="1"/>
  <c r="R274" i="1"/>
  <c r="M275" i="1"/>
  <c r="N275" i="1"/>
  <c r="O275" i="1"/>
  <c r="P275" i="1"/>
  <c r="Q275" i="1"/>
  <c r="R275" i="1"/>
  <c r="M276" i="1"/>
  <c r="N276" i="1"/>
  <c r="O276" i="1"/>
  <c r="P276" i="1"/>
  <c r="Q276" i="1"/>
  <c r="R276" i="1"/>
  <c r="M277" i="1"/>
  <c r="N277" i="1"/>
  <c r="O277" i="1"/>
  <c r="P277" i="1"/>
  <c r="Q277" i="1"/>
  <c r="R277" i="1"/>
  <c r="M278" i="1"/>
  <c r="N278" i="1"/>
  <c r="O278" i="1"/>
  <c r="P278" i="1"/>
  <c r="Q278" i="1"/>
  <c r="R278" i="1"/>
  <c r="M279" i="1"/>
  <c r="N279" i="1"/>
  <c r="O279" i="1"/>
  <c r="P279" i="1"/>
  <c r="Q279" i="1"/>
  <c r="R279" i="1"/>
  <c r="M280" i="1"/>
  <c r="N280" i="1"/>
  <c r="O280" i="1"/>
  <c r="P280" i="1"/>
  <c r="Q280" i="1"/>
  <c r="R280" i="1"/>
  <c r="M281" i="1"/>
  <c r="N281" i="1"/>
  <c r="O281" i="1"/>
  <c r="P281" i="1"/>
  <c r="Q281" i="1"/>
  <c r="R281" i="1"/>
  <c r="M282" i="1"/>
  <c r="N282" i="1"/>
  <c r="O282" i="1"/>
  <c r="P282" i="1"/>
  <c r="Q282" i="1"/>
  <c r="R282" i="1"/>
  <c r="M283" i="1"/>
  <c r="N283" i="1"/>
  <c r="O283" i="1"/>
  <c r="P283" i="1"/>
  <c r="Q283" i="1"/>
  <c r="R283" i="1"/>
  <c r="M284" i="1"/>
  <c r="N284" i="1"/>
  <c r="O284" i="1"/>
  <c r="P284" i="1"/>
  <c r="Q284" i="1"/>
  <c r="R284" i="1"/>
  <c r="M285" i="1"/>
  <c r="N285" i="1"/>
  <c r="O285" i="1"/>
  <c r="P285" i="1"/>
  <c r="Q285" i="1"/>
  <c r="R285" i="1"/>
  <c r="M286" i="1"/>
  <c r="N286" i="1"/>
  <c r="O286" i="1"/>
  <c r="P286" i="1"/>
  <c r="Q286" i="1"/>
  <c r="R286" i="1"/>
  <c r="M287" i="1"/>
  <c r="N287" i="1"/>
  <c r="O287" i="1"/>
  <c r="P287" i="1"/>
  <c r="Q287" i="1"/>
  <c r="R287" i="1"/>
  <c r="M288" i="1"/>
  <c r="N288" i="1"/>
  <c r="O288" i="1"/>
  <c r="P288" i="1"/>
  <c r="Q288" i="1"/>
  <c r="R288" i="1"/>
  <c r="M289" i="1"/>
  <c r="N289" i="1"/>
  <c r="O289" i="1"/>
  <c r="P289" i="1"/>
  <c r="Q289" i="1"/>
  <c r="R289" i="1"/>
  <c r="M290" i="1"/>
  <c r="N290" i="1"/>
  <c r="O290" i="1"/>
  <c r="P290" i="1"/>
  <c r="Q290" i="1"/>
  <c r="R290" i="1"/>
  <c r="M291" i="1"/>
  <c r="N291" i="1"/>
  <c r="O291" i="1"/>
  <c r="P291" i="1"/>
  <c r="Q291" i="1"/>
  <c r="R291" i="1"/>
  <c r="M292" i="1"/>
  <c r="N292" i="1"/>
  <c r="O292" i="1"/>
  <c r="P292" i="1"/>
  <c r="Q292" i="1"/>
  <c r="R292" i="1"/>
  <c r="M293" i="1"/>
  <c r="N293" i="1"/>
  <c r="O293" i="1"/>
  <c r="P293" i="1"/>
  <c r="Q293" i="1"/>
  <c r="R293" i="1"/>
  <c r="M294" i="1"/>
  <c r="N294" i="1"/>
  <c r="O294" i="1"/>
  <c r="P294" i="1"/>
  <c r="Q294" i="1"/>
  <c r="R294" i="1"/>
  <c r="M295" i="1"/>
  <c r="N295" i="1"/>
  <c r="O295" i="1"/>
  <c r="P295" i="1"/>
  <c r="Q295" i="1"/>
  <c r="R295" i="1"/>
  <c r="M296" i="1"/>
  <c r="N296" i="1"/>
  <c r="O296" i="1"/>
  <c r="P296" i="1"/>
  <c r="Q296" i="1"/>
  <c r="R296" i="1"/>
  <c r="M297" i="1"/>
  <c r="N297" i="1"/>
  <c r="O297" i="1"/>
  <c r="P297" i="1"/>
  <c r="Q297" i="1"/>
  <c r="R297" i="1"/>
  <c r="M298" i="1"/>
  <c r="N298" i="1"/>
  <c r="O298" i="1"/>
  <c r="P298" i="1"/>
  <c r="Q298" i="1"/>
  <c r="R298" i="1"/>
  <c r="M299" i="1"/>
  <c r="N299" i="1"/>
  <c r="O299" i="1"/>
  <c r="P299" i="1"/>
  <c r="Q299" i="1"/>
  <c r="R299" i="1"/>
  <c r="M300" i="1"/>
  <c r="N300" i="1"/>
  <c r="O300" i="1"/>
  <c r="P300" i="1"/>
  <c r="Q300" i="1"/>
  <c r="R300" i="1"/>
  <c r="M301" i="1"/>
  <c r="N301" i="1"/>
  <c r="O301" i="1"/>
  <c r="P301" i="1"/>
  <c r="Q301" i="1"/>
  <c r="R301" i="1"/>
  <c r="M302" i="1"/>
  <c r="N302" i="1"/>
  <c r="O302" i="1"/>
  <c r="P302" i="1"/>
  <c r="Q302" i="1"/>
  <c r="R302" i="1"/>
  <c r="M303" i="1"/>
  <c r="N303" i="1"/>
  <c r="O303" i="1"/>
  <c r="P303" i="1"/>
  <c r="Q303" i="1"/>
  <c r="R303" i="1"/>
  <c r="M304" i="1"/>
  <c r="N304" i="1"/>
  <c r="O304" i="1"/>
  <c r="P304" i="1"/>
  <c r="Q304" i="1"/>
  <c r="R304" i="1"/>
  <c r="M305" i="1"/>
  <c r="N305" i="1"/>
  <c r="O305" i="1"/>
  <c r="P305" i="1"/>
  <c r="Q305" i="1"/>
  <c r="R305" i="1"/>
  <c r="M306" i="1"/>
  <c r="N306" i="1"/>
  <c r="O306" i="1"/>
  <c r="P306" i="1"/>
  <c r="Q306" i="1"/>
  <c r="R306" i="1"/>
  <c r="M307" i="1"/>
  <c r="N307" i="1"/>
  <c r="O307" i="1"/>
  <c r="P307" i="1"/>
  <c r="Q307" i="1"/>
  <c r="R307" i="1"/>
  <c r="M308" i="1"/>
  <c r="N308" i="1"/>
  <c r="O308" i="1"/>
  <c r="P308" i="1"/>
  <c r="Q308" i="1"/>
  <c r="R308" i="1"/>
  <c r="M309" i="1"/>
  <c r="N309" i="1"/>
  <c r="O309" i="1"/>
  <c r="P309" i="1"/>
  <c r="Q309" i="1"/>
  <c r="R309" i="1"/>
  <c r="M310" i="1"/>
  <c r="N310" i="1"/>
  <c r="O310" i="1"/>
  <c r="P310" i="1"/>
  <c r="Q310" i="1"/>
  <c r="R310" i="1"/>
  <c r="M311" i="1"/>
  <c r="N311" i="1"/>
  <c r="O311" i="1"/>
  <c r="P311" i="1"/>
  <c r="Q311" i="1"/>
  <c r="R311" i="1"/>
  <c r="M312" i="1"/>
  <c r="N312" i="1"/>
  <c r="O312" i="1"/>
  <c r="P312" i="1"/>
  <c r="Q312" i="1"/>
  <c r="R312" i="1"/>
  <c r="M313" i="1"/>
  <c r="N313" i="1"/>
  <c r="O313" i="1"/>
  <c r="P313" i="1"/>
  <c r="Q313" i="1"/>
  <c r="R313" i="1"/>
  <c r="M314" i="1"/>
  <c r="N314" i="1"/>
  <c r="O314" i="1"/>
  <c r="P314" i="1"/>
  <c r="Q314" i="1"/>
  <c r="R314" i="1"/>
  <c r="M315" i="1"/>
  <c r="N315" i="1"/>
  <c r="O315" i="1"/>
  <c r="P315" i="1"/>
  <c r="Q315" i="1"/>
  <c r="R315" i="1"/>
  <c r="M316" i="1"/>
  <c r="N316" i="1"/>
  <c r="O316" i="1"/>
  <c r="P316" i="1"/>
  <c r="Q316" i="1"/>
  <c r="R316" i="1"/>
  <c r="M317" i="1"/>
  <c r="N317" i="1"/>
  <c r="O317" i="1"/>
  <c r="P317" i="1"/>
  <c r="Q317" i="1"/>
  <c r="R317" i="1"/>
  <c r="M318" i="1"/>
  <c r="N318" i="1"/>
  <c r="O318" i="1"/>
  <c r="P318" i="1"/>
  <c r="Q318" i="1"/>
  <c r="R318" i="1"/>
  <c r="M319" i="1"/>
  <c r="N319" i="1"/>
  <c r="O319" i="1"/>
  <c r="P319" i="1"/>
  <c r="Q319" i="1"/>
  <c r="R319" i="1"/>
  <c r="M320" i="1"/>
  <c r="N320" i="1"/>
  <c r="O320" i="1"/>
  <c r="P320" i="1"/>
  <c r="Q320" i="1"/>
  <c r="R320" i="1"/>
  <c r="M321" i="1"/>
  <c r="N321" i="1"/>
  <c r="O321" i="1"/>
  <c r="P321" i="1"/>
  <c r="Q321" i="1"/>
  <c r="R321" i="1"/>
  <c r="M322" i="1"/>
  <c r="N322" i="1"/>
  <c r="O322" i="1"/>
  <c r="P322" i="1"/>
  <c r="Q322" i="1"/>
  <c r="R322" i="1"/>
  <c r="M323" i="1"/>
  <c r="N323" i="1"/>
  <c r="O323" i="1"/>
  <c r="P323" i="1"/>
  <c r="Q323" i="1"/>
  <c r="R323" i="1"/>
  <c r="M324" i="1"/>
  <c r="N324" i="1"/>
  <c r="O324" i="1"/>
  <c r="P324" i="1"/>
  <c r="Q324" i="1"/>
  <c r="R324" i="1"/>
  <c r="M325" i="1"/>
  <c r="N325" i="1"/>
  <c r="O325" i="1"/>
  <c r="P325" i="1"/>
  <c r="Q325" i="1"/>
  <c r="R325" i="1"/>
  <c r="M326" i="1"/>
  <c r="N326" i="1"/>
  <c r="O326" i="1"/>
  <c r="P326" i="1"/>
  <c r="Q326" i="1"/>
  <c r="R326" i="1"/>
  <c r="M327" i="1"/>
  <c r="N327" i="1"/>
  <c r="O327" i="1"/>
  <c r="P327" i="1"/>
  <c r="Q327" i="1"/>
  <c r="R327" i="1"/>
  <c r="M328" i="1"/>
  <c r="N328" i="1"/>
  <c r="O328" i="1"/>
  <c r="P328" i="1"/>
  <c r="Q328" i="1"/>
  <c r="R328" i="1"/>
  <c r="M329" i="1"/>
  <c r="N329" i="1"/>
  <c r="O329" i="1"/>
  <c r="P329" i="1"/>
  <c r="Q329" i="1"/>
  <c r="R329" i="1"/>
  <c r="M330" i="1"/>
  <c r="N330" i="1"/>
  <c r="O330" i="1"/>
  <c r="P330" i="1"/>
  <c r="Q330" i="1"/>
  <c r="R330" i="1"/>
  <c r="M331" i="1"/>
  <c r="N331" i="1"/>
  <c r="O331" i="1"/>
  <c r="P331" i="1"/>
  <c r="Q331" i="1"/>
  <c r="R331" i="1"/>
  <c r="M332" i="1"/>
  <c r="N332" i="1"/>
  <c r="O332" i="1"/>
  <c r="P332" i="1"/>
  <c r="Q332" i="1"/>
  <c r="R332" i="1"/>
  <c r="M333" i="1"/>
  <c r="N333" i="1"/>
  <c r="O333" i="1"/>
  <c r="P333" i="1"/>
  <c r="Q333" i="1"/>
  <c r="R333" i="1"/>
  <c r="M334" i="1"/>
  <c r="N334" i="1"/>
  <c r="O334" i="1"/>
  <c r="P334" i="1"/>
  <c r="Q334" i="1"/>
  <c r="R334" i="1"/>
  <c r="M335" i="1"/>
  <c r="N335" i="1"/>
  <c r="O335" i="1"/>
  <c r="P335" i="1"/>
  <c r="Q335" i="1"/>
  <c r="R335" i="1"/>
  <c r="M336" i="1"/>
  <c r="N336" i="1"/>
  <c r="O336" i="1"/>
  <c r="P336" i="1"/>
  <c r="Q336" i="1"/>
  <c r="R336" i="1"/>
  <c r="M337" i="1"/>
  <c r="N337" i="1"/>
  <c r="O337" i="1"/>
  <c r="P337" i="1"/>
  <c r="Q337" i="1"/>
  <c r="R337" i="1"/>
  <c r="M338" i="1"/>
  <c r="N338" i="1"/>
  <c r="O338" i="1"/>
  <c r="P338" i="1"/>
  <c r="Q338" i="1"/>
  <c r="R338" i="1"/>
  <c r="M339" i="1"/>
  <c r="N339" i="1"/>
  <c r="O339" i="1"/>
  <c r="P339" i="1"/>
  <c r="Q339" i="1"/>
  <c r="R339" i="1"/>
  <c r="M340" i="1"/>
  <c r="N340" i="1"/>
  <c r="O340" i="1"/>
  <c r="P340" i="1"/>
  <c r="Q340" i="1"/>
  <c r="R340" i="1"/>
  <c r="M341" i="1"/>
  <c r="N341" i="1"/>
  <c r="O341" i="1"/>
  <c r="P341" i="1"/>
  <c r="Q341" i="1"/>
  <c r="R341" i="1"/>
  <c r="M342" i="1"/>
  <c r="N342" i="1"/>
  <c r="O342" i="1"/>
  <c r="P342" i="1"/>
  <c r="Q342" i="1"/>
  <c r="R342" i="1"/>
  <c r="M343" i="1"/>
  <c r="N343" i="1"/>
  <c r="O343" i="1"/>
  <c r="P343" i="1"/>
  <c r="Q343" i="1"/>
  <c r="R343" i="1"/>
  <c r="M344" i="1"/>
  <c r="N344" i="1"/>
  <c r="O344" i="1"/>
  <c r="P344" i="1"/>
  <c r="Q344" i="1"/>
  <c r="R344" i="1"/>
  <c r="M345" i="1"/>
  <c r="N345" i="1"/>
  <c r="O345" i="1"/>
  <c r="P345" i="1"/>
  <c r="Q345" i="1"/>
  <c r="R345" i="1"/>
  <c r="M346" i="1"/>
  <c r="N346" i="1"/>
  <c r="O346" i="1"/>
  <c r="P346" i="1"/>
  <c r="Q346" i="1"/>
  <c r="R346" i="1"/>
  <c r="M347" i="1"/>
  <c r="N347" i="1"/>
  <c r="O347" i="1"/>
  <c r="P347" i="1"/>
  <c r="Q347" i="1"/>
  <c r="R347" i="1"/>
  <c r="M348" i="1"/>
  <c r="N348" i="1"/>
  <c r="O348" i="1"/>
  <c r="P348" i="1"/>
  <c r="Q348" i="1"/>
  <c r="R348" i="1"/>
  <c r="M349" i="1"/>
  <c r="N349" i="1"/>
  <c r="O349" i="1"/>
  <c r="P349" i="1"/>
  <c r="Q349" i="1"/>
  <c r="R349" i="1"/>
  <c r="M350" i="1"/>
  <c r="N350" i="1"/>
  <c r="O350" i="1"/>
  <c r="P350" i="1"/>
  <c r="Q350" i="1"/>
  <c r="R350" i="1"/>
  <c r="M351" i="1"/>
  <c r="N351" i="1"/>
  <c r="O351" i="1"/>
  <c r="P351" i="1"/>
  <c r="Q351" i="1"/>
  <c r="R351" i="1"/>
  <c r="M352" i="1"/>
  <c r="N352" i="1"/>
  <c r="O352" i="1"/>
  <c r="P352" i="1"/>
  <c r="Q352" i="1"/>
  <c r="R352" i="1"/>
  <c r="M353" i="1"/>
  <c r="N353" i="1"/>
  <c r="O353" i="1"/>
  <c r="P353" i="1"/>
  <c r="Q353" i="1"/>
  <c r="R353" i="1"/>
  <c r="M354" i="1"/>
  <c r="N354" i="1"/>
  <c r="O354" i="1"/>
  <c r="P354" i="1"/>
  <c r="Q354" i="1"/>
  <c r="R354" i="1"/>
  <c r="M355" i="1"/>
  <c r="N355" i="1"/>
  <c r="O355" i="1"/>
  <c r="P355" i="1"/>
  <c r="Q355" i="1"/>
  <c r="R355" i="1"/>
  <c r="M356" i="1"/>
  <c r="N356" i="1"/>
  <c r="O356" i="1"/>
  <c r="P356" i="1"/>
  <c r="Q356" i="1"/>
  <c r="R356" i="1"/>
  <c r="M357" i="1"/>
  <c r="N357" i="1"/>
  <c r="O357" i="1"/>
  <c r="P357" i="1"/>
  <c r="Q357" i="1"/>
  <c r="R357" i="1"/>
  <c r="M358" i="1"/>
  <c r="N358" i="1"/>
  <c r="O358" i="1"/>
  <c r="P358" i="1"/>
  <c r="Q358" i="1"/>
  <c r="R358" i="1"/>
  <c r="M359" i="1"/>
  <c r="N359" i="1"/>
  <c r="O359" i="1"/>
  <c r="P359" i="1"/>
  <c r="Q359" i="1"/>
  <c r="R359" i="1"/>
  <c r="M360" i="1"/>
  <c r="N360" i="1"/>
  <c r="O360" i="1"/>
  <c r="P360" i="1"/>
  <c r="Q360" i="1"/>
  <c r="R360" i="1"/>
  <c r="M361" i="1"/>
  <c r="N361" i="1"/>
  <c r="O361" i="1"/>
  <c r="P361" i="1"/>
  <c r="Q361" i="1"/>
  <c r="R361" i="1"/>
  <c r="M362" i="1"/>
  <c r="N362" i="1"/>
  <c r="O362" i="1"/>
  <c r="P362" i="1"/>
  <c r="Q362" i="1"/>
  <c r="R362" i="1"/>
  <c r="M363" i="1"/>
  <c r="N363" i="1"/>
  <c r="O363" i="1"/>
  <c r="P363" i="1"/>
  <c r="Q363" i="1"/>
  <c r="R363" i="1"/>
  <c r="M364" i="1"/>
  <c r="N364" i="1"/>
  <c r="O364" i="1"/>
  <c r="P364" i="1"/>
  <c r="Q364" i="1"/>
  <c r="R364" i="1"/>
  <c r="M365" i="1"/>
  <c r="N365" i="1"/>
  <c r="O365" i="1"/>
  <c r="P365" i="1"/>
  <c r="Q365" i="1"/>
  <c r="R365" i="1"/>
  <c r="M366" i="1"/>
  <c r="N366" i="1"/>
  <c r="O366" i="1"/>
  <c r="P366" i="1"/>
  <c r="Q366" i="1"/>
  <c r="R366" i="1"/>
  <c r="M367" i="1"/>
  <c r="N367" i="1"/>
  <c r="O367" i="1"/>
  <c r="P367" i="1"/>
  <c r="Q367" i="1"/>
  <c r="R367" i="1"/>
  <c r="M368" i="1"/>
  <c r="N368" i="1"/>
  <c r="O368" i="1"/>
  <c r="P368" i="1"/>
  <c r="Q368" i="1"/>
  <c r="R368" i="1"/>
  <c r="M369" i="1"/>
  <c r="N369" i="1"/>
  <c r="O369" i="1"/>
  <c r="P369" i="1"/>
  <c r="Q369" i="1"/>
  <c r="R369" i="1"/>
  <c r="M370" i="1"/>
  <c r="N370" i="1"/>
  <c r="O370" i="1"/>
  <c r="P370" i="1"/>
  <c r="Q370" i="1"/>
  <c r="R370" i="1"/>
  <c r="M371" i="1"/>
  <c r="N371" i="1"/>
  <c r="O371" i="1"/>
  <c r="P371" i="1"/>
  <c r="Q371" i="1"/>
  <c r="R371" i="1"/>
  <c r="M372" i="1"/>
  <c r="N372" i="1"/>
  <c r="O372" i="1"/>
  <c r="P372" i="1"/>
  <c r="Q372" i="1"/>
  <c r="R372" i="1"/>
  <c r="M373" i="1"/>
  <c r="N373" i="1"/>
  <c r="O373" i="1"/>
  <c r="P373" i="1"/>
  <c r="Q373" i="1"/>
  <c r="R373" i="1"/>
  <c r="M374" i="1"/>
  <c r="N374" i="1"/>
  <c r="O374" i="1"/>
  <c r="P374" i="1"/>
  <c r="Q374" i="1"/>
  <c r="R374" i="1"/>
  <c r="M375" i="1"/>
  <c r="N375" i="1"/>
  <c r="O375" i="1"/>
  <c r="P375" i="1"/>
  <c r="Q375" i="1"/>
  <c r="R375" i="1"/>
  <c r="M376" i="1"/>
  <c r="N376" i="1"/>
  <c r="O376" i="1"/>
  <c r="P376" i="1"/>
  <c r="Q376" i="1"/>
  <c r="R376" i="1"/>
  <c r="M377" i="1"/>
  <c r="N377" i="1"/>
  <c r="O377" i="1"/>
  <c r="P377" i="1"/>
  <c r="Q377" i="1"/>
  <c r="R377" i="1"/>
  <c r="M378" i="1"/>
  <c r="N378" i="1"/>
  <c r="O378" i="1"/>
  <c r="P378" i="1"/>
  <c r="Q378" i="1"/>
  <c r="R378" i="1"/>
  <c r="M379" i="1"/>
  <c r="N379" i="1"/>
  <c r="O379" i="1"/>
  <c r="P379" i="1"/>
  <c r="Q379" i="1"/>
  <c r="R379" i="1"/>
  <c r="M380" i="1"/>
  <c r="N380" i="1"/>
  <c r="O380" i="1"/>
  <c r="P380" i="1"/>
  <c r="Q380" i="1"/>
  <c r="R380" i="1"/>
  <c r="M381" i="1"/>
  <c r="N381" i="1"/>
  <c r="O381" i="1"/>
  <c r="P381" i="1"/>
  <c r="Q381" i="1"/>
  <c r="R381" i="1"/>
  <c r="M382" i="1"/>
  <c r="N382" i="1"/>
  <c r="O382" i="1"/>
  <c r="P382" i="1"/>
  <c r="Q382" i="1"/>
  <c r="R382" i="1"/>
  <c r="M383" i="1"/>
  <c r="N383" i="1"/>
  <c r="O383" i="1"/>
  <c r="P383" i="1"/>
  <c r="Q383" i="1"/>
  <c r="R383" i="1"/>
  <c r="M384" i="1"/>
  <c r="N384" i="1"/>
  <c r="O384" i="1"/>
  <c r="P384" i="1"/>
  <c r="Q384" i="1"/>
  <c r="R384" i="1"/>
  <c r="M385" i="1"/>
  <c r="N385" i="1"/>
  <c r="O385" i="1"/>
  <c r="P385" i="1"/>
  <c r="Q385" i="1"/>
  <c r="R385" i="1"/>
  <c r="M386" i="1"/>
  <c r="N386" i="1"/>
  <c r="O386" i="1"/>
  <c r="P386" i="1"/>
  <c r="Q386" i="1"/>
  <c r="R386" i="1"/>
  <c r="M387" i="1"/>
  <c r="N387" i="1"/>
  <c r="O387" i="1"/>
  <c r="P387" i="1"/>
  <c r="Q387" i="1"/>
  <c r="R387" i="1"/>
  <c r="M388" i="1"/>
  <c r="N388" i="1"/>
  <c r="O388" i="1"/>
  <c r="P388" i="1"/>
  <c r="Q388" i="1"/>
  <c r="R388" i="1"/>
  <c r="M389" i="1"/>
  <c r="N389" i="1"/>
  <c r="O389" i="1"/>
  <c r="P389" i="1"/>
  <c r="Q389" i="1"/>
  <c r="R389" i="1"/>
  <c r="M390" i="1"/>
  <c r="N390" i="1"/>
  <c r="O390" i="1"/>
  <c r="P390" i="1"/>
  <c r="Q390" i="1"/>
  <c r="R390" i="1"/>
  <c r="M391" i="1"/>
  <c r="N391" i="1"/>
  <c r="O391" i="1"/>
  <c r="P391" i="1"/>
  <c r="Q391" i="1"/>
  <c r="R391" i="1"/>
  <c r="M392" i="1"/>
  <c r="N392" i="1"/>
  <c r="O392" i="1"/>
  <c r="P392" i="1"/>
  <c r="Q392" i="1"/>
  <c r="R392" i="1"/>
  <c r="M393" i="1"/>
  <c r="N393" i="1"/>
  <c r="O393" i="1"/>
  <c r="P393" i="1"/>
  <c r="Q393" i="1"/>
  <c r="R393" i="1"/>
  <c r="M394" i="1"/>
  <c r="N394" i="1"/>
  <c r="O394" i="1"/>
  <c r="P394" i="1"/>
  <c r="Q394" i="1"/>
  <c r="R394" i="1"/>
  <c r="M395" i="1"/>
  <c r="N395" i="1"/>
  <c r="O395" i="1"/>
  <c r="P395" i="1"/>
  <c r="Q395" i="1"/>
  <c r="R395" i="1"/>
  <c r="M396" i="1"/>
  <c r="N396" i="1"/>
  <c r="O396" i="1"/>
  <c r="P396" i="1"/>
  <c r="Q396" i="1"/>
  <c r="R396" i="1"/>
  <c r="M397" i="1"/>
  <c r="N397" i="1"/>
  <c r="O397" i="1"/>
  <c r="P397" i="1"/>
  <c r="Q397" i="1"/>
  <c r="R397" i="1"/>
  <c r="M398" i="1"/>
  <c r="N398" i="1"/>
  <c r="O398" i="1"/>
  <c r="P398" i="1"/>
  <c r="Q398" i="1"/>
  <c r="R398" i="1"/>
  <c r="M399" i="1"/>
  <c r="N399" i="1"/>
  <c r="O399" i="1"/>
  <c r="P399" i="1"/>
  <c r="Q399" i="1"/>
  <c r="R399" i="1"/>
  <c r="M400" i="1"/>
  <c r="N400" i="1"/>
  <c r="O400" i="1"/>
  <c r="P400" i="1"/>
  <c r="Q400" i="1"/>
  <c r="R400" i="1"/>
  <c r="M401" i="1"/>
  <c r="N401" i="1"/>
  <c r="O401" i="1"/>
  <c r="P401" i="1"/>
  <c r="Q401" i="1"/>
  <c r="R401" i="1"/>
  <c r="M402" i="1"/>
  <c r="N402" i="1"/>
  <c r="O402" i="1"/>
  <c r="P402" i="1"/>
  <c r="Q402" i="1"/>
  <c r="R402" i="1"/>
  <c r="M403" i="1"/>
  <c r="N403" i="1"/>
  <c r="O403" i="1"/>
  <c r="P403" i="1"/>
  <c r="Q403" i="1"/>
  <c r="R403" i="1"/>
  <c r="M404" i="1"/>
  <c r="N404" i="1"/>
  <c r="O404" i="1"/>
  <c r="P404" i="1"/>
  <c r="Q404" i="1"/>
  <c r="R404" i="1"/>
  <c r="M405" i="1"/>
  <c r="N405" i="1"/>
  <c r="O405" i="1"/>
  <c r="P405" i="1"/>
  <c r="Q405" i="1"/>
  <c r="R405" i="1"/>
  <c r="M406" i="1"/>
  <c r="N406" i="1"/>
  <c r="O406" i="1"/>
  <c r="P406" i="1"/>
  <c r="Q406" i="1"/>
  <c r="R406" i="1"/>
  <c r="M407" i="1"/>
  <c r="N407" i="1"/>
  <c r="O407" i="1"/>
  <c r="P407" i="1"/>
  <c r="Q407" i="1"/>
  <c r="R407" i="1"/>
  <c r="M408" i="1"/>
  <c r="N408" i="1"/>
  <c r="O408" i="1"/>
  <c r="P408" i="1"/>
  <c r="Q408" i="1"/>
  <c r="R408" i="1"/>
  <c r="M409" i="1"/>
  <c r="N409" i="1"/>
  <c r="O409" i="1"/>
  <c r="P409" i="1"/>
  <c r="Q409" i="1"/>
  <c r="R409" i="1"/>
  <c r="M410" i="1"/>
  <c r="N410" i="1"/>
  <c r="O410" i="1"/>
  <c r="P410" i="1"/>
  <c r="Q410" i="1"/>
  <c r="R410" i="1"/>
  <c r="M411" i="1"/>
  <c r="N411" i="1"/>
  <c r="O411" i="1"/>
  <c r="P411" i="1"/>
  <c r="Q411" i="1"/>
  <c r="R411" i="1"/>
  <c r="M412" i="1"/>
  <c r="N412" i="1"/>
  <c r="O412" i="1"/>
  <c r="P412" i="1"/>
  <c r="Q412" i="1"/>
  <c r="R412" i="1"/>
  <c r="M413" i="1"/>
  <c r="N413" i="1"/>
  <c r="O413" i="1"/>
  <c r="P413" i="1"/>
  <c r="Q413" i="1"/>
  <c r="R413" i="1"/>
  <c r="M414" i="1"/>
  <c r="N414" i="1"/>
  <c r="O414" i="1"/>
  <c r="P414" i="1"/>
  <c r="Q414" i="1"/>
  <c r="R414" i="1"/>
  <c r="M415" i="1"/>
  <c r="N415" i="1"/>
  <c r="O415" i="1"/>
  <c r="P415" i="1"/>
  <c r="Q415" i="1"/>
  <c r="R415" i="1"/>
  <c r="M416" i="1"/>
  <c r="N416" i="1"/>
  <c r="O416" i="1"/>
  <c r="P416" i="1"/>
  <c r="Q416" i="1"/>
  <c r="R416" i="1"/>
  <c r="M417" i="1"/>
  <c r="N417" i="1"/>
  <c r="O417" i="1"/>
  <c r="P417" i="1"/>
  <c r="Q417" i="1"/>
  <c r="R417" i="1"/>
  <c r="M418" i="1"/>
  <c r="N418" i="1"/>
  <c r="O418" i="1"/>
  <c r="P418" i="1"/>
  <c r="Q418" i="1"/>
  <c r="R418" i="1"/>
  <c r="M419" i="1"/>
  <c r="N419" i="1"/>
  <c r="O419" i="1"/>
  <c r="P419" i="1"/>
  <c r="Q419" i="1"/>
  <c r="R419" i="1"/>
  <c r="M420" i="1"/>
  <c r="N420" i="1"/>
  <c r="O420" i="1"/>
  <c r="P420" i="1"/>
  <c r="Q420" i="1"/>
  <c r="R420" i="1"/>
  <c r="M421" i="1"/>
  <c r="N421" i="1"/>
  <c r="O421" i="1"/>
  <c r="P421" i="1"/>
  <c r="Q421" i="1"/>
  <c r="R421" i="1"/>
  <c r="M422" i="1"/>
  <c r="N422" i="1"/>
  <c r="O422" i="1"/>
  <c r="P422" i="1"/>
  <c r="Q422" i="1"/>
  <c r="R422" i="1"/>
  <c r="M423" i="1"/>
  <c r="N423" i="1"/>
  <c r="O423" i="1"/>
  <c r="P423" i="1"/>
  <c r="Q423" i="1"/>
  <c r="R423" i="1"/>
  <c r="M424" i="1"/>
  <c r="N424" i="1"/>
  <c r="O424" i="1"/>
  <c r="P424" i="1"/>
  <c r="Q424" i="1"/>
  <c r="R424" i="1"/>
  <c r="M425" i="1"/>
  <c r="N425" i="1"/>
  <c r="O425" i="1"/>
  <c r="P425" i="1"/>
  <c r="Q425" i="1"/>
  <c r="R425" i="1"/>
  <c r="M426" i="1"/>
  <c r="N426" i="1"/>
  <c r="O426" i="1"/>
  <c r="P426" i="1"/>
  <c r="Q426" i="1"/>
  <c r="R426" i="1"/>
  <c r="M427" i="1"/>
  <c r="N427" i="1"/>
  <c r="O427" i="1"/>
  <c r="P427" i="1"/>
  <c r="Q427" i="1"/>
  <c r="R427" i="1"/>
  <c r="M428" i="1"/>
  <c r="N428" i="1"/>
  <c r="O428" i="1"/>
  <c r="P428" i="1"/>
  <c r="Q428" i="1"/>
  <c r="R428" i="1"/>
  <c r="M429" i="1"/>
  <c r="N429" i="1"/>
  <c r="O429" i="1"/>
  <c r="P429" i="1"/>
  <c r="Q429" i="1"/>
  <c r="R429" i="1"/>
  <c r="M430" i="1"/>
  <c r="N430" i="1"/>
  <c r="O430" i="1"/>
  <c r="P430" i="1"/>
  <c r="Q430" i="1"/>
  <c r="R430" i="1"/>
  <c r="M431" i="1"/>
  <c r="N431" i="1"/>
  <c r="O431" i="1"/>
  <c r="P431" i="1"/>
  <c r="Q431" i="1"/>
  <c r="R431" i="1"/>
  <c r="M432" i="1"/>
  <c r="N432" i="1"/>
  <c r="O432" i="1"/>
  <c r="P432" i="1"/>
  <c r="Q432" i="1"/>
  <c r="R432" i="1"/>
  <c r="M433" i="1"/>
  <c r="N433" i="1"/>
  <c r="O433" i="1"/>
  <c r="P433" i="1"/>
  <c r="Q433" i="1"/>
  <c r="R433" i="1"/>
  <c r="M434" i="1"/>
  <c r="N434" i="1"/>
  <c r="O434" i="1"/>
  <c r="P434" i="1"/>
  <c r="Q434" i="1"/>
  <c r="R434" i="1"/>
  <c r="M435" i="1"/>
  <c r="N435" i="1"/>
  <c r="O435" i="1"/>
  <c r="P435" i="1"/>
  <c r="Q435" i="1"/>
  <c r="R435" i="1"/>
  <c r="M436" i="1"/>
  <c r="N436" i="1"/>
  <c r="O436" i="1"/>
  <c r="P436" i="1"/>
  <c r="Q436" i="1"/>
  <c r="R436" i="1"/>
  <c r="M437" i="1"/>
  <c r="N437" i="1"/>
  <c r="O437" i="1"/>
  <c r="P437" i="1"/>
  <c r="Q437" i="1"/>
  <c r="R437" i="1"/>
  <c r="M438" i="1"/>
  <c r="N438" i="1"/>
  <c r="O438" i="1"/>
  <c r="P438" i="1"/>
  <c r="Q438" i="1"/>
  <c r="R438" i="1"/>
  <c r="M439" i="1"/>
  <c r="N439" i="1"/>
  <c r="O439" i="1"/>
  <c r="P439" i="1"/>
  <c r="Q439" i="1"/>
  <c r="R439" i="1"/>
  <c r="M440" i="1"/>
  <c r="N440" i="1"/>
  <c r="O440" i="1"/>
  <c r="P440" i="1"/>
  <c r="Q440" i="1"/>
  <c r="R440" i="1"/>
  <c r="M441" i="1"/>
  <c r="N441" i="1"/>
  <c r="O441" i="1"/>
  <c r="P441" i="1"/>
  <c r="Q441" i="1"/>
  <c r="R441" i="1"/>
  <c r="M442" i="1"/>
  <c r="N442" i="1"/>
  <c r="O442" i="1"/>
  <c r="P442" i="1"/>
  <c r="Q442" i="1"/>
  <c r="R442" i="1"/>
  <c r="M443" i="1"/>
  <c r="N443" i="1"/>
  <c r="O443" i="1"/>
  <c r="P443" i="1"/>
  <c r="Q443" i="1"/>
  <c r="R443" i="1"/>
  <c r="M444" i="1"/>
  <c r="N444" i="1"/>
  <c r="O444" i="1"/>
  <c r="P444" i="1"/>
  <c r="Q444" i="1"/>
  <c r="R444" i="1"/>
  <c r="M445" i="1"/>
  <c r="N445" i="1"/>
  <c r="O445" i="1"/>
  <c r="P445" i="1"/>
  <c r="Q445" i="1"/>
  <c r="R445" i="1"/>
  <c r="M446" i="1"/>
  <c r="N446" i="1"/>
  <c r="O446" i="1"/>
  <c r="P446" i="1"/>
  <c r="Q446" i="1"/>
  <c r="R446" i="1"/>
  <c r="M447" i="1"/>
  <c r="N447" i="1"/>
  <c r="O447" i="1"/>
  <c r="P447" i="1"/>
  <c r="Q447" i="1"/>
  <c r="R447" i="1"/>
  <c r="M448" i="1"/>
  <c r="N448" i="1"/>
  <c r="O448" i="1"/>
  <c r="P448" i="1"/>
  <c r="Q448" i="1"/>
  <c r="R448" i="1"/>
  <c r="M449" i="1"/>
  <c r="N449" i="1"/>
  <c r="O449" i="1"/>
  <c r="P449" i="1"/>
  <c r="Q449" i="1"/>
  <c r="R449" i="1"/>
  <c r="M450" i="1"/>
  <c r="N450" i="1"/>
  <c r="O450" i="1"/>
  <c r="P450" i="1"/>
  <c r="Q450" i="1"/>
  <c r="R450" i="1"/>
  <c r="M451" i="1"/>
  <c r="N451" i="1"/>
  <c r="O451" i="1"/>
  <c r="P451" i="1"/>
  <c r="Q451" i="1"/>
  <c r="R451" i="1"/>
  <c r="M452" i="1"/>
  <c r="N452" i="1"/>
  <c r="O452" i="1"/>
  <c r="P452" i="1"/>
  <c r="Q452" i="1"/>
  <c r="R452" i="1"/>
  <c r="M453" i="1"/>
  <c r="N453" i="1"/>
  <c r="O453" i="1"/>
  <c r="P453" i="1"/>
  <c r="Q453" i="1"/>
  <c r="R453" i="1"/>
  <c r="M454" i="1"/>
  <c r="N454" i="1"/>
  <c r="O454" i="1"/>
  <c r="P454" i="1"/>
  <c r="Q454" i="1"/>
  <c r="R454" i="1"/>
  <c r="M455" i="1"/>
  <c r="N455" i="1"/>
  <c r="O455" i="1"/>
  <c r="P455" i="1"/>
  <c r="Q455" i="1"/>
  <c r="R455" i="1"/>
  <c r="M456" i="1"/>
  <c r="N456" i="1"/>
  <c r="O456" i="1"/>
  <c r="P456" i="1"/>
  <c r="Q456" i="1"/>
  <c r="R456" i="1"/>
  <c r="M457" i="1"/>
  <c r="N457" i="1"/>
  <c r="O457" i="1"/>
  <c r="P457" i="1"/>
  <c r="Q457" i="1"/>
  <c r="R457" i="1"/>
  <c r="M458" i="1"/>
  <c r="N458" i="1"/>
  <c r="O458" i="1"/>
  <c r="P458" i="1"/>
  <c r="Q458" i="1"/>
  <c r="R458" i="1"/>
  <c r="M459" i="1"/>
  <c r="N459" i="1"/>
  <c r="O459" i="1"/>
  <c r="P459" i="1"/>
  <c r="Q459" i="1"/>
  <c r="R459" i="1"/>
  <c r="M460" i="1"/>
  <c r="N460" i="1"/>
  <c r="O460" i="1"/>
  <c r="P460" i="1"/>
  <c r="Q460" i="1"/>
  <c r="R460" i="1"/>
  <c r="M461" i="1"/>
  <c r="N461" i="1"/>
  <c r="O461" i="1"/>
  <c r="P461" i="1"/>
  <c r="Q461" i="1"/>
  <c r="R461" i="1"/>
  <c r="M462" i="1"/>
  <c r="N462" i="1"/>
  <c r="O462" i="1"/>
  <c r="P462" i="1"/>
  <c r="Q462" i="1"/>
  <c r="R462" i="1"/>
  <c r="M463" i="1"/>
  <c r="N463" i="1"/>
  <c r="O463" i="1"/>
  <c r="P463" i="1"/>
  <c r="Q463" i="1"/>
  <c r="R463" i="1"/>
  <c r="M464" i="1"/>
  <c r="N464" i="1"/>
  <c r="O464" i="1"/>
  <c r="P464" i="1"/>
  <c r="Q464" i="1"/>
  <c r="R464" i="1"/>
  <c r="M465" i="1"/>
  <c r="N465" i="1"/>
  <c r="O465" i="1"/>
  <c r="P465" i="1"/>
  <c r="Q465" i="1"/>
  <c r="R465" i="1"/>
  <c r="M466" i="1"/>
  <c r="N466" i="1"/>
  <c r="O466" i="1"/>
  <c r="P466" i="1"/>
  <c r="Q466" i="1"/>
  <c r="R466" i="1"/>
  <c r="M467" i="1"/>
  <c r="N467" i="1"/>
  <c r="O467" i="1"/>
  <c r="P467" i="1"/>
  <c r="Q467" i="1"/>
  <c r="R467" i="1"/>
  <c r="M468" i="1"/>
  <c r="N468" i="1"/>
  <c r="O468" i="1"/>
  <c r="P468" i="1"/>
  <c r="Q468" i="1"/>
  <c r="R468" i="1"/>
  <c r="M469" i="1"/>
  <c r="N469" i="1"/>
  <c r="O469" i="1"/>
  <c r="P469" i="1"/>
  <c r="Q469" i="1"/>
  <c r="R469" i="1"/>
  <c r="M470" i="1"/>
  <c r="N470" i="1"/>
  <c r="O470" i="1"/>
  <c r="P470" i="1"/>
  <c r="Q470" i="1"/>
  <c r="R470" i="1"/>
  <c r="M471" i="1"/>
  <c r="N471" i="1"/>
  <c r="O471" i="1"/>
  <c r="P471" i="1"/>
  <c r="Q471" i="1"/>
  <c r="R471" i="1"/>
  <c r="M472" i="1"/>
  <c r="N472" i="1"/>
  <c r="O472" i="1"/>
  <c r="P472" i="1"/>
  <c r="Q472" i="1"/>
  <c r="R472" i="1"/>
  <c r="M473" i="1"/>
  <c r="N473" i="1"/>
  <c r="O473" i="1"/>
  <c r="P473" i="1"/>
  <c r="Q473" i="1"/>
  <c r="R473" i="1"/>
  <c r="M474" i="1"/>
  <c r="N474" i="1"/>
  <c r="O474" i="1"/>
  <c r="P474" i="1"/>
  <c r="Q474" i="1"/>
  <c r="R474" i="1"/>
  <c r="M475" i="1"/>
  <c r="N475" i="1"/>
  <c r="O475" i="1"/>
  <c r="P475" i="1"/>
  <c r="Q475" i="1"/>
  <c r="R475" i="1"/>
  <c r="M476" i="1"/>
  <c r="N476" i="1"/>
  <c r="O476" i="1"/>
  <c r="P476" i="1"/>
  <c r="Q476" i="1"/>
  <c r="R476" i="1"/>
  <c r="M477" i="1"/>
  <c r="N477" i="1"/>
  <c r="O477" i="1"/>
  <c r="P477" i="1"/>
  <c r="Q477" i="1"/>
  <c r="R477" i="1"/>
  <c r="M478" i="1"/>
  <c r="N478" i="1"/>
  <c r="O478" i="1"/>
  <c r="P478" i="1"/>
  <c r="Q478" i="1"/>
  <c r="R478" i="1"/>
  <c r="M479" i="1"/>
  <c r="N479" i="1"/>
  <c r="O479" i="1"/>
  <c r="P479" i="1"/>
  <c r="Q479" i="1"/>
  <c r="R479" i="1"/>
  <c r="M480" i="1"/>
  <c r="N480" i="1"/>
  <c r="O480" i="1"/>
  <c r="P480" i="1"/>
  <c r="Q480" i="1"/>
  <c r="R480" i="1"/>
  <c r="M481" i="1"/>
  <c r="N481" i="1"/>
  <c r="O481" i="1"/>
  <c r="P481" i="1"/>
  <c r="Q481" i="1"/>
  <c r="R481" i="1"/>
  <c r="M482" i="1"/>
  <c r="N482" i="1"/>
  <c r="O482" i="1"/>
  <c r="P482" i="1"/>
  <c r="Q482" i="1"/>
  <c r="R482" i="1"/>
  <c r="M483" i="1"/>
  <c r="N483" i="1"/>
  <c r="O483" i="1"/>
  <c r="P483" i="1"/>
  <c r="Q483" i="1"/>
  <c r="R483" i="1"/>
  <c r="M484" i="1"/>
  <c r="N484" i="1"/>
  <c r="O484" i="1"/>
  <c r="P484" i="1"/>
  <c r="Q484" i="1"/>
  <c r="R484" i="1"/>
  <c r="M485" i="1"/>
  <c r="N485" i="1"/>
  <c r="O485" i="1"/>
  <c r="P485" i="1"/>
  <c r="Q485" i="1"/>
  <c r="R485" i="1"/>
  <c r="M486" i="1"/>
  <c r="N486" i="1"/>
  <c r="O486" i="1"/>
  <c r="P486" i="1"/>
  <c r="Q486" i="1"/>
  <c r="R486" i="1"/>
  <c r="M487" i="1"/>
  <c r="N487" i="1"/>
  <c r="O487" i="1"/>
  <c r="P487" i="1"/>
  <c r="Q487" i="1"/>
  <c r="R487" i="1"/>
  <c r="M488" i="1"/>
  <c r="N488" i="1"/>
  <c r="O488" i="1"/>
  <c r="P488" i="1"/>
  <c r="Q488" i="1"/>
  <c r="R488" i="1"/>
  <c r="M489" i="1"/>
  <c r="N489" i="1"/>
  <c r="O489" i="1"/>
  <c r="P489" i="1"/>
  <c r="Q489" i="1"/>
  <c r="R489" i="1"/>
  <c r="M490" i="1"/>
  <c r="N490" i="1"/>
  <c r="O490" i="1"/>
  <c r="P490" i="1"/>
  <c r="Q490" i="1"/>
  <c r="R490" i="1"/>
  <c r="M491" i="1"/>
  <c r="N491" i="1"/>
  <c r="O491" i="1"/>
  <c r="P491" i="1"/>
  <c r="Q491" i="1"/>
  <c r="R491" i="1"/>
  <c r="M492" i="1"/>
  <c r="N492" i="1"/>
  <c r="O492" i="1"/>
  <c r="P492" i="1"/>
  <c r="Q492" i="1"/>
  <c r="R492" i="1"/>
  <c r="M493" i="1"/>
  <c r="N493" i="1"/>
  <c r="O493" i="1"/>
  <c r="P493" i="1"/>
  <c r="Q493" i="1"/>
  <c r="R493" i="1"/>
  <c r="M494" i="1"/>
  <c r="N494" i="1"/>
  <c r="O494" i="1"/>
  <c r="P494" i="1"/>
  <c r="Q494" i="1"/>
  <c r="R494" i="1"/>
  <c r="M495" i="1"/>
  <c r="N495" i="1"/>
  <c r="O495" i="1"/>
  <c r="P495" i="1"/>
  <c r="Q495" i="1"/>
  <c r="R495" i="1"/>
  <c r="M496" i="1"/>
  <c r="N496" i="1"/>
  <c r="O496" i="1"/>
  <c r="P496" i="1"/>
  <c r="Q496" i="1"/>
  <c r="R496" i="1"/>
  <c r="M497" i="1"/>
  <c r="N497" i="1"/>
  <c r="O497" i="1"/>
  <c r="P497" i="1"/>
  <c r="Q497" i="1"/>
  <c r="R497" i="1"/>
  <c r="M498" i="1"/>
  <c r="N498" i="1"/>
  <c r="O498" i="1"/>
  <c r="P498" i="1"/>
  <c r="Q498" i="1"/>
  <c r="R498" i="1"/>
  <c r="M499" i="1"/>
  <c r="N499" i="1"/>
  <c r="O499" i="1"/>
  <c r="P499" i="1"/>
  <c r="Q499" i="1"/>
  <c r="R499" i="1"/>
  <c r="M500" i="1"/>
  <c r="N500" i="1"/>
  <c r="O500" i="1"/>
  <c r="P500" i="1"/>
  <c r="Q500" i="1"/>
  <c r="R500" i="1"/>
  <c r="M501" i="1"/>
  <c r="N501" i="1"/>
  <c r="O501" i="1"/>
  <c r="P501" i="1"/>
  <c r="Q501" i="1"/>
  <c r="R501" i="1"/>
  <c r="M502" i="1"/>
  <c r="N502" i="1"/>
  <c r="O502" i="1"/>
  <c r="P502" i="1"/>
  <c r="Q502" i="1"/>
  <c r="R502" i="1"/>
  <c r="M503" i="1"/>
  <c r="N503" i="1"/>
  <c r="O503" i="1"/>
  <c r="P503" i="1"/>
  <c r="Q503" i="1"/>
  <c r="R503" i="1"/>
  <c r="M504" i="1"/>
  <c r="N504" i="1"/>
  <c r="O504" i="1"/>
  <c r="P504" i="1"/>
  <c r="Q504" i="1"/>
  <c r="R504" i="1"/>
  <c r="M505" i="1"/>
  <c r="N505" i="1"/>
  <c r="O505" i="1"/>
  <c r="P505" i="1"/>
  <c r="Q505" i="1"/>
  <c r="R505" i="1"/>
  <c r="M506" i="1"/>
  <c r="N506" i="1"/>
  <c r="O506" i="1"/>
  <c r="P506" i="1"/>
  <c r="Q506" i="1"/>
  <c r="R506" i="1"/>
  <c r="M507" i="1"/>
  <c r="N507" i="1"/>
  <c r="O507" i="1"/>
  <c r="P507" i="1"/>
  <c r="Q507" i="1"/>
  <c r="R507" i="1"/>
  <c r="M508" i="1"/>
  <c r="N508" i="1"/>
  <c r="O508" i="1"/>
  <c r="P508" i="1"/>
  <c r="Q508" i="1"/>
  <c r="R508" i="1"/>
  <c r="M509" i="1"/>
  <c r="N509" i="1"/>
  <c r="O509" i="1"/>
  <c r="P509" i="1"/>
  <c r="Q509" i="1"/>
  <c r="R509" i="1"/>
  <c r="M510" i="1"/>
  <c r="N510" i="1"/>
  <c r="O510" i="1"/>
  <c r="P510" i="1"/>
  <c r="Q510" i="1"/>
  <c r="R510" i="1"/>
  <c r="M511" i="1"/>
  <c r="N511" i="1"/>
  <c r="O511" i="1"/>
  <c r="P511" i="1"/>
  <c r="Q511" i="1"/>
  <c r="R511" i="1"/>
  <c r="M512" i="1"/>
  <c r="N512" i="1"/>
  <c r="O512" i="1"/>
  <c r="P512" i="1"/>
  <c r="Q512" i="1"/>
  <c r="R512" i="1"/>
  <c r="M513" i="1"/>
  <c r="N513" i="1"/>
  <c r="O513" i="1"/>
  <c r="P513" i="1"/>
  <c r="Q513" i="1"/>
  <c r="R513" i="1"/>
  <c r="M514" i="1"/>
  <c r="N514" i="1"/>
  <c r="O514" i="1"/>
  <c r="P514" i="1"/>
  <c r="Q514" i="1"/>
  <c r="R514" i="1"/>
  <c r="M515" i="1"/>
  <c r="N515" i="1"/>
  <c r="O515" i="1"/>
  <c r="P515" i="1"/>
  <c r="Q515" i="1"/>
  <c r="R515" i="1"/>
  <c r="M516" i="1"/>
  <c r="N516" i="1"/>
  <c r="O516" i="1"/>
  <c r="P516" i="1"/>
  <c r="Q516" i="1"/>
  <c r="R516" i="1"/>
  <c r="M517" i="1"/>
  <c r="N517" i="1"/>
  <c r="O517" i="1"/>
  <c r="P517" i="1"/>
  <c r="Q517" i="1"/>
  <c r="R517" i="1"/>
  <c r="M518" i="1"/>
  <c r="N518" i="1"/>
  <c r="O518" i="1"/>
  <c r="P518" i="1"/>
  <c r="Q518" i="1"/>
  <c r="R518" i="1"/>
  <c r="M519" i="1"/>
  <c r="N519" i="1"/>
  <c r="O519" i="1"/>
  <c r="P519" i="1"/>
  <c r="Q519" i="1"/>
  <c r="R519" i="1"/>
  <c r="M520" i="1"/>
  <c r="N520" i="1"/>
  <c r="O520" i="1"/>
  <c r="P520" i="1"/>
  <c r="Q520" i="1"/>
  <c r="R520" i="1"/>
  <c r="M521" i="1"/>
  <c r="N521" i="1"/>
  <c r="O521" i="1"/>
  <c r="P521" i="1"/>
  <c r="Q521" i="1"/>
  <c r="R521" i="1"/>
  <c r="M522" i="1"/>
  <c r="N522" i="1"/>
  <c r="O522" i="1"/>
  <c r="P522" i="1"/>
  <c r="Q522" i="1"/>
  <c r="R522" i="1"/>
  <c r="M523" i="1"/>
  <c r="N523" i="1"/>
  <c r="O523" i="1"/>
  <c r="P523" i="1"/>
  <c r="Q523" i="1"/>
  <c r="R523" i="1"/>
  <c r="M524" i="1"/>
  <c r="N524" i="1"/>
  <c r="O524" i="1"/>
  <c r="P524" i="1"/>
  <c r="Q524" i="1"/>
  <c r="R524" i="1"/>
  <c r="M525" i="1"/>
  <c r="N525" i="1"/>
  <c r="O525" i="1"/>
  <c r="P525" i="1"/>
  <c r="Q525" i="1"/>
  <c r="R525" i="1"/>
  <c r="M526" i="1"/>
  <c r="N526" i="1"/>
  <c r="O526" i="1"/>
  <c r="P526" i="1"/>
  <c r="Q526" i="1"/>
  <c r="R526" i="1"/>
  <c r="M527" i="1"/>
  <c r="N527" i="1"/>
  <c r="O527" i="1"/>
  <c r="P527" i="1"/>
  <c r="Q527" i="1"/>
  <c r="R527" i="1"/>
  <c r="M528" i="1"/>
  <c r="N528" i="1"/>
  <c r="O528" i="1"/>
  <c r="P528" i="1"/>
  <c r="Q528" i="1"/>
  <c r="R528" i="1"/>
  <c r="M529" i="1"/>
  <c r="N529" i="1"/>
  <c r="O529" i="1"/>
  <c r="P529" i="1"/>
  <c r="Q529" i="1"/>
  <c r="R529" i="1"/>
  <c r="M530" i="1"/>
  <c r="N530" i="1"/>
  <c r="O530" i="1"/>
  <c r="P530" i="1"/>
  <c r="Q530" i="1"/>
  <c r="R530" i="1"/>
  <c r="M531" i="1"/>
  <c r="N531" i="1"/>
  <c r="O531" i="1"/>
  <c r="P531" i="1"/>
  <c r="Q531" i="1"/>
  <c r="R531" i="1"/>
  <c r="M532" i="1"/>
  <c r="N532" i="1"/>
  <c r="O532" i="1"/>
  <c r="P532" i="1"/>
  <c r="Q532" i="1"/>
  <c r="R532" i="1"/>
  <c r="M533" i="1"/>
  <c r="N533" i="1"/>
  <c r="O533" i="1"/>
  <c r="P533" i="1"/>
  <c r="Q533" i="1"/>
  <c r="R533" i="1"/>
  <c r="M534" i="1"/>
  <c r="N534" i="1"/>
  <c r="O534" i="1"/>
  <c r="P534" i="1"/>
  <c r="Q534" i="1"/>
  <c r="R534" i="1"/>
  <c r="M535" i="1"/>
  <c r="N535" i="1"/>
  <c r="O535" i="1"/>
  <c r="P535" i="1"/>
  <c r="Q535" i="1"/>
  <c r="R535" i="1"/>
  <c r="M536" i="1"/>
  <c r="N536" i="1"/>
  <c r="O536" i="1"/>
  <c r="P536" i="1"/>
  <c r="Q536" i="1"/>
  <c r="R536" i="1"/>
  <c r="M537" i="1"/>
  <c r="N537" i="1"/>
  <c r="O537" i="1"/>
  <c r="P537" i="1"/>
  <c r="Q537" i="1"/>
  <c r="R537" i="1"/>
  <c r="M538" i="1"/>
  <c r="N538" i="1"/>
  <c r="O538" i="1"/>
  <c r="P538" i="1"/>
  <c r="Q538" i="1"/>
  <c r="R538" i="1"/>
  <c r="M539" i="1"/>
  <c r="N539" i="1"/>
  <c r="O539" i="1"/>
  <c r="P539" i="1"/>
  <c r="Q539" i="1"/>
  <c r="R539" i="1"/>
  <c r="M540" i="1"/>
  <c r="N540" i="1"/>
  <c r="O540" i="1"/>
  <c r="P540" i="1"/>
  <c r="Q540" i="1"/>
  <c r="R540" i="1"/>
  <c r="M541" i="1"/>
  <c r="N541" i="1"/>
  <c r="O541" i="1"/>
  <c r="P541" i="1"/>
  <c r="Q541" i="1"/>
  <c r="R541" i="1"/>
  <c r="M542" i="1"/>
  <c r="N542" i="1"/>
  <c r="O542" i="1"/>
  <c r="P542" i="1"/>
  <c r="Q542" i="1"/>
  <c r="R542" i="1"/>
  <c r="M543" i="1"/>
  <c r="N543" i="1"/>
  <c r="O543" i="1"/>
  <c r="P543" i="1"/>
  <c r="Q543" i="1"/>
  <c r="R543" i="1"/>
  <c r="M544" i="1"/>
  <c r="N544" i="1"/>
  <c r="O544" i="1"/>
  <c r="P544" i="1"/>
  <c r="Q544" i="1"/>
  <c r="R544" i="1"/>
  <c r="M545" i="1"/>
  <c r="N545" i="1"/>
  <c r="O545" i="1"/>
  <c r="P545" i="1"/>
  <c r="Q545" i="1"/>
  <c r="R545" i="1"/>
  <c r="M546" i="1"/>
  <c r="N546" i="1"/>
  <c r="O546" i="1"/>
  <c r="P546" i="1"/>
  <c r="Q546" i="1"/>
  <c r="R546" i="1"/>
  <c r="M547" i="1"/>
  <c r="N547" i="1"/>
  <c r="O547" i="1"/>
  <c r="P547" i="1"/>
  <c r="Q547" i="1"/>
  <c r="R547" i="1"/>
  <c r="M548" i="1"/>
  <c r="N548" i="1"/>
  <c r="O548" i="1"/>
  <c r="P548" i="1"/>
  <c r="Q548" i="1"/>
  <c r="R548" i="1"/>
  <c r="M549" i="1"/>
  <c r="N549" i="1"/>
  <c r="O549" i="1"/>
  <c r="P549" i="1"/>
  <c r="Q549" i="1"/>
  <c r="R549" i="1"/>
  <c r="M550" i="1"/>
  <c r="N550" i="1"/>
  <c r="O550" i="1"/>
  <c r="P550" i="1"/>
  <c r="Q550" i="1"/>
  <c r="R550" i="1"/>
  <c r="M551" i="1"/>
  <c r="N551" i="1"/>
  <c r="O551" i="1"/>
  <c r="P551" i="1"/>
  <c r="Q551" i="1"/>
  <c r="R551" i="1"/>
  <c r="M552" i="1"/>
  <c r="N552" i="1"/>
  <c r="O552" i="1"/>
  <c r="P552" i="1"/>
  <c r="Q552" i="1"/>
  <c r="R552" i="1"/>
  <c r="M553" i="1"/>
  <c r="N553" i="1"/>
  <c r="O553" i="1"/>
  <c r="P553" i="1"/>
  <c r="Q553" i="1"/>
  <c r="R553" i="1"/>
  <c r="M554" i="1"/>
  <c r="N554" i="1"/>
  <c r="O554" i="1"/>
  <c r="P554" i="1"/>
  <c r="Q554" i="1"/>
  <c r="R554" i="1"/>
  <c r="M555" i="1"/>
  <c r="N555" i="1"/>
  <c r="O555" i="1"/>
  <c r="P555" i="1"/>
  <c r="Q555" i="1"/>
  <c r="R555" i="1"/>
  <c r="M556" i="1"/>
  <c r="N556" i="1"/>
  <c r="O556" i="1"/>
  <c r="P556" i="1"/>
  <c r="Q556" i="1"/>
  <c r="R556" i="1"/>
  <c r="M557" i="1"/>
  <c r="N557" i="1"/>
  <c r="O557" i="1"/>
  <c r="P557" i="1"/>
  <c r="Q557" i="1"/>
  <c r="R557" i="1"/>
  <c r="M558" i="1"/>
  <c r="N558" i="1"/>
  <c r="O558" i="1"/>
  <c r="P558" i="1"/>
  <c r="Q558" i="1"/>
  <c r="R558" i="1"/>
  <c r="M559" i="1"/>
  <c r="N559" i="1"/>
  <c r="O559" i="1"/>
  <c r="P559" i="1"/>
  <c r="Q559" i="1"/>
  <c r="R559" i="1"/>
  <c r="M560" i="1"/>
  <c r="N560" i="1"/>
  <c r="O560" i="1"/>
  <c r="P560" i="1"/>
  <c r="Q560" i="1"/>
  <c r="R560" i="1"/>
  <c r="M561" i="1"/>
  <c r="N561" i="1"/>
  <c r="O561" i="1"/>
  <c r="P561" i="1"/>
  <c r="Q561" i="1"/>
  <c r="R561" i="1"/>
  <c r="M562" i="1"/>
  <c r="N562" i="1"/>
  <c r="O562" i="1"/>
  <c r="P562" i="1"/>
  <c r="Q562" i="1"/>
  <c r="R562" i="1"/>
  <c r="M563" i="1"/>
  <c r="N563" i="1"/>
  <c r="O563" i="1"/>
  <c r="P563" i="1"/>
  <c r="Q563" i="1"/>
  <c r="R563" i="1"/>
  <c r="M564" i="1"/>
  <c r="N564" i="1"/>
  <c r="O564" i="1"/>
  <c r="P564" i="1"/>
  <c r="Q564" i="1"/>
  <c r="R564" i="1"/>
  <c r="M565" i="1"/>
  <c r="N565" i="1"/>
  <c r="O565" i="1"/>
  <c r="P565" i="1"/>
  <c r="Q565" i="1"/>
  <c r="R565" i="1"/>
  <c r="M566" i="1"/>
  <c r="N566" i="1"/>
  <c r="O566" i="1"/>
  <c r="P566" i="1"/>
  <c r="Q566" i="1"/>
  <c r="R566" i="1"/>
  <c r="M567" i="1"/>
  <c r="N567" i="1"/>
  <c r="O567" i="1"/>
  <c r="P567" i="1"/>
  <c r="Q567" i="1"/>
  <c r="R567" i="1"/>
  <c r="M568" i="1"/>
  <c r="N568" i="1"/>
  <c r="O568" i="1"/>
  <c r="P568" i="1"/>
  <c r="Q568" i="1"/>
  <c r="R568" i="1"/>
  <c r="M569" i="1"/>
  <c r="N569" i="1"/>
  <c r="O569" i="1"/>
  <c r="P569" i="1"/>
  <c r="Q569" i="1"/>
  <c r="R569" i="1"/>
  <c r="M570" i="1"/>
  <c r="N570" i="1"/>
  <c r="O570" i="1"/>
  <c r="P570" i="1"/>
  <c r="Q570" i="1"/>
  <c r="R570" i="1"/>
  <c r="M571" i="1"/>
  <c r="N571" i="1"/>
  <c r="O571" i="1"/>
  <c r="P571" i="1"/>
  <c r="Q571" i="1"/>
  <c r="R571" i="1"/>
  <c r="M572" i="1"/>
  <c r="N572" i="1"/>
  <c r="O572" i="1"/>
  <c r="P572" i="1"/>
  <c r="Q572" i="1"/>
  <c r="R572" i="1"/>
  <c r="M573" i="1"/>
  <c r="N573" i="1"/>
  <c r="O573" i="1"/>
  <c r="P573" i="1"/>
  <c r="Q573" i="1"/>
  <c r="R573" i="1"/>
  <c r="M574" i="1"/>
  <c r="N574" i="1"/>
  <c r="O574" i="1"/>
  <c r="P574" i="1"/>
  <c r="Q574" i="1"/>
  <c r="R574" i="1"/>
  <c r="M575" i="1"/>
  <c r="N575" i="1"/>
  <c r="O575" i="1"/>
  <c r="P575" i="1"/>
  <c r="Q575" i="1"/>
  <c r="R575" i="1"/>
  <c r="M576" i="1"/>
  <c r="N576" i="1"/>
  <c r="O576" i="1"/>
  <c r="P576" i="1"/>
  <c r="Q576" i="1"/>
  <c r="R576" i="1"/>
  <c r="M577" i="1"/>
  <c r="N577" i="1"/>
  <c r="O577" i="1"/>
  <c r="P577" i="1"/>
  <c r="Q577" i="1"/>
  <c r="R577" i="1"/>
  <c r="M578" i="1"/>
  <c r="N578" i="1"/>
  <c r="O578" i="1"/>
  <c r="P578" i="1"/>
  <c r="Q578" i="1"/>
  <c r="R578" i="1"/>
  <c r="M579" i="1"/>
  <c r="N579" i="1"/>
  <c r="O579" i="1"/>
  <c r="P579" i="1"/>
  <c r="Q579" i="1"/>
  <c r="R579" i="1"/>
  <c r="M580" i="1"/>
  <c r="N580" i="1"/>
  <c r="O580" i="1"/>
  <c r="P580" i="1"/>
  <c r="Q580" i="1"/>
  <c r="R580" i="1"/>
  <c r="M581" i="1"/>
  <c r="N581" i="1"/>
  <c r="O581" i="1"/>
  <c r="P581" i="1"/>
  <c r="Q581" i="1"/>
  <c r="R581" i="1"/>
  <c r="M582" i="1"/>
  <c r="N582" i="1"/>
  <c r="O582" i="1"/>
  <c r="P582" i="1"/>
  <c r="Q582" i="1"/>
  <c r="R582" i="1"/>
  <c r="M583" i="1"/>
  <c r="N583" i="1"/>
  <c r="O583" i="1"/>
  <c r="P583" i="1"/>
  <c r="Q583" i="1"/>
  <c r="R583" i="1"/>
  <c r="M584" i="1"/>
  <c r="N584" i="1"/>
  <c r="O584" i="1"/>
  <c r="P584" i="1"/>
  <c r="Q584" i="1"/>
  <c r="R584" i="1"/>
  <c r="M585" i="1"/>
  <c r="N585" i="1"/>
  <c r="O585" i="1"/>
  <c r="P585" i="1"/>
  <c r="Q585" i="1"/>
  <c r="R585" i="1"/>
  <c r="M586" i="1"/>
  <c r="N586" i="1"/>
  <c r="O586" i="1"/>
  <c r="P586" i="1"/>
  <c r="Q586" i="1"/>
  <c r="R586" i="1"/>
  <c r="M587" i="1"/>
  <c r="N587" i="1"/>
  <c r="O587" i="1"/>
  <c r="P587" i="1"/>
  <c r="Q587" i="1"/>
  <c r="R587" i="1"/>
  <c r="M588" i="1"/>
  <c r="N588" i="1"/>
  <c r="O588" i="1"/>
  <c r="P588" i="1"/>
  <c r="Q588" i="1"/>
  <c r="R588" i="1"/>
  <c r="M589" i="1"/>
  <c r="N589" i="1"/>
  <c r="O589" i="1"/>
  <c r="P589" i="1"/>
  <c r="Q589" i="1"/>
  <c r="R589" i="1"/>
  <c r="M590" i="1"/>
  <c r="N590" i="1"/>
  <c r="O590" i="1"/>
  <c r="P590" i="1"/>
  <c r="Q590" i="1"/>
  <c r="R590" i="1"/>
  <c r="M591" i="1"/>
  <c r="N591" i="1"/>
  <c r="O591" i="1"/>
  <c r="P591" i="1"/>
  <c r="Q591" i="1"/>
  <c r="R591" i="1"/>
  <c r="M592" i="1"/>
  <c r="N592" i="1"/>
  <c r="O592" i="1"/>
  <c r="P592" i="1"/>
  <c r="Q592" i="1"/>
  <c r="R592" i="1"/>
  <c r="M593" i="1"/>
  <c r="N593" i="1"/>
  <c r="O593" i="1"/>
  <c r="P593" i="1"/>
  <c r="Q593" i="1"/>
  <c r="R593" i="1"/>
  <c r="M594" i="1"/>
  <c r="N594" i="1"/>
  <c r="O594" i="1"/>
  <c r="P594" i="1"/>
  <c r="Q594" i="1"/>
  <c r="R594" i="1"/>
  <c r="M595" i="1"/>
  <c r="N595" i="1"/>
  <c r="O595" i="1"/>
  <c r="P595" i="1"/>
  <c r="Q595" i="1"/>
  <c r="R595" i="1"/>
  <c r="M596" i="1"/>
  <c r="N596" i="1"/>
  <c r="O596" i="1"/>
  <c r="P596" i="1"/>
  <c r="Q596" i="1"/>
  <c r="R596" i="1"/>
  <c r="M597" i="1"/>
  <c r="N597" i="1"/>
  <c r="O597" i="1"/>
  <c r="P597" i="1"/>
  <c r="Q597" i="1"/>
  <c r="R597" i="1"/>
  <c r="M598" i="1"/>
  <c r="N598" i="1"/>
  <c r="O598" i="1"/>
  <c r="P598" i="1"/>
  <c r="Q598" i="1"/>
  <c r="R598" i="1"/>
  <c r="M599" i="1"/>
  <c r="N599" i="1"/>
  <c r="O599" i="1"/>
  <c r="P599" i="1"/>
  <c r="Q599" i="1"/>
  <c r="R599" i="1"/>
  <c r="M600" i="1"/>
  <c r="N600" i="1"/>
  <c r="O600" i="1"/>
  <c r="P600" i="1"/>
  <c r="Q600" i="1"/>
  <c r="R600" i="1"/>
  <c r="M601" i="1"/>
  <c r="N601" i="1"/>
  <c r="O601" i="1"/>
  <c r="P601" i="1"/>
  <c r="Q601" i="1"/>
  <c r="R601" i="1"/>
  <c r="M602" i="1"/>
  <c r="N602" i="1"/>
  <c r="O602" i="1"/>
  <c r="P602" i="1"/>
  <c r="Q602" i="1"/>
  <c r="R602" i="1"/>
  <c r="M603" i="1"/>
  <c r="N603" i="1"/>
  <c r="O603" i="1"/>
  <c r="P603" i="1"/>
  <c r="Q603" i="1"/>
  <c r="R603" i="1"/>
  <c r="M604" i="1"/>
  <c r="N604" i="1"/>
  <c r="O604" i="1"/>
  <c r="P604" i="1"/>
  <c r="Q604" i="1"/>
  <c r="R604" i="1"/>
  <c r="M605" i="1"/>
  <c r="N605" i="1"/>
  <c r="O605" i="1"/>
  <c r="P605" i="1"/>
  <c r="Q605" i="1"/>
  <c r="R605" i="1"/>
  <c r="M606" i="1"/>
  <c r="N606" i="1"/>
  <c r="O606" i="1"/>
  <c r="P606" i="1"/>
  <c r="Q606" i="1"/>
  <c r="R606" i="1"/>
  <c r="M607" i="1"/>
  <c r="N607" i="1"/>
  <c r="O607" i="1"/>
  <c r="P607" i="1"/>
  <c r="Q607" i="1"/>
  <c r="R607" i="1"/>
  <c r="M608" i="1"/>
  <c r="N608" i="1"/>
  <c r="O608" i="1"/>
  <c r="P608" i="1"/>
  <c r="Q608" i="1"/>
  <c r="R608" i="1"/>
  <c r="M609" i="1"/>
  <c r="N609" i="1"/>
  <c r="O609" i="1"/>
  <c r="P609" i="1"/>
  <c r="Q609" i="1"/>
  <c r="R609" i="1"/>
  <c r="M610" i="1"/>
  <c r="N610" i="1"/>
  <c r="O610" i="1"/>
  <c r="P610" i="1"/>
  <c r="Q610" i="1"/>
  <c r="R610" i="1"/>
  <c r="M611" i="1"/>
  <c r="N611" i="1"/>
  <c r="O611" i="1"/>
  <c r="P611" i="1"/>
  <c r="Q611" i="1"/>
  <c r="R611" i="1"/>
  <c r="M612" i="1"/>
  <c r="N612" i="1"/>
  <c r="O612" i="1"/>
  <c r="P612" i="1"/>
  <c r="Q612" i="1"/>
  <c r="R612" i="1"/>
  <c r="M613" i="1"/>
  <c r="N613" i="1"/>
  <c r="O613" i="1"/>
  <c r="P613" i="1"/>
  <c r="Q613" i="1"/>
  <c r="R613" i="1"/>
  <c r="M614" i="1"/>
  <c r="N614" i="1"/>
  <c r="O614" i="1"/>
  <c r="P614" i="1"/>
  <c r="Q614" i="1"/>
  <c r="R614" i="1"/>
  <c r="M615" i="1"/>
  <c r="N615" i="1"/>
  <c r="O615" i="1"/>
  <c r="P615" i="1"/>
  <c r="Q615" i="1"/>
  <c r="R615" i="1"/>
  <c r="M616" i="1"/>
  <c r="N616" i="1"/>
  <c r="O616" i="1"/>
  <c r="P616" i="1"/>
  <c r="Q616" i="1"/>
  <c r="R616" i="1"/>
  <c r="M617" i="1"/>
  <c r="N617" i="1"/>
  <c r="O617" i="1"/>
  <c r="P617" i="1"/>
  <c r="Q617" i="1"/>
  <c r="R617" i="1"/>
  <c r="M618" i="1"/>
  <c r="N618" i="1"/>
  <c r="O618" i="1"/>
  <c r="P618" i="1"/>
  <c r="Q618" i="1"/>
  <c r="R618" i="1"/>
  <c r="M619" i="1"/>
  <c r="N619" i="1"/>
  <c r="O619" i="1"/>
  <c r="P619" i="1"/>
  <c r="Q619" i="1"/>
  <c r="R619" i="1"/>
  <c r="M620" i="1"/>
  <c r="N620" i="1"/>
  <c r="O620" i="1"/>
  <c r="P620" i="1"/>
  <c r="Q620" i="1"/>
  <c r="R620" i="1"/>
  <c r="M621" i="1"/>
  <c r="N621" i="1"/>
  <c r="O621" i="1"/>
  <c r="P621" i="1"/>
  <c r="Q621" i="1"/>
  <c r="R621" i="1"/>
  <c r="M622" i="1"/>
  <c r="N622" i="1"/>
  <c r="O622" i="1"/>
  <c r="P622" i="1"/>
  <c r="Q622" i="1"/>
  <c r="R622" i="1"/>
  <c r="M623" i="1"/>
  <c r="N623" i="1"/>
  <c r="O623" i="1"/>
  <c r="P623" i="1"/>
  <c r="Q623" i="1"/>
  <c r="R623" i="1"/>
  <c r="M624" i="1"/>
  <c r="N624" i="1"/>
  <c r="O624" i="1"/>
  <c r="P624" i="1"/>
  <c r="Q624" i="1"/>
  <c r="R624" i="1"/>
  <c r="M625" i="1"/>
  <c r="N625" i="1"/>
  <c r="O625" i="1"/>
  <c r="P625" i="1"/>
  <c r="Q625" i="1"/>
  <c r="R625" i="1"/>
  <c r="M626" i="1"/>
  <c r="N626" i="1"/>
  <c r="O626" i="1"/>
  <c r="P626" i="1"/>
  <c r="Q626" i="1"/>
  <c r="R626" i="1"/>
  <c r="M627" i="1"/>
  <c r="N627" i="1"/>
  <c r="O627" i="1"/>
  <c r="P627" i="1"/>
  <c r="Q627" i="1"/>
  <c r="R627" i="1"/>
  <c r="M628" i="1"/>
  <c r="N628" i="1"/>
  <c r="O628" i="1"/>
  <c r="P628" i="1"/>
  <c r="Q628" i="1"/>
  <c r="R628" i="1"/>
  <c r="M629" i="1"/>
  <c r="N629" i="1"/>
  <c r="O629" i="1"/>
  <c r="P629" i="1"/>
  <c r="Q629" i="1"/>
  <c r="R629" i="1"/>
  <c r="M630" i="1"/>
  <c r="N630" i="1"/>
  <c r="O630" i="1"/>
  <c r="P630" i="1"/>
  <c r="Q630" i="1"/>
  <c r="R630" i="1"/>
  <c r="M631" i="1"/>
  <c r="N631" i="1"/>
  <c r="O631" i="1"/>
  <c r="P631" i="1"/>
  <c r="Q631" i="1"/>
  <c r="R631" i="1"/>
  <c r="M632" i="1"/>
  <c r="N632" i="1"/>
  <c r="O632" i="1"/>
  <c r="P632" i="1"/>
  <c r="Q632" i="1"/>
  <c r="R632" i="1"/>
  <c r="M633" i="1"/>
  <c r="N633" i="1"/>
  <c r="O633" i="1"/>
  <c r="P633" i="1"/>
  <c r="Q633" i="1"/>
  <c r="R633" i="1"/>
  <c r="M634" i="1"/>
  <c r="N634" i="1"/>
  <c r="O634" i="1"/>
  <c r="P634" i="1"/>
  <c r="Q634" i="1"/>
  <c r="R634" i="1"/>
  <c r="M635" i="1"/>
  <c r="N635" i="1"/>
  <c r="O635" i="1"/>
  <c r="P635" i="1"/>
  <c r="Q635" i="1"/>
  <c r="R635" i="1"/>
  <c r="M636" i="1"/>
  <c r="N636" i="1"/>
  <c r="O636" i="1"/>
  <c r="P636" i="1"/>
  <c r="Q636" i="1"/>
  <c r="R636" i="1"/>
  <c r="M637" i="1"/>
  <c r="N637" i="1"/>
  <c r="O637" i="1"/>
  <c r="P637" i="1"/>
  <c r="Q637" i="1"/>
  <c r="R637" i="1"/>
  <c r="M638" i="1"/>
  <c r="N638" i="1"/>
  <c r="O638" i="1"/>
  <c r="P638" i="1"/>
  <c r="Q638" i="1"/>
  <c r="R638" i="1"/>
  <c r="M639" i="1"/>
  <c r="N639" i="1"/>
  <c r="O639" i="1"/>
  <c r="P639" i="1"/>
  <c r="Q639" i="1"/>
  <c r="R639" i="1"/>
  <c r="M640" i="1"/>
  <c r="N640" i="1"/>
  <c r="O640" i="1"/>
  <c r="P640" i="1"/>
  <c r="Q640" i="1"/>
  <c r="R640" i="1"/>
  <c r="M641" i="1"/>
  <c r="N641" i="1"/>
  <c r="O641" i="1"/>
  <c r="P641" i="1"/>
  <c r="Q641" i="1"/>
  <c r="R641" i="1"/>
  <c r="M642" i="1"/>
  <c r="N642" i="1"/>
  <c r="O642" i="1"/>
  <c r="P642" i="1"/>
  <c r="Q642" i="1"/>
  <c r="R642" i="1"/>
  <c r="M643" i="1"/>
  <c r="N643" i="1"/>
  <c r="O643" i="1"/>
  <c r="P643" i="1"/>
  <c r="Q643" i="1"/>
  <c r="R643" i="1"/>
  <c r="M644" i="1"/>
  <c r="N644" i="1"/>
  <c r="O644" i="1"/>
  <c r="P644" i="1"/>
  <c r="Q644" i="1"/>
  <c r="R644" i="1"/>
  <c r="M645" i="1"/>
  <c r="N645" i="1"/>
  <c r="O645" i="1"/>
  <c r="P645" i="1"/>
  <c r="Q645" i="1"/>
  <c r="R645" i="1"/>
  <c r="M646" i="1"/>
  <c r="N646" i="1"/>
  <c r="O646" i="1"/>
  <c r="P646" i="1"/>
  <c r="Q646" i="1"/>
  <c r="R646" i="1"/>
  <c r="M647" i="1"/>
  <c r="N647" i="1"/>
  <c r="O647" i="1"/>
  <c r="P647" i="1"/>
  <c r="Q647" i="1"/>
  <c r="R647" i="1"/>
  <c r="M648" i="1"/>
  <c r="N648" i="1"/>
  <c r="O648" i="1"/>
  <c r="P648" i="1"/>
  <c r="Q648" i="1"/>
  <c r="R648" i="1"/>
  <c r="M649" i="1"/>
  <c r="N649" i="1"/>
  <c r="O649" i="1"/>
  <c r="P649" i="1"/>
  <c r="Q649" i="1"/>
  <c r="R649" i="1"/>
  <c r="M650" i="1"/>
  <c r="N650" i="1"/>
  <c r="O650" i="1"/>
  <c r="P650" i="1"/>
  <c r="Q650" i="1"/>
  <c r="R650" i="1"/>
  <c r="M651" i="1"/>
  <c r="N651" i="1"/>
  <c r="O651" i="1"/>
  <c r="P651" i="1"/>
  <c r="Q651" i="1"/>
  <c r="R651" i="1"/>
  <c r="M652" i="1"/>
  <c r="N652" i="1"/>
  <c r="O652" i="1"/>
  <c r="P652" i="1"/>
  <c r="Q652" i="1"/>
  <c r="R652" i="1"/>
  <c r="M653" i="1"/>
  <c r="N653" i="1"/>
  <c r="O653" i="1"/>
  <c r="P653" i="1"/>
  <c r="Q653" i="1"/>
  <c r="R653" i="1"/>
  <c r="M654" i="1"/>
  <c r="N654" i="1"/>
  <c r="O654" i="1"/>
  <c r="P654" i="1"/>
  <c r="Q654" i="1"/>
  <c r="R654" i="1"/>
  <c r="M655" i="1"/>
  <c r="N655" i="1"/>
  <c r="O655" i="1"/>
  <c r="P655" i="1"/>
  <c r="Q655" i="1"/>
  <c r="R655" i="1"/>
  <c r="M656" i="1"/>
  <c r="N656" i="1"/>
  <c r="O656" i="1"/>
  <c r="P656" i="1"/>
  <c r="Q656" i="1"/>
  <c r="R656" i="1"/>
  <c r="M657" i="1"/>
  <c r="N657" i="1"/>
  <c r="O657" i="1"/>
  <c r="P657" i="1"/>
  <c r="Q657" i="1"/>
  <c r="R657" i="1"/>
  <c r="M658" i="1"/>
  <c r="N658" i="1"/>
  <c r="O658" i="1"/>
  <c r="P658" i="1"/>
  <c r="Q658" i="1"/>
  <c r="R658" i="1"/>
  <c r="M659" i="1"/>
  <c r="N659" i="1"/>
  <c r="O659" i="1"/>
  <c r="P659" i="1"/>
  <c r="Q659" i="1"/>
  <c r="R659" i="1"/>
  <c r="M660" i="1"/>
  <c r="N660" i="1"/>
  <c r="O660" i="1"/>
  <c r="P660" i="1"/>
  <c r="Q660" i="1"/>
  <c r="R660" i="1"/>
  <c r="M661" i="1"/>
  <c r="N661" i="1"/>
  <c r="O661" i="1"/>
  <c r="P661" i="1"/>
  <c r="Q661" i="1"/>
  <c r="R661" i="1"/>
  <c r="M662" i="1"/>
  <c r="N662" i="1"/>
  <c r="O662" i="1"/>
  <c r="P662" i="1"/>
  <c r="Q662" i="1"/>
  <c r="R662" i="1"/>
  <c r="M663" i="1"/>
  <c r="N663" i="1"/>
  <c r="O663" i="1"/>
  <c r="P663" i="1"/>
  <c r="Q663" i="1"/>
  <c r="R663" i="1"/>
  <c r="M664" i="1"/>
  <c r="N664" i="1"/>
  <c r="O664" i="1"/>
  <c r="P664" i="1"/>
  <c r="Q664" i="1"/>
  <c r="R664" i="1"/>
  <c r="M665" i="1"/>
  <c r="N665" i="1"/>
  <c r="O665" i="1"/>
  <c r="P665" i="1"/>
  <c r="Q665" i="1"/>
  <c r="R665" i="1"/>
  <c r="M666" i="1"/>
  <c r="N666" i="1"/>
  <c r="O666" i="1"/>
  <c r="P666" i="1"/>
  <c r="Q666" i="1"/>
  <c r="R666" i="1"/>
  <c r="M667" i="1"/>
  <c r="N667" i="1"/>
  <c r="O667" i="1"/>
  <c r="P667" i="1"/>
  <c r="Q667" i="1"/>
  <c r="R667" i="1"/>
  <c r="M668" i="1"/>
  <c r="N668" i="1"/>
  <c r="O668" i="1"/>
  <c r="P668" i="1"/>
  <c r="Q668" i="1"/>
  <c r="R668" i="1"/>
  <c r="M669" i="1"/>
  <c r="N669" i="1"/>
  <c r="O669" i="1"/>
  <c r="P669" i="1"/>
  <c r="Q669" i="1"/>
  <c r="R669" i="1"/>
  <c r="M670" i="1"/>
  <c r="N670" i="1"/>
  <c r="O670" i="1"/>
  <c r="P670" i="1"/>
  <c r="Q670" i="1"/>
  <c r="R670" i="1"/>
  <c r="M671" i="1"/>
  <c r="N671" i="1"/>
  <c r="O671" i="1"/>
  <c r="P671" i="1"/>
  <c r="Q671" i="1"/>
  <c r="R671" i="1"/>
  <c r="M672" i="1"/>
  <c r="N672" i="1"/>
  <c r="O672" i="1"/>
  <c r="P672" i="1"/>
  <c r="Q672" i="1"/>
  <c r="R672" i="1"/>
  <c r="M673" i="1"/>
  <c r="N673" i="1"/>
  <c r="O673" i="1"/>
  <c r="P673" i="1"/>
  <c r="Q673" i="1"/>
  <c r="R673" i="1"/>
  <c r="M674" i="1"/>
  <c r="N674" i="1"/>
  <c r="O674" i="1"/>
  <c r="P674" i="1"/>
  <c r="Q674" i="1"/>
  <c r="R674" i="1"/>
  <c r="M675" i="1"/>
  <c r="N675" i="1"/>
  <c r="O675" i="1"/>
  <c r="P675" i="1"/>
  <c r="Q675" i="1"/>
  <c r="R675" i="1"/>
  <c r="M676" i="1"/>
  <c r="N676" i="1"/>
  <c r="O676" i="1"/>
  <c r="P676" i="1"/>
  <c r="Q676" i="1"/>
  <c r="R676" i="1"/>
  <c r="M677" i="1"/>
  <c r="N677" i="1"/>
  <c r="O677" i="1"/>
  <c r="P677" i="1"/>
  <c r="Q677" i="1"/>
  <c r="R677" i="1"/>
  <c r="M678" i="1"/>
  <c r="N678" i="1"/>
  <c r="O678" i="1"/>
  <c r="P678" i="1"/>
  <c r="Q678" i="1"/>
  <c r="R678" i="1"/>
  <c r="M679" i="1"/>
  <c r="N679" i="1"/>
  <c r="O679" i="1"/>
  <c r="P679" i="1"/>
  <c r="Q679" i="1"/>
  <c r="R679" i="1"/>
  <c r="M680" i="1"/>
  <c r="N680" i="1"/>
  <c r="O680" i="1"/>
  <c r="P680" i="1"/>
  <c r="Q680" i="1"/>
  <c r="R680" i="1"/>
  <c r="M681" i="1"/>
  <c r="N681" i="1"/>
  <c r="O681" i="1"/>
  <c r="P681" i="1"/>
  <c r="Q681" i="1"/>
  <c r="R681" i="1"/>
  <c r="M682" i="1"/>
  <c r="N682" i="1"/>
  <c r="O682" i="1"/>
  <c r="P682" i="1"/>
  <c r="Q682" i="1"/>
  <c r="R682" i="1"/>
  <c r="M683" i="1"/>
  <c r="N683" i="1"/>
  <c r="O683" i="1"/>
  <c r="P683" i="1"/>
  <c r="Q683" i="1"/>
  <c r="R683" i="1"/>
  <c r="M684" i="1"/>
  <c r="N684" i="1"/>
  <c r="O684" i="1"/>
  <c r="P684" i="1"/>
  <c r="Q684" i="1"/>
  <c r="R684" i="1"/>
  <c r="M685" i="1"/>
  <c r="N685" i="1"/>
  <c r="O685" i="1"/>
  <c r="P685" i="1"/>
  <c r="Q685" i="1"/>
  <c r="R685" i="1"/>
  <c r="M686" i="1"/>
  <c r="N686" i="1"/>
  <c r="O686" i="1"/>
  <c r="P686" i="1"/>
  <c r="Q686" i="1"/>
  <c r="R686" i="1"/>
  <c r="M687" i="1"/>
  <c r="N687" i="1"/>
  <c r="O687" i="1"/>
  <c r="P687" i="1"/>
  <c r="Q687" i="1"/>
  <c r="R687" i="1"/>
  <c r="M688" i="1"/>
  <c r="N688" i="1"/>
  <c r="O688" i="1"/>
  <c r="P688" i="1"/>
  <c r="Q688" i="1"/>
  <c r="R688" i="1"/>
  <c r="M689" i="1"/>
  <c r="N689" i="1"/>
  <c r="O689" i="1"/>
  <c r="P689" i="1"/>
  <c r="Q689" i="1"/>
  <c r="R689" i="1"/>
  <c r="M690" i="1"/>
  <c r="N690" i="1"/>
  <c r="O690" i="1"/>
  <c r="P690" i="1"/>
  <c r="Q690" i="1"/>
  <c r="R690" i="1"/>
  <c r="M691" i="1"/>
  <c r="N691" i="1"/>
  <c r="O691" i="1"/>
  <c r="P691" i="1"/>
  <c r="Q691" i="1"/>
  <c r="R691" i="1"/>
  <c r="M692" i="1"/>
  <c r="N692" i="1"/>
  <c r="O692" i="1"/>
  <c r="P692" i="1"/>
  <c r="Q692" i="1"/>
  <c r="R692" i="1"/>
  <c r="M693" i="1"/>
  <c r="N693" i="1"/>
  <c r="O693" i="1"/>
  <c r="P693" i="1"/>
  <c r="Q693" i="1"/>
  <c r="R693" i="1"/>
  <c r="M694" i="1"/>
  <c r="N694" i="1"/>
  <c r="O694" i="1"/>
  <c r="P694" i="1"/>
  <c r="Q694" i="1"/>
  <c r="R694" i="1"/>
  <c r="M695" i="1"/>
  <c r="N695" i="1"/>
  <c r="O695" i="1"/>
  <c r="P695" i="1"/>
  <c r="Q695" i="1"/>
  <c r="R695" i="1"/>
  <c r="M696" i="1"/>
  <c r="N696" i="1"/>
  <c r="O696" i="1"/>
  <c r="P696" i="1"/>
  <c r="Q696" i="1"/>
  <c r="R696" i="1"/>
  <c r="M697" i="1"/>
  <c r="N697" i="1"/>
  <c r="O697" i="1"/>
  <c r="P697" i="1"/>
  <c r="Q697" i="1"/>
  <c r="R697" i="1"/>
  <c r="M698" i="1"/>
  <c r="N698" i="1"/>
  <c r="O698" i="1"/>
  <c r="P698" i="1"/>
  <c r="Q698" i="1"/>
  <c r="R698" i="1"/>
  <c r="M699" i="1"/>
  <c r="N699" i="1"/>
  <c r="O699" i="1"/>
  <c r="P699" i="1"/>
  <c r="Q699" i="1"/>
  <c r="R699" i="1"/>
  <c r="M700" i="1"/>
  <c r="N700" i="1"/>
  <c r="O700" i="1"/>
  <c r="P700" i="1"/>
  <c r="Q700" i="1"/>
  <c r="R700" i="1"/>
  <c r="M701" i="1"/>
  <c r="N701" i="1"/>
  <c r="O701" i="1"/>
  <c r="P701" i="1"/>
  <c r="Q701" i="1"/>
  <c r="R701" i="1"/>
  <c r="M702" i="1"/>
  <c r="N702" i="1"/>
  <c r="O702" i="1"/>
  <c r="P702" i="1"/>
  <c r="Q702" i="1"/>
  <c r="R702" i="1"/>
  <c r="M703" i="1"/>
  <c r="N703" i="1"/>
  <c r="O703" i="1"/>
  <c r="P703" i="1"/>
  <c r="Q703" i="1"/>
  <c r="R703" i="1"/>
  <c r="M704" i="1"/>
  <c r="N704" i="1"/>
  <c r="O704" i="1"/>
  <c r="P704" i="1"/>
  <c r="Q704" i="1"/>
  <c r="R704" i="1"/>
  <c r="M705" i="1"/>
  <c r="N705" i="1"/>
  <c r="O705" i="1"/>
  <c r="P705" i="1"/>
  <c r="Q705" i="1"/>
  <c r="R705" i="1"/>
  <c r="M706" i="1"/>
  <c r="N706" i="1"/>
  <c r="O706" i="1"/>
  <c r="P706" i="1"/>
  <c r="Q706" i="1"/>
  <c r="R706" i="1"/>
  <c r="M707" i="1"/>
  <c r="N707" i="1"/>
  <c r="O707" i="1"/>
  <c r="P707" i="1"/>
  <c r="Q707" i="1"/>
  <c r="R707" i="1"/>
  <c r="M708" i="1"/>
  <c r="N708" i="1"/>
  <c r="O708" i="1"/>
  <c r="P708" i="1"/>
  <c r="Q708" i="1"/>
  <c r="R708" i="1"/>
  <c r="M709" i="1"/>
  <c r="N709" i="1"/>
  <c r="O709" i="1"/>
  <c r="P709" i="1"/>
  <c r="Q709" i="1"/>
  <c r="R709" i="1"/>
  <c r="M710" i="1"/>
  <c r="N710" i="1"/>
  <c r="O710" i="1"/>
  <c r="P710" i="1"/>
  <c r="Q710" i="1"/>
  <c r="R710" i="1"/>
  <c r="M711" i="1"/>
  <c r="N711" i="1"/>
  <c r="O711" i="1"/>
  <c r="P711" i="1"/>
  <c r="Q711" i="1"/>
  <c r="R711" i="1"/>
  <c r="M712" i="1"/>
  <c r="N712" i="1"/>
  <c r="O712" i="1"/>
  <c r="P712" i="1"/>
  <c r="Q712" i="1"/>
  <c r="R712" i="1"/>
  <c r="M713" i="1"/>
  <c r="N713" i="1"/>
  <c r="O713" i="1"/>
  <c r="P713" i="1"/>
  <c r="Q713" i="1"/>
  <c r="R713" i="1"/>
  <c r="M714" i="1"/>
  <c r="N714" i="1"/>
  <c r="O714" i="1"/>
  <c r="P714" i="1"/>
  <c r="Q714" i="1"/>
  <c r="R714" i="1"/>
  <c r="M715" i="1"/>
  <c r="N715" i="1"/>
  <c r="O715" i="1"/>
  <c r="P715" i="1"/>
  <c r="Q715" i="1"/>
  <c r="R715" i="1"/>
  <c r="M716" i="1"/>
  <c r="N716" i="1"/>
  <c r="O716" i="1"/>
  <c r="P716" i="1"/>
  <c r="Q716" i="1"/>
  <c r="R716" i="1"/>
  <c r="M717" i="1"/>
  <c r="N717" i="1"/>
  <c r="O717" i="1"/>
  <c r="P717" i="1"/>
  <c r="Q717" i="1"/>
  <c r="R717" i="1"/>
  <c r="M718" i="1"/>
  <c r="N718" i="1"/>
  <c r="O718" i="1"/>
  <c r="P718" i="1"/>
  <c r="Q718" i="1"/>
  <c r="R718" i="1"/>
  <c r="M719" i="1"/>
  <c r="N719" i="1"/>
  <c r="O719" i="1"/>
  <c r="P719" i="1"/>
  <c r="Q719" i="1"/>
  <c r="R719" i="1"/>
  <c r="M720" i="1"/>
  <c r="N720" i="1"/>
  <c r="O720" i="1"/>
  <c r="P720" i="1"/>
  <c r="Q720" i="1"/>
  <c r="R720" i="1"/>
  <c r="M721" i="1"/>
  <c r="N721" i="1"/>
  <c r="O721" i="1"/>
  <c r="P721" i="1"/>
  <c r="Q721" i="1"/>
  <c r="R721" i="1"/>
  <c r="M722" i="1"/>
  <c r="N722" i="1"/>
  <c r="O722" i="1"/>
  <c r="P722" i="1"/>
  <c r="Q722" i="1"/>
  <c r="R722" i="1"/>
  <c r="M723" i="1"/>
  <c r="N723" i="1"/>
  <c r="O723" i="1"/>
  <c r="P723" i="1"/>
  <c r="Q723" i="1"/>
  <c r="R723" i="1"/>
  <c r="M724" i="1"/>
  <c r="N724" i="1"/>
  <c r="O724" i="1"/>
  <c r="P724" i="1"/>
  <c r="Q724" i="1"/>
  <c r="R724" i="1"/>
  <c r="M725" i="1"/>
  <c r="N725" i="1"/>
  <c r="O725" i="1"/>
  <c r="P725" i="1"/>
  <c r="Q725" i="1"/>
  <c r="R725" i="1"/>
  <c r="M726" i="1"/>
  <c r="N726" i="1"/>
  <c r="O726" i="1"/>
  <c r="P726" i="1"/>
  <c r="Q726" i="1"/>
  <c r="R726" i="1"/>
  <c r="M727" i="1"/>
  <c r="N727" i="1"/>
  <c r="O727" i="1"/>
  <c r="P727" i="1"/>
  <c r="Q727" i="1"/>
  <c r="R727" i="1"/>
  <c r="M728" i="1"/>
  <c r="N728" i="1"/>
  <c r="O728" i="1"/>
  <c r="P728" i="1"/>
  <c r="Q728" i="1"/>
  <c r="R728" i="1"/>
  <c r="M729" i="1"/>
  <c r="N729" i="1"/>
  <c r="O729" i="1"/>
  <c r="P729" i="1"/>
  <c r="Q729" i="1"/>
  <c r="R729" i="1"/>
  <c r="M730" i="1"/>
  <c r="N730" i="1"/>
  <c r="O730" i="1"/>
  <c r="P730" i="1"/>
  <c r="Q730" i="1"/>
  <c r="R730" i="1"/>
  <c r="M731" i="1"/>
  <c r="N731" i="1"/>
  <c r="O731" i="1"/>
  <c r="P731" i="1"/>
  <c r="Q731" i="1"/>
  <c r="R731" i="1"/>
  <c r="M732" i="1"/>
  <c r="N732" i="1"/>
  <c r="O732" i="1"/>
  <c r="P732" i="1"/>
  <c r="Q732" i="1"/>
  <c r="R732" i="1"/>
  <c r="M733" i="1"/>
  <c r="N733" i="1"/>
  <c r="O733" i="1"/>
  <c r="P733" i="1"/>
  <c r="Q733" i="1"/>
  <c r="R733" i="1"/>
  <c r="M734" i="1"/>
  <c r="N734" i="1"/>
  <c r="O734" i="1"/>
  <c r="P734" i="1"/>
  <c r="Q734" i="1"/>
  <c r="R734" i="1"/>
  <c r="M735" i="1"/>
  <c r="N735" i="1"/>
  <c r="O735" i="1"/>
  <c r="P735" i="1"/>
  <c r="Q735" i="1"/>
  <c r="R735" i="1"/>
  <c r="M736" i="1"/>
  <c r="N736" i="1"/>
  <c r="O736" i="1"/>
  <c r="P736" i="1"/>
  <c r="Q736" i="1"/>
  <c r="R736" i="1"/>
  <c r="M737" i="1"/>
  <c r="N737" i="1"/>
  <c r="O737" i="1"/>
  <c r="P737" i="1"/>
  <c r="Q737" i="1"/>
  <c r="R737" i="1"/>
  <c r="M738" i="1"/>
  <c r="N738" i="1"/>
  <c r="O738" i="1"/>
  <c r="P738" i="1"/>
  <c r="Q738" i="1"/>
  <c r="R738" i="1"/>
  <c r="M739" i="1"/>
  <c r="N739" i="1"/>
  <c r="O739" i="1"/>
  <c r="P739" i="1"/>
  <c r="Q739" i="1"/>
  <c r="R739" i="1"/>
  <c r="M740" i="1"/>
  <c r="N740" i="1"/>
  <c r="O740" i="1"/>
  <c r="P740" i="1"/>
  <c r="Q740" i="1"/>
  <c r="R740" i="1"/>
  <c r="M741" i="1"/>
  <c r="N741" i="1"/>
  <c r="O741" i="1"/>
  <c r="P741" i="1"/>
  <c r="Q741" i="1"/>
  <c r="R741" i="1"/>
  <c r="M742" i="1"/>
  <c r="N742" i="1"/>
  <c r="O742" i="1"/>
  <c r="P742" i="1"/>
  <c r="Q742" i="1"/>
  <c r="R742" i="1"/>
  <c r="M743" i="1"/>
  <c r="N743" i="1"/>
  <c r="O743" i="1"/>
  <c r="P743" i="1"/>
  <c r="Q743" i="1"/>
  <c r="R743" i="1"/>
  <c r="M744" i="1"/>
  <c r="N744" i="1"/>
  <c r="O744" i="1"/>
  <c r="P744" i="1"/>
  <c r="Q744" i="1"/>
  <c r="R744" i="1"/>
  <c r="M745" i="1"/>
  <c r="N745" i="1"/>
  <c r="O745" i="1"/>
  <c r="P745" i="1"/>
  <c r="Q745" i="1"/>
  <c r="R745" i="1"/>
  <c r="M746" i="1"/>
  <c r="N746" i="1"/>
  <c r="O746" i="1"/>
  <c r="P746" i="1"/>
  <c r="Q746" i="1"/>
  <c r="R746" i="1"/>
  <c r="M747" i="1"/>
  <c r="N747" i="1"/>
  <c r="O747" i="1"/>
  <c r="P747" i="1"/>
  <c r="Q747" i="1"/>
  <c r="R747" i="1"/>
  <c r="M748" i="1"/>
  <c r="N748" i="1"/>
  <c r="O748" i="1"/>
  <c r="P748" i="1"/>
  <c r="Q748" i="1"/>
  <c r="R748" i="1"/>
  <c r="M749" i="1"/>
  <c r="N749" i="1"/>
  <c r="O749" i="1"/>
  <c r="P749" i="1"/>
  <c r="Q749" i="1"/>
  <c r="R749" i="1"/>
  <c r="M750" i="1"/>
  <c r="N750" i="1"/>
  <c r="O750" i="1"/>
  <c r="P750" i="1"/>
  <c r="Q750" i="1"/>
  <c r="R750" i="1"/>
  <c r="M751" i="1"/>
  <c r="N751" i="1"/>
  <c r="O751" i="1"/>
  <c r="P751" i="1"/>
  <c r="Q751" i="1"/>
  <c r="R751" i="1"/>
  <c r="M752" i="1"/>
  <c r="N752" i="1"/>
  <c r="O752" i="1"/>
  <c r="P752" i="1"/>
  <c r="Q752" i="1"/>
  <c r="R752" i="1"/>
  <c r="M753" i="1"/>
  <c r="N753" i="1"/>
  <c r="O753" i="1"/>
  <c r="P753" i="1"/>
  <c r="Q753" i="1"/>
  <c r="R753" i="1"/>
  <c r="M754" i="1"/>
  <c r="N754" i="1"/>
  <c r="O754" i="1"/>
  <c r="P754" i="1"/>
  <c r="Q754" i="1"/>
  <c r="R754" i="1"/>
  <c r="M755" i="1"/>
  <c r="N755" i="1"/>
  <c r="O755" i="1"/>
  <c r="P755" i="1"/>
  <c r="Q755" i="1"/>
  <c r="R755" i="1"/>
  <c r="M756" i="1"/>
  <c r="N756" i="1"/>
  <c r="O756" i="1"/>
  <c r="P756" i="1"/>
  <c r="Q756" i="1"/>
  <c r="R756" i="1"/>
  <c r="M757" i="1"/>
  <c r="N757" i="1"/>
  <c r="O757" i="1"/>
  <c r="P757" i="1"/>
  <c r="Q757" i="1"/>
  <c r="R757" i="1"/>
  <c r="M758" i="1"/>
  <c r="N758" i="1"/>
  <c r="O758" i="1"/>
  <c r="P758" i="1"/>
  <c r="Q758" i="1"/>
  <c r="R758" i="1"/>
  <c r="M759" i="1"/>
  <c r="N759" i="1"/>
  <c r="O759" i="1"/>
  <c r="P759" i="1"/>
  <c r="Q759" i="1"/>
  <c r="R759" i="1"/>
  <c r="M760" i="1"/>
  <c r="N760" i="1"/>
  <c r="O760" i="1"/>
  <c r="P760" i="1"/>
  <c r="Q760" i="1"/>
  <c r="R760" i="1"/>
  <c r="M761" i="1"/>
  <c r="N761" i="1"/>
  <c r="O761" i="1"/>
  <c r="P761" i="1"/>
  <c r="Q761" i="1"/>
  <c r="R761" i="1"/>
  <c r="M762" i="1"/>
  <c r="N762" i="1"/>
  <c r="O762" i="1"/>
  <c r="P762" i="1"/>
  <c r="Q762" i="1"/>
  <c r="R762" i="1"/>
  <c r="M763" i="1"/>
  <c r="N763" i="1"/>
  <c r="O763" i="1"/>
  <c r="P763" i="1"/>
  <c r="Q763" i="1"/>
  <c r="R763" i="1"/>
  <c r="M764" i="1"/>
  <c r="N764" i="1"/>
  <c r="O764" i="1"/>
  <c r="P764" i="1"/>
  <c r="Q764" i="1"/>
  <c r="R764" i="1"/>
  <c r="M765" i="1"/>
  <c r="N765" i="1"/>
  <c r="O765" i="1"/>
  <c r="P765" i="1"/>
  <c r="Q765" i="1"/>
  <c r="R765" i="1"/>
  <c r="M766" i="1"/>
  <c r="N766" i="1"/>
  <c r="O766" i="1"/>
  <c r="P766" i="1"/>
  <c r="Q766" i="1"/>
  <c r="R766" i="1"/>
  <c r="M767" i="1"/>
  <c r="N767" i="1"/>
  <c r="O767" i="1"/>
  <c r="P767" i="1"/>
  <c r="Q767" i="1"/>
  <c r="R767" i="1"/>
  <c r="M768" i="1"/>
  <c r="N768" i="1"/>
  <c r="O768" i="1"/>
  <c r="P768" i="1"/>
  <c r="Q768" i="1"/>
  <c r="R768" i="1"/>
  <c r="M769" i="1"/>
  <c r="N769" i="1"/>
  <c r="O769" i="1"/>
  <c r="P769" i="1"/>
  <c r="Q769" i="1"/>
  <c r="R769" i="1"/>
  <c r="M770" i="1"/>
  <c r="N770" i="1"/>
  <c r="O770" i="1"/>
  <c r="P770" i="1"/>
  <c r="Q770" i="1"/>
  <c r="R770" i="1"/>
  <c r="M771" i="1"/>
  <c r="N771" i="1"/>
  <c r="O771" i="1"/>
  <c r="P771" i="1"/>
  <c r="Q771" i="1"/>
  <c r="R771" i="1"/>
  <c r="M772" i="1"/>
  <c r="N772" i="1"/>
  <c r="O772" i="1"/>
  <c r="P772" i="1"/>
  <c r="Q772" i="1"/>
  <c r="R772" i="1"/>
  <c r="M773" i="1"/>
  <c r="N773" i="1"/>
  <c r="O773" i="1"/>
  <c r="P773" i="1"/>
  <c r="Q773" i="1"/>
  <c r="R773" i="1"/>
  <c r="M774" i="1"/>
  <c r="N774" i="1"/>
  <c r="O774" i="1"/>
  <c r="P774" i="1"/>
  <c r="Q774" i="1"/>
  <c r="R774" i="1"/>
  <c r="M775" i="1"/>
  <c r="N775" i="1"/>
  <c r="O775" i="1"/>
  <c r="P775" i="1"/>
  <c r="Q775" i="1"/>
  <c r="R775" i="1"/>
  <c r="M776" i="1"/>
  <c r="N776" i="1"/>
  <c r="O776" i="1"/>
  <c r="P776" i="1"/>
  <c r="Q776" i="1"/>
  <c r="R776" i="1"/>
  <c r="M777" i="1"/>
  <c r="N777" i="1"/>
  <c r="O777" i="1"/>
  <c r="P777" i="1"/>
  <c r="Q777" i="1"/>
  <c r="R777" i="1"/>
  <c r="M778" i="1"/>
  <c r="N778" i="1"/>
  <c r="O778" i="1"/>
  <c r="P778" i="1"/>
  <c r="Q778" i="1"/>
  <c r="R778" i="1"/>
  <c r="M779" i="1"/>
  <c r="N779" i="1"/>
  <c r="O779" i="1"/>
  <c r="P779" i="1"/>
  <c r="Q779" i="1"/>
  <c r="R779" i="1"/>
  <c r="M780" i="1"/>
  <c r="N780" i="1"/>
  <c r="O780" i="1"/>
  <c r="P780" i="1"/>
  <c r="Q780" i="1"/>
  <c r="R780" i="1"/>
  <c r="M781" i="1"/>
  <c r="N781" i="1"/>
  <c r="O781" i="1"/>
  <c r="P781" i="1"/>
  <c r="Q781" i="1"/>
  <c r="R781" i="1"/>
  <c r="M782" i="1"/>
  <c r="N782" i="1"/>
  <c r="O782" i="1"/>
  <c r="P782" i="1"/>
  <c r="Q782" i="1"/>
  <c r="R782" i="1"/>
  <c r="M783" i="1"/>
  <c r="N783" i="1"/>
  <c r="O783" i="1"/>
  <c r="P783" i="1"/>
  <c r="Q783" i="1"/>
  <c r="R783" i="1"/>
  <c r="M784" i="1"/>
  <c r="N784" i="1"/>
  <c r="O784" i="1"/>
  <c r="P784" i="1"/>
  <c r="Q784" i="1"/>
  <c r="R784" i="1"/>
  <c r="M785" i="1"/>
  <c r="N785" i="1"/>
  <c r="O785" i="1"/>
  <c r="P785" i="1"/>
  <c r="Q785" i="1"/>
  <c r="R785" i="1"/>
  <c r="M786" i="1"/>
  <c r="N786" i="1"/>
  <c r="O786" i="1"/>
  <c r="P786" i="1"/>
  <c r="Q786" i="1"/>
  <c r="R786" i="1"/>
  <c r="M787" i="1"/>
  <c r="N787" i="1"/>
  <c r="O787" i="1"/>
  <c r="P787" i="1"/>
  <c r="Q787" i="1"/>
  <c r="R787" i="1"/>
  <c r="M788" i="1"/>
  <c r="N788" i="1"/>
  <c r="O788" i="1"/>
  <c r="P788" i="1"/>
  <c r="Q788" i="1"/>
  <c r="R788" i="1"/>
  <c r="M789" i="1"/>
  <c r="N789" i="1"/>
  <c r="O789" i="1"/>
  <c r="P789" i="1"/>
  <c r="Q789" i="1"/>
  <c r="R789" i="1"/>
  <c r="M790" i="1"/>
  <c r="N790" i="1"/>
  <c r="O790" i="1"/>
  <c r="P790" i="1"/>
  <c r="Q790" i="1"/>
  <c r="R790" i="1"/>
  <c r="M791" i="1"/>
  <c r="N791" i="1"/>
  <c r="O791" i="1"/>
  <c r="P791" i="1"/>
  <c r="Q791" i="1"/>
  <c r="R791" i="1"/>
  <c r="M792" i="1"/>
  <c r="N792" i="1"/>
  <c r="O792" i="1"/>
  <c r="P792" i="1"/>
  <c r="Q792" i="1"/>
  <c r="R792" i="1"/>
  <c r="M793" i="1"/>
  <c r="N793" i="1"/>
  <c r="O793" i="1"/>
  <c r="P793" i="1"/>
  <c r="Q793" i="1"/>
  <c r="R793" i="1"/>
  <c r="M794" i="1"/>
  <c r="N794" i="1"/>
  <c r="O794" i="1"/>
  <c r="P794" i="1"/>
  <c r="Q794" i="1"/>
  <c r="R794" i="1"/>
  <c r="M795" i="1"/>
  <c r="N795" i="1"/>
  <c r="O795" i="1"/>
  <c r="P795" i="1"/>
  <c r="Q795" i="1"/>
  <c r="R795" i="1"/>
  <c r="M796" i="1"/>
  <c r="N796" i="1"/>
  <c r="O796" i="1"/>
  <c r="P796" i="1"/>
  <c r="Q796" i="1"/>
  <c r="R796" i="1"/>
  <c r="M797" i="1"/>
  <c r="N797" i="1"/>
  <c r="O797" i="1"/>
  <c r="P797" i="1"/>
  <c r="Q797" i="1"/>
  <c r="R797" i="1"/>
  <c r="M798" i="1"/>
  <c r="N798" i="1"/>
  <c r="O798" i="1"/>
  <c r="P798" i="1"/>
  <c r="Q798" i="1"/>
  <c r="R798" i="1"/>
  <c r="M799" i="1"/>
  <c r="N799" i="1"/>
  <c r="O799" i="1"/>
  <c r="P799" i="1"/>
  <c r="Q799" i="1"/>
  <c r="R799" i="1"/>
  <c r="M800" i="1"/>
  <c r="N800" i="1"/>
  <c r="O800" i="1"/>
  <c r="P800" i="1"/>
  <c r="Q800" i="1"/>
  <c r="R800" i="1"/>
  <c r="M801" i="1"/>
  <c r="N801" i="1"/>
  <c r="O801" i="1"/>
  <c r="P801" i="1"/>
  <c r="Q801" i="1"/>
  <c r="R801" i="1"/>
  <c r="M802" i="1"/>
  <c r="N802" i="1"/>
  <c r="O802" i="1"/>
  <c r="P802" i="1"/>
  <c r="Q802" i="1"/>
  <c r="R802" i="1"/>
  <c r="M803" i="1"/>
  <c r="N803" i="1"/>
  <c r="O803" i="1"/>
  <c r="P803" i="1"/>
  <c r="Q803" i="1"/>
  <c r="R803" i="1"/>
  <c r="M804" i="1"/>
  <c r="N804" i="1"/>
  <c r="O804" i="1"/>
  <c r="P804" i="1"/>
  <c r="Q804" i="1"/>
  <c r="R804" i="1"/>
  <c r="M805" i="1"/>
  <c r="N805" i="1"/>
  <c r="O805" i="1"/>
  <c r="P805" i="1"/>
  <c r="Q805" i="1"/>
  <c r="R805" i="1"/>
  <c r="M806" i="1"/>
  <c r="N806" i="1"/>
  <c r="O806" i="1"/>
  <c r="P806" i="1"/>
  <c r="Q806" i="1"/>
  <c r="R806" i="1"/>
  <c r="M807" i="1"/>
  <c r="N807" i="1"/>
  <c r="O807" i="1"/>
  <c r="P807" i="1"/>
  <c r="Q807" i="1"/>
  <c r="R807" i="1"/>
  <c r="M808" i="1"/>
  <c r="N808" i="1"/>
  <c r="O808" i="1"/>
  <c r="P808" i="1"/>
  <c r="Q808" i="1"/>
  <c r="R808" i="1"/>
  <c r="M809" i="1"/>
  <c r="N809" i="1"/>
  <c r="O809" i="1"/>
  <c r="P809" i="1"/>
  <c r="Q809" i="1"/>
  <c r="R809" i="1"/>
  <c r="M810" i="1"/>
  <c r="N810" i="1"/>
  <c r="O810" i="1"/>
  <c r="P810" i="1"/>
  <c r="Q810" i="1"/>
  <c r="R810" i="1"/>
  <c r="M811" i="1"/>
  <c r="N811" i="1"/>
  <c r="O811" i="1"/>
  <c r="P811" i="1"/>
  <c r="Q811" i="1"/>
  <c r="R811" i="1"/>
  <c r="M812" i="1"/>
  <c r="N812" i="1"/>
  <c r="O812" i="1"/>
  <c r="P812" i="1"/>
  <c r="Q812" i="1"/>
  <c r="R812" i="1"/>
  <c r="M813" i="1"/>
  <c r="N813" i="1"/>
  <c r="O813" i="1"/>
  <c r="P813" i="1"/>
  <c r="Q813" i="1"/>
  <c r="R813" i="1"/>
  <c r="M814" i="1"/>
  <c r="N814" i="1"/>
  <c r="O814" i="1"/>
  <c r="P814" i="1"/>
  <c r="Q814" i="1"/>
  <c r="R814" i="1"/>
  <c r="M815" i="1"/>
  <c r="N815" i="1"/>
  <c r="O815" i="1"/>
  <c r="P815" i="1"/>
  <c r="Q815" i="1"/>
  <c r="R815" i="1"/>
  <c r="M816" i="1"/>
  <c r="N816" i="1"/>
  <c r="O816" i="1"/>
  <c r="P816" i="1"/>
  <c r="Q816" i="1"/>
  <c r="R816" i="1"/>
  <c r="M817" i="1"/>
  <c r="N817" i="1"/>
  <c r="O817" i="1"/>
  <c r="P817" i="1"/>
  <c r="Q817" i="1"/>
  <c r="R817" i="1"/>
  <c r="M818" i="1"/>
  <c r="N818" i="1"/>
  <c r="O818" i="1"/>
  <c r="P818" i="1"/>
  <c r="Q818" i="1"/>
  <c r="R818" i="1"/>
  <c r="M819" i="1"/>
  <c r="N819" i="1"/>
  <c r="O819" i="1"/>
  <c r="P819" i="1"/>
  <c r="Q819" i="1"/>
  <c r="R819" i="1"/>
  <c r="M820" i="1"/>
  <c r="N820" i="1"/>
  <c r="O820" i="1"/>
  <c r="P820" i="1"/>
  <c r="Q820" i="1"/>
  <c r="R820" i="1"/>
  <c r="M821" i="1"/>
  <c r="N821" i="1"/>
  <c r="O821" i="1"/>
  <c r="P821" i="1"/>
  <c r="Q821" i="1"/>
  <c r="R821" i="1"/>
  <c r="M822" i="1"/>
  <c r="N822" i="1"/>
  <c r="O822" i="1"/>
  <c r="P822" i="1"/>
  <c r="Q822" i="1"/>
  <c r="R822" i="1"/>
  <c r="M823" i="1"/>
  <c r="N823" i="1"/>
  <c r="O823" i="1"/>
  <c r="P823" i="1"/>
  <c r="Q823" i="1"/>
  <c r="R823" i="1"/>
  <c r="M824" i="1"/>
  <c r="N824" i="1"/>
  <c r="O824" i="1"/>
  <c r="P824" i="1"/>
  <c r="Q824" i="1"/>
  <c r="R824" i="1"/>
  <c r="M825" i="1"/>
  <c r="N825" i="1"/>
  <c r="O825" i="1"/>
  <c r="P825" i="1"/>
  <c r="Q825" i="1"/>
  <c r="R825" i="1"/>
  <c r="M826" i="1"/>
  <c r="N826" i="1"/>
  <c r="O826" i="1"/>
  <c r="P826" i="1"/>
  <c r="Q826" i="1"/>
  <c r="R826" i="1"/>
  <c r="M827" i="1"/>
  <c r="N827" i="1"/>
  <c r="O827" i="1"/>
  <c r="P827" i="1"/>
  <c r="Q827" i="1"/>
  <c r="R827" i="1"/>
  <c r="M828" i="1"/>
  <c r="N828" i="1"/>
  <c r="O828" i="1"/>
  <c r="P828" i="1"/>
  <c r="Q828" i="1"/>
  <c r="R828" i="1"/>
  <c r="M829" i="1"/>
  <c r="N829" i="1"/>
  <c r="O829" i="1"/>
  <c r="P829" i="1"/>
  <c r="Q829" i="1"/>
  <c r="R829" i="1"/>
  <c r="M830" i="1"/>
  <c r="N830" i="1"/>
  <c r="O830" i="1"/>
  <c r="P830" i="1"/>
  <c r="Q830" i="1"/>
  <c r="R830" i="1"/>
  <c r="M831" i="1"/>
  <c r="N831" i="1"/>
  <c r="O831" i="1"/>
  <c r="P831" i="1"/>
  <c r="Q831" i="1"/>
  <c r="R831" i="1"/>
  <c r="M832" i="1"/>
  <c r="N832" i="1"/>
  <c r="O832" i="1"/>
  <c r="P832" i="1"/>
  <c r="Q832" i="1"/>
  <c r="R832" i="1"/>
  <c r="M833" i="1"/>
  <c r="N833" i="1"/>
  <c r="O833" i="1"/>
  <c r="P833" i="1"/>
  <c r="Q833" i="1"/>
  <c r="R833" i="1"/>
  <c r="M834" i="1"/>
  <c r="N834" i="1"/>
  <c r="O834" i="1"/>
  <c r="P834" i="1"/>
  <c r="Q834" i="1"/>
  <c r="R834" i="1"/>
  <c r="M835" i="1"/>
  <c r="N835" i="1"/>
  <c r="O835" i="1"/>
  <c r="P835" i="1"/>
  <c r="Q835" i="1"/>
  <c r="R835" i="1"/>
  <c r="M836" i="1"/>
  <c r="N836" i="1"/>
  <c r="O836" i="1"/>
  <c r="P836" i="1"/>
  <c r="Q836" i="1"/>
  <c r="R836" i="1"/>
  <c r="M837" i="1"/>
  <c r="N837" i="1"/>
  <c r="O837" i="1"/>
  <c r="P837" i="1"/>
  <c r="Q837" i="1"/>
  <c r="R837" i="1"/>
  <c r="M838" i="1"/>
  <c r="N838" i="1"/>
  <c r="O838" i="1"/>
  <c r="P838" i="1"/>
  <c r="Q838" i="1"/>
  <c r="R838" i="1"/>
  <c r="M839" i="1"/>
  <c r="N839" i="1"/>
  <c r="O839" i="1"/>
  <c r="P839" i="1"/>
  <c r="Q839" i="1"/>
  <c r="R839" i="1"/>
  <c r="M840" i="1"/>
  <c r="N840" i="1"/>
  <c r="O840" i="1"/>
  <c r="P840" i="1"/>
  <c r="Q840" i="1"/>
  <c r="R840" i="1"/>
  <c r="M841" i="1"/>
  <c r="N841" i="1"/>
  <c r="O841" i="1"/>
  <c r="P841" i="1"/>
  <c r="Q841" i="1"/>
  <c r="R841" i="1"/>
  <c r="M842" i="1"/>
  <c r="N842" i="1"/>
  <c r="O842" i="1"/>
  <c r="P842" i="1"/>
  <c r="Q842" i="1"/>
  <c r="R842" i="1"/>
  <c r="M843" i="1"/>
  <c r="N843" i="1"/>
  <c r="O843" i="1"/>
  <c r="P843" i="1"/>
  <c r="Q843" i="1"/>
  <c r="R843" i="1"/>
  <c r="M844" i="1"/>
  <c r="N844" i="1"/>
  <c r="O844" i="1"/>
  <c r="P844" i="1"/>
  <c r="Q844" i="1"/>
  <c r="R844" i="1"/>
  <c r="M845" i="1"/>
  <c r="N845" i="1"/>
  <c r="O845" i="1"/>
  <c r="P845" i="1"/>
  <c r="Q845" i="1"/>
  <c r="R845" i="1"/>
  <c r="M846" i="1"/>
  <c r="N846" i="1"/>
  <c r="O846" i="1"/>
  <c r="P846" i="1"/>
  <c r="Q846" i="1"/>
  <c r="R846" i="1"/>
  <c r="M847" i="1"/>
  <c r="N847" i="1"/>
  <c r="O847" i="1"/>
  <c r="P847" i="1"/>
  <c r="Q847" i="1"/>
  <c r="R847" i="1"/>
  <c r="M848" i="1"/>
  <c r="N848" i="1"/>
  <c r="O848" i="1"/>
  <c r="P848" i="1"/>
  <c r="Q848" i="1"/>
  <c r="R848" i="1"/>
  <c r="M849" i="1"/>
  <c r="N849" i="1"/>
  <c r="O849" i="1"/>
  <c r="P849" i="1"/>
  <c r="Q849" i="1"/>
  <c r="R849" i="1"/>
  <c r="M850" i="1"/>
  <c r="N850" i="1"/>
  <c r="O850" i="1"/>
  <c r="P850" i="1"/>
  <c r="Q850" i="1"/>
  <c r="R850" i="1"/>
  <c r="M851" i="1"/>
  <c r="N851" i="1"/>
  <c r="O851" i="1"/>
  <c r="P851" i="1"/>
  <c r="Q851" i="1"/>
  <c r="R851" i="1"/>
  <c r="M852" i="1"/>
  <c r="N852" i="1"/>
  <c r="O852" i="1"/>
  <c r="P852" i="1"/>
  <c r="Q852" i="1"/>
  <c r="R852" i="1"/>
  <c r="M853" i="1"/>
  <c r="N853" i="1"/>
  <c r="O853" i="1"/>
  <c r="P853" i="1"/>
  <c r="Q853" i="1"/>
  <c r="R853" i="1"/>
  <c r="M854" i="1"/>
  <c r="N854" i="1"/>
  <c r="O854" i="1"/>
  <c r="P854" i="1"/>
  <c r="Q854" i="1"/>
  <c r="R854" i="1"/>
  <c r="M855" i="1"/>
  <c r="N855" i="1"/>
  <c r="O855" i="1"/>
  <c r="P855" i="1"/>
  <c r="Q855" i="1"/>
  <c r="R855" i="1"/>
  <c r="M856" i="1"/>
  <c r="N856" i="1"/>
  <c r="O856" i="1"/>
  <c r="P856" i="1"/>
  <c r="Q856" i="1"/>
  <c r="R856" i="1"/>
  <c r="M857" i="1"/>
  <c r="N857" i="1"/>
  <c r="O857" i="1"/>
  <c r="P857" i="1"/>
  <c r="Q857" i="1"/>
  <c r="R857" i="1"/>
  <c r="M858" i="1"/>
  <c r="N858" i="1"/>
  <c r="O858" i="1"/>
  <c r="P858" i="1"/>
  <c r="Q858" i="1"/>
  <c r="R858" i="1"/>
  <c r="M859" i="1"/>
  <c r="N859" i="1"/>
  <c r="O859" i="1"/>
  <c r="P859" i="1"/>
  <c r="Q859" i="1"/>
  <c r="R859" i="1"/>
  <c r="M860" i="1"/>
  <c r="N860" i="1"/>
  <c r="O860" i="1"/>
  <c r="P860" i="1"/>
  <c r="Q860" i="1"/>
  <c r="R860" i="1"/>
  <c r="M861" i="1"/>
  <c r="N861" i="1"/>
  <c r="O861" i="1"/>
  <c r="P861" i="1"/>
  <c r="Q861" i="1"/>
  <c r="R861" i="1"/>
  <c r="M862" i="1"/>
  <c r="N862" i="1"/>
  <c r="O862" i="1"/>
  <c r="P862" i="1"/>
  <c r="Q862" i="1"/>
  <c r="R862" i="1"/>
  <c r="M863" i="1"/>
  <c r="N863" i="1"/>
  <c r="O863" i="1"/>
  <c r="P863" i="1"/>
  <c r="Q863" i="1"/>
  <c r="R863" i="1"/>
  <c r="M864" i="1"/>
  <c r="N864" i="1"/>
  <c r="O864" i="1"/>
  <c r="P864" i="1"/>
  <c r="Q864" i="1"/>
  <c r="R864" i="1"/>
  <c r="M865" i="1"/>
  <c r="N865" i="1"/>
  <c r="O865" i="1"/>
  <c r="P865" i="1"/>
  <c r="Q865" i="1"/>
  <c r="R865" i="1"/>
  <c r="M866" i="1"/>
  <c r="N866" i="1"/>
  <c r="O866" i="1"/>
  <c r="P866" i="1"/>
  <c r="Q866" i="1"/>
  <c r="R866" i="1"/>
  <c r="M867" i="1"/>
  <c r="N867" i="1"/>
  <c r="O867" i="1"/>
  <c r="P867" i="1"/>
  <c r="Q867" i="1"/>
  <c r="R867" i="1"/>
  <c r="M868" i="1"/>
  <c r="N868" i="1"/>
  <c r="O868" i="1"/>
  <c r="P868" i="1"/>
  <c r="Q868" i="1"/>
  <c r="R868" i="1"/>
  <c r="M869" i="1"/>
  <c r="N869" i="1"/>
  <c r="O869" i="1"/>
  <c r="P869" i="1"/>
  <c r="Q869" i="1"/>
  <c r="R869" i="1"/>
  <c r="M870" i="1"/>
  <c r="N870" i="1"/>
  <c r="O870" i="1"/>
  <c r="P870" i="1"/>
  <c r="Q870" i="1"/>
  <c r="R870" i="1"/>
  <c r="M871" i="1"/>
  <c r="N871" i="1"/>
  <c r="O871" i="1"/>
  <c r="P871" i="1"/>
  <c r="Q871" i="1"/>
  <c r="R871" i="1"/>
  <c r="M872" i="1"/>
  <c r="N872" i="1"/>
  <c r="O872" i="1"/>
  <c r="P872" i="1"/>
  <c r="Q872" i="1"/>
  <c r="R872" i="1"/>
  <c r="M873" i="1"/>
  <c r="N873" i="1"/>
  <c r="O873" i="1"/>
  <c r="P873" i="1"/>
  <c r="Q873" i="1"/>
  <c r="R873" i="1"/>
  <c r="M874" i="1"/>
  <c r="N874" i="1"/>
  <c r="O874" i="1"/>
  <c r="P874" i="1"/>
  <c r="Q874" i="1"/>
  <c r="R874" i="1"/>
  <c r="M875" i="1"/>
  <c r="N875" i="1"/>
  <c r="O875" i="1"/>
  <c r="P875" i="1"/>
  <c r="Q875" i="1"/>
  <c r="R875" i="1"/>
  <c r="M876" i="1"/>
  <c r="N876" i="1"/>
  <c r="O876" i="1"/>
  <c r="P876" i="1"/>
  <c r="Q876" i="1"/>
  <c r="R876" i="1"/>
  <c r="M877" i="1"/>
  <c r="N877" i="1"/>
  <c r="O877" i="1"/>
  <c r="P877" i="1"/>
  <c r="Q877" i="1"/>
  <c r="R877" i="1"/>
  <c r="M878" i="1"/>
  <c r="N878" i="1"/>
  <c r="O878" i="1"/>
  <c r="P878" i="1"/>
  <c r="Q878" i="1"/>
  <c r="R878" i="1"/>
  <c r="M879" i="1"/>
  <c r="N879" i="1"/>
  <c r="O879" i="1"/>
  <c r="P879" i="1"/>
  <c r="Q879" i="1"/>
  <c r="R879" i="1"/>
  <c r="M880" i="1"/>
  <c r="N880" i="1"/>
  <c r="O880" i="1"/>
  <c r="P880" i="1"/>
  <c r="Q880" i="1"/>
  <c r="R880" i="1"/>
  <c r="M881" i="1"/>
  <c r="N881" i="1"/>
  <c r="O881" i="1"/>
  <c r="P881" i="1"/>
  <c r="Q881" i="1"/>
  <c r="R881" i="1"/>
  <c r="M882" i="1"/>
  <c r="N882" i="1"/>
  <c r="O882" i="1"/>
  <c r="P882" i="1"/>
  <c r="Q882" i="1"/>
  <c r="R882" i="1"/>
  <c r="M883" i="1"/>
  <c r="N883" i="1"/>
  <c r="O883" i="1"/>
  <c r="P883" i="1"/>
  <c r="Q883" i="1"/>
  <c r="R883" i="1"/>
  <c r="M884" i="1"/>
  <c r="N884" i="1"/>
  <c r="O884" i="1"/>
  <c r="P884" i="1"/>
  <c r="Q884" i="1"/>
  <c r="R884" i="1"/>
  <c r="M885" i="1"/>
  <c r="N885" i="1"/>
  <c r="O885" i="1"/>
  <c r="P885" i="1"/>
  <c r="Q885" i="1"/>
  <c r="R885" i="1"/>
  <c r="M886" i="1"/>
  <c r="N886" i="1"/>
  <c r="O886" i="1"/>
  <c r="P886" i="1"/>
  <c r="Q886" i="1"/>
  <c r="R886" i="1"/>
  <c r="M887" i="1"/>
  <c r="N887" i="1"/>
  <c r="O887" i="1"/>
  <c r="P887" i="1"/>
  <c r="Q887" i="1"/>
  <c r="R887" i="1"/>
  <c r="M888" i="1"/>
  <c r="N888" i="1"/>
  <c r="O888" i="1"/>
  <c r="P888" i="1"/>
  <c r="Q888" i="1"/>
  <c r="R888" i="1"/>
  <c r="M889" i="1"/>
  <c r="N889" i="1"/>
  <c r="O889" i="1"/>
  <c r="P889" i="1"/>
  <c r="Q889" i="1"/>
  <c r="R889" i="1"/>
  <c r="M890" i="1"/>
  <c r="N890" i="1"/>
  <c r="O890" i="1"/>
  <c r="P890" i="1"/>
  <c r="Q890" i="1"/>
  <c r="R890" i="1"/>
  <c r="M891" i="1"/>
  <c r="N891" i="1"/>
  <c r="O891" i="1"/>
  <c r="P891" i="1"/>
  <c r="Q891" i="1"/>
  <c r="R891" i="1"/>
  <c r="M892" i="1"/>
  <c r="N892" i="1"/>
  <c r="O892" i="1"/>
  <c r="P892" i="1"/>
  <c r="Q892" i="1"/>
  <c r="R892" i="1"/>
  <c r="M893" i="1"/>
  <c r="N893" i="1"/>
  <c r="O893" i="1"/>
  <c r="P893" i="1"/>
  <c r="Q893" i="1"/>
  <c r="R893" i="1"/>
  <c r="M894" i="1"/>
  <c r="N894" i="1"/>
  <c r="O894" i="1"/>
  <c r="P894" i="1"/>
  <c r="Q894" i="1"/>
  <c r="R894" i="1"/>
  <c r="M895" i="1"/>
  <c r="N895" i="1"/>
  <c r="O895" i="1"/>
  <c r="P895" i="1"/>
  <c r="Q895" i="1"/>
  <c r="R895" i="1"/>
  <c r="M896" i="1"/>
  <c r="N896" i="1"/>
  <c r="O896" i="1"/>
  <c r="P896" i="1"/>
  <c r="Q896" i="1"/>
  <c r="R896" i="1"/>
  <c r="M897" i="1"/>
  <c r="N897" i="1"/>
  <c r="O897" i="1"/>
  <c r="P897" i="1"/>
  <c r="Q897" i="1"/>
  <c r="R897" i="1"/>
  <c r="M898" i="1"/>
  <c r="N898" i="1"/>
  <c r="O898" i="1"/>
  <c r="P898" i="1"/>
  <c r="Q898" i="1"/>
  <c r="R898" i="1"/>
  <c r="M899" i="1"/>
  <c r="N899" i="1"/>
  <c r="O899" i="1"/>
  <c r="P899" i="1"/>
  <c r="Q899" i="1"/>
  <c r="R899" i="1"/>
  <c r="M900" i="1"/>
  <c r="N900" i="1"/>
  <c r="O900" i="1"/>
  <c r="P900" i="1"/>
  <c r="Q900" i="1"/>
  <c r="R900" i="1"/>
  <c r="M901" i="1"/>
  <c r="N901" i="1"/>
  <c r="O901" i="1"/>
  <c r="P901" i="1"/>
  <c r="Q901" i="1"/>
  <c r="R901" i="1"/>
  <c r="M902" i="1"/>
  <c r="N902" i="1"/>
  <c r="O902" i="1"/>
  <c r="P902" i="1"/>
  <c r="Q902" i="1"/>
  <c r="R902" i="1"/>
  <c r="M903" i="1"/>
  <c r="N903" i="1"/>
  <c r="O903" i="1"/>
  <c r="P903" i="1"/>
  <c r="Q903" i="1"/>
  <c r="R903" i="1"/>
  <c r="M904" i="1"/>
  <c r="N904" i="1"/>
  <c r="O904" i="1"/>
  <c r="P904" i="1"/>
  <c r="Q904" i="1"/>
  <c r="R904" i="1"/>
  <c r="M905" i="1"/>
  <c r="N905" i="1"/>
  <c r="O905" i="1"/>
  <c r="P905" i="1"/>
  <c r="Q905" i="1"/>
  <c r="R905" i="1"/>
  <c r="M906" i="1"/>
  <c r="N906" i="1"/>
  <c r="O906" i="1"/>
  <c r="P906" i="1"/>
  <c r="Q906" i="1"/>
  <c r="R906" i="1"/>
  <c r="M907" i="1"/>
  <c r="N907" i="1"/>
  <c r="O907" i="1"/>
  <c r="P907" i="1"/>
  <c r="Q907" i="1"/>
  <c r="R907" i="1"/>
  <c r="M908" i="1"/>
  <c r="N908" i="1"/>
  <c r="O908" i="1"/>
  <c r="P908" i="1"/>
  <c r="Q908" i="1"/>
  <c r="R908" i="1"/>
  <c r="M909" i="1"/>
  <c r="N909" i="1"/>
  <c r="O909" i="1"/>
  <c r="P909" i="1"/>
  <c r="Q909" i="1"/>
  <c r="R909" i="1"/>
  <c r="M910" i="1"/>
  <c r="N910" i="1"/>
  <c r="O910" i="1"/>
  <c r="P910" i="1"/>
  <c r="Q910" i="1"/>
  <c r="R910" i="1"/>
  <c r="M911" i="1"/>
  <c r="N911" i="1"/>
  <c r="O911" i="1"/>
  <c r="P911" i="1"/>
  <c r="Q911" i="1"/>
  <c r="R911" i="1"/>
  <c r="M912" i="1"/>
  <c r="N912" i="1"/>
  <c r="O912" i="1"/>
  <c r="P912" i="1"/>
  <c r="Q912" i="1"/>
  <c r="R912" i="1"/>
  <c r="M913" i="1"/>
  <c r="N913" i="1"/>
  <c r="O913" i="1"/>
  <c r="P913" i="1"/>
  <c r="Q913" i="1"/>
  <c r="R913" i="1"/>
  <c r="M914" i="1"/>
  <c r="N914" i="1"/>
  <c r="O914" i="1"/>
  <c r="P914" i="1"/>
  <c r="Q914" i="1"/>
  <c r="R914" i="1"/>
  <c r="M915" i="1"/>
  <c r="N915" i="1"/>
  <c r="O915" i="1"/>
  <c r="P915" i="1"/>
  <c r="Q915" i="1"/>
  <c r="R915" i="1"/>
  <c r="M916" i="1"/>
  <c r="N916" i="1"/>
  <c r="O916" i="1"/>
  <c r="P916" i="1"/>
  <c r="Q916" i="1"/>
  <c r="R916" i="1"/>
  <c r="M917" i="1"/>
  <c r="N917" i="1"/>
  <c r="O917" i="1"/>
  <c r="P917" i="1"/>
  <c r="Q917" i="1"/>
  <c r="R917" i="1"/>
  <c r="M918" i="1"/>
  <c r="N918" i="1"/>
  <c r="O918" i="1"/>
  <c r="P918" i="1"/>
  <c r="Q918" i="1"/>
  <c r="R918" i="1"/>
  <c r="M919" i="1"/>
  <c r="N919" i="1"/>
  <c r="O919" i="1"/>
  <c r="P919" i="1"/>
  <c r="Q919" i="1"/>
  <c r="R919" i="1"/>
  <c r="M920" i="1"/>
  <c r="N920" i="1"/>
  <c r="O920" i="1"/>
  <c r="P920" i="1"/>
  <c r="Q920" i="1"/>
  <c r="R920" i="1"/>
  <c r="M921" i="1"/>
  <c r="N921" i="1"/>
  <c r="O921" i="1"/>
  <c r="P921" i="1"/>
  <c r="Q921" i="1"/>
  <c r="R921" i="1"/>
  <c r="M922" i="1"/>
  <c r="N922" i="1"/>
  <c r="O922" i="1"/>
  <c r="P922" i="1"/>
  <c r="Q922" i="1"/>
  <c r="R922" i="1"/>
  <c r="M923" i="1"/>
  <c r="N923" i="1"/>
  <c r="O923" i="1"/>
  <c r="P923" i="1"/>
  <c r="Q923" i="1"/>
  <c r="R923" i="1"/>
  <c r="M924" i="1"/>
  <c r="N924" i="1"/>
  <c r="O924" i="1"/>
  <c r="P924" i="1"/>
  <c r="Q924" i="1"/>
  <c r="R924" i="1"/>
  <c r="M925" i="1"/>
  <c r="N925" i="1"/>
  <c r="O925" i="1"/>
  <c r="P925" i="1"/>
  <c r="Q925" i="1"/>
  <c r="R925" i="1"/>
  <c r="M926" i="1"/>
  <c r="N926" i="1"/>
  <c r="O926" i="1"/>
  <c r="P926" i="1"/>
  <c r="Q926" i="1"/>
  <c r="R926" i="1"/>
  <c r="M927" i="1"/>
  <c r="N927" i="1"/>
  <c r="O927" i="1"/>
  <c r="P927" i="1"/>
  <c r="Q927" i="1"/>
  <c r="R927" i="1"/>
  <c r="M928" i="1"/>
  <c r="N928" i="1"/>
  <c r="O928" i="1"/>
  <c r="P928" i="1"/>
  <c r="Q928" i="1"/>
  <c r="R928" i="1"/>
  <c r="M929" i="1"/>
  <c r="N929" i="1"/>
  <c r="O929" i="1"/>
  <c r="P929" i="1"/>
  <c r="Q929" i="1"/>
  <c r="R929" i="1"/>
  <c r="M930" i="1"/>
  <c r="N930" i="1"/>
  <c r="O930" i="1"/>
  <c r="P930" i="1"/>
  <c r="Q930" i="1"/>
  <c r="R930" i="1"/>
  <c r="M931" i="1"/>
  <c r="N931" i="1"/>
  <c r="O931" i="1"/>
  <c r="P931" i="1"/>
  <c r="Q931" i="1"/>
  <c r="R931" i="1"/>
  <c r="M932" i="1"/>
  <c r="N932" i="1"/>
  <c r="O932" i="1"/>
  <c r="P932" i="1"/>
  <c r="Q932" i="1"/>
  <c r="R932" i="1"/>
  <c r="M933" i="1"/>
  <c r="N933" i="1"/>
  <c r="O933" i="1"/>
  <c r="P933" i="1"/>
  <c r="Q933" i="1"/>
  <c r="R933" i="1"/>
  <c r="M934" i="1"/>
  <c r="N934" i="1"/>
  <c r="O934" i="1"/>
  <c r="P934" i="1"/>
  <c r="Q934" i="1"/>
  <c r="R934" i="1"/>
  <c r="M935" i="1"/>
  <c r="N935" i="1"/>
  <c r="O935" i="1"/>
  <c r="P935" i="1"/>
  <c r="Q935" i="1"/>
  <c r="R935" i="1"/>
  <c r="M936" i="1"/>
  <c r="N936" i="1"/>
  <c r="O936" i="1"/>
  <c r="P936" i="1"/>
  <c r="Q936" i="1"/>
  <c r="R936" i="1"/>
  <c r="M937" i="1"/>
  <c r="N937" i="1"/>
  <c r="O937" i="1"/>
  <c r="P937" i="1"/>
  <c r="Q937" i="1"/>
  <c r="R937" i="1"/>
  <c r="M938" i="1"/>
  <c r="N938" i="1"/>
  <c r="O938" i="1"/>
  <c r="P938" i="1"/>
  <c r="Q938" i="1"/>
  <c r="R938" i="1"/>
  <c r="M939" i="1"/>
  <c r="N939" i="1"/>
  <c r="O939" i="1"/>
  <c r="P939" i="1"/>
  <c r="Q939" i="1"/>
  <c r="R939" i="1"/>
  <c r="M940" i="1"/>
  <c r="N940" i="1"/>
  <c r="O940" i="1"/>
  <c r="P940" i="1"/>
  <c r="Q940" i="1"/>
  <c r="R940" i="1"/>
  <c r="M941" i="1"/>
  <c r="N941" i="1"/>
  <c r="O941" i="1"/>
  <c r="P941" i="1"/>
  <c r="Q941" i="1"/>
  <c r="R941" i="1"/>
  <c r="M942" i="1"/>
  <c r="N942" i="1"/>
  <c r="O942" i="1"/>
  <c r="P942" i="1"/>
  <c r="Q942" i="1"/>
  <c r="R942" i="1"/>
  <c r="M943" i="1"/>
  <c r="N943" i="1"/>
  <c r="O943" i="1"/>
  <c r="P943" i="1"/>
  <c r="Q943" i="1"/>
  <c r="R943" i="1"/>
  <c r="M944" i="1"/>
  <c r="N944" i="1"/>
  <c r="O944" i="1"/>
  <c r="P944" i="1"/>
  <c r="Q944" i="1"/>
  <c r="R944" i="1"/>
  <c r="M945" i="1"/>
  <c r="N945" i="1"/>
  <c r="O945" i="1"/>
  <c r="P945" i="1"/>
  <c r="Q945" i="1"/>
  <c r="R945" i="1"/>
  <c r="M946" i="1"/>
  <c r="N946" i="1"/>
  <c r="O946" i="1"/>
  <c r="P946" i="1"/>
  <c r="Q946" i="1"/>
  <c r="R946" i="1"/>
  <c r="M947" i="1"/>
  <c r="N947" i="1"/>
  <c r="O947" i="1"/>
  <c r="P947" i="1"/>
  <c r="Q947" i="1"/>
  <c r="R947" i="1"/>
  <c r="M948" i="1"/>
  <c r="N948" i="1"/>
  <c r="O948" i="1"/>
  <c r="P948" i="1"/>
  <c r="Q948" i="1"/>
  <c r="R948" i="1"/>
  <c r="M949" i="1"/>
  <c r="N949" i="1"/>
  <c r="O949" i="1"/>
  <c r="P949" i="1"/>
  <c r="Q949" i="1"/>
  <c r="R949" i="1"/>
  <c r="M950" i="1"/>
  <c r="N950" i="1"/>
  <c r="O950" i="1"/>
  <c r="P950" i="1"/>
  <c r="Q950" i="1"/>
  <c r="R950" i="1"/>
  <c r="M951" i="1"/>
  <c r="N951" i="1"/>
  <c r="O951" i="1"/>
  <c r="P951" i="1"/>
  <c r="Q951" i="1"/>
  <c r="R951" i="1"/>
  <c r="M952" i="1"/>
  <c r="N952" i="1"/>
  <c r="O952" i="1"/>
  <c r="P952" i="1"/>
  <c r="Q952" i="1"/>
  <c r="R952" i="1"/>
  <c r="M953" i="1"/>
  <c r="N953" i="1"/>
  <c r="O953" i="1"/>
  <c r="P953" i="1"/>
  <c r="Q953" i="1"/>
  <c r="R953" i="1"/>
  <c r="M954" i="1"/>
  <c r="N954" i="1"/>
  <c r="O954" i="1"/>
  <c r="P954" i="1"/>
  <c r="Q954" i="1"/>
  <c r="R954" i="1"/>
  <c r="M955" i="1"/>
  <c r="N955" i="1"/>
  <c r="O955" i="1"/>
  <c r="P955" i="1"/>
  <c r="Q955" i="1"/>
  <c r="R955" i="1"/>
  <c r="M956" i="1"/>
  <c r="N956" i="1"/>
  <c r="O956" i="1"/>
  <c r="P956" i="1"/>
  <c r="Q956" i="1"/>
  <c r="R956" i="1"/>
  <c r="M957" i="1"/>
  <c r="N957" i="1"/>
  <c r="O957" i="1"/>
  <c r="P957" i="1"/>
  <c r="Q957" i="1"/>
  <c r="R957" i="1"/>
  <c r="M958" i="1"/>
  <c r="N958" i="1"/>
  <c r="O958" i="1"/>
  <c r="P958" i="1"/>
  <c r="Q958" i="1"/>
  <c r="R958" i="1"/>
  <c r="M959" i="1"/>
  <c r="N959" i="1"/>
  <c r="O959" i="1"/>
  <c r="P959" i="1"/>
  <c r="Q959" i="1"/>
  <c r="R959" i="1"/>
  <c r="M960" i="1"/>
  <c r="N960" i="1"/>
  <c r="O960" i="1"/>
  <c r="P960" i="1"/>
  <c r="Q960" i="1"/>
  <c r="R960" i="1"/>
  <c r="M961" i="1"/>
  <c r="N961" i="1"/>
  <c r="O961" i="1"/>
  <c r="P961" i="1"/>
  <c r="Q961" i="1"/>
  <c r="R961" i="1"/>
  <c r="M962" i="1"/>
  <c r="N962" i="1"/>
  <c r="O962" i="1"/>
  <c r="P962" i="1"/>
  <c r="Q962" i="1"/>
  <c r="R962" i="1"/>
  <c r="M963" i="1"/>
  <c r="N963" i="1"/>
  <c r="O963" i="1"/>
  <c r="P963" i="1"/>
  <c r="Q963" i="1"/>
  <c r="R963" i="1"/>
  <c r="M964" i="1"/>
  <c r="N964" i="1"/>
  <c r="O964" i="1"/>
  <c r="P964" i="1"/>
  <c r="Q964" i="1"/>
  <c r="R964" i="1"/>
  <c r="M965" i="1"/>
  <c r="N965" i="1"/>
  <c r="O965" i="1"/>
  <c r="P965" i="1"/>
  <c r="Q965" i="1"/>
  <c r="R965" i="1"/>
  <c r="M966" i="1"/>
  <c r="N966" i="1"/>
  <c r="O966" i="1"/>
  <c r="P966" i="1"/>
  <c r="Q966" i="1"/>
  <c r="R966" i="1"/>
  <c r="M967" i="1"/>
  <c r="N967" i="1"/>
  <c r="O967" i="1"/>
  <c r="P967" i="1"/>
  <c r="Q967" i="1"/>
  <c r="R967" i="1"/>
  <c r="M968" i="1"/>
  <c r="N968" i="1"/>
  <c r="O968" i="1"/>
  <c r="P968" i="1"/>
  <c r="Q968" i="1"/>
  <c r="R968" i="1"/>
  <c r="M969" i="1"/>
  <c r="N969" i="1"/>
  <c r="O969" i="1"/>
  <c r="P969" i="1"/>
  <c r="Q969" i="1"/>
  <c r="R969" i="1"/>
  <c r="M970" i="1"/>
  <c r="N970" i="1"/>
  <c r="O970" i="1"/>
  <c r="P970" i="1"/>
  <c r="Q970" i="1"/>
  <c r="R970" i="1"/>
  <c r="M971" i="1"/>
  <c r="N971" i="1"/>
  <c r="O971" i="1"/>
  <c r="P971" i="1"/>
  <c r="Q971" i="1"/>
  <c r="R971" i="1"/>
  <c r="M972" i="1"/>
  <c r="N972" i="1"/>
  <c r="O972" i="1"/>
  <c r="P972" i="1"/>
  <c r="Q972" i="1"/>
  <c r="R972" i="1"/>
  <c r="M973" i="1"/>
  <c r="N973" i="1"/>
  <c r="O973" i="1"/>
  <c r="P973" i="1"/>
  <c r="Q973" i="1"/>
  <c r="R973" i="1"/>
  <c r="M974" i="1"/>
  <c r="N974" i="1"/>
  <c r="O974" i="1"/>
  <c r="P974" i="1"/>
  <c r="Q974" i="1"/>
  <c r="R974" i="1"/>
  <c r="M975" i="1"/>
  <c r="N975" i="1"/>
  <c r="O975" i="1"/>
  <c r="P975" i="1"/>
  <c r="Q975" i="1"/>
  <c r="R975" i="1"/>
  <c r="M976" i="1"/>
  <c r="N976" i="1"/>
  <c r="O976" i="1"/>
  <c r="P976" i="1"/>
  <c r="Q976" i="1"/>
  <c r="R976" i="1"/>
  <c r="M977" i="1"/>
  <c r="N977" i="1"/>
  <c r="O977" i="1"/>
  <c r="P977" i="1"/>
  <c r="Q977" i="1"/>
  <c r="R977" i="1"/>
  <c r="M978" i="1"/>
  <c r="N978" i="1"/>
  <c r="O978" i="1"/>
  <c r="P978" i="1"/>
  <c r="Q978" i="1"/>
  <c r="R978" i="1"/>
  <c r="M979" i="1"/>
  <c r="N979" i="1"/>
  <c r="O979" i="1"/>
  <c r="P979" i="1"/>
  <c r="Q979" i="1"/>
  <c r="R979" i="1"/>
  <c r="M980" i="1"/>
  <c r="N980" i="1"/>
  <c r="O980" i="1"/>
  <c r="P980" i="1"/>
  <c r="Q980" i="1"/>
  <c r="R980" i="1"/>
  <c r="M981" i="1"/>
  <c r="N981" i="1"/>
  <c r="O981" i="1"/>
  <c r="P981" i="1"/>
  <c r="Q981" i="1"/>
  <c r="R981" i="1"/>
  <c r="M982" i="1"/>
  <c r="N982" i="1"/>
  <c r="O982" i="1"/>
  <c r="P982" i="1"/>
  <c r="Q982" i="1"/>
  <c r="R982" i="1"/>
  <c r="M983" i="1"/>
  <c r="N983" i="1"/>
  <c r="O983" i="1"/>
  <c r="P983" i="1"/>
  <c r="Q983" i="1"/>
  <c r="R983" i="1"/>
  <c r="M984" i="1"/>
  <c r="N984" i="1"/>
  <c r="O984" i="1"/>
  <c r="P984" i="1"/>
  <c r="Q984" i="1"/>
  <c r="R984" i="1"/>
  <c r="M985" i="1"/>
  <c r="N985" i="1"/>
  <c r="O985" i="1"/>
  <c r="P985" i="1"/>
  <c r="Q985" i="1"/>
  <c r="R985" i="1"/>
  <c r="M986" i="1"/>
  <c r="N986" i="1"/>
  <c r="O986" i="1"/>
  <c r="P986" i="1"/>
  <c r="Q986" i="1"/>
  <c r="R986" i="1"/>
  <c r="M987" i="1"/>
  <c r="N987" i="1"/>
  <c r="O987" i="1"/>
  <c r="P987" i="1"/>
  <c r="Q987" i="1"/>
  <c r="R987" i="1"/>
  <c r="M988" i="1"/>
  <c r="N988" i="1"/>
  <c r="O988" i="1"/>
  <c r="P988" i="1"/>
  <c r="Q988" i="1"/>
  <c r="R988" i="1"/>
  <c r="M989" i="1"/>
  <c r="N989" i="1"/>
  <c r="O989" i="1"/>
  <c r="P989" i="1"/>
  <c r="Q989" i="1"/>
  <c r="R989" i="1"/>
  <c r="M990" i="1"/>
  <c r="N990" i="1"/>
  <c r="O990" i="1"/>
  <c r="P990" i="1"/>
  <c r="Q990" i="1"/>
  <c r="R990" i="1"/>
  <c r="M991" i="1"/>
  <c r="N991" i="1"/>
  <c r="O991" i="1"/>
  <c r="P991" i="1"/>
  <c r="Q991" i="1"/>
  <c r="R991" i="1"/>
  <c r="M992" i="1"/>
  <c r="N992" i="1"/>
  <c r="O992" i="1"/>
  <c r="P992" i="1"/>
  <c r="Q992" i="1"/>
  <c r="R992" i="1"/>
  <c r="M993" i="1"/>
  <c r="N993" i="1"/>
  <c r="O993" i="1"/>
  <c r="P993" i="1"/>
  <c r="Q993" i="1"/>
  <c r="R993" i="1"/>
  <c r="M994" i="1"/>
  <c r="N994" i="1"/>
  <c r="O994" i="1"/>
  <c r="P994" i="1"/>
  <c r="Q994" i="1"/>
  <c r="R994" i="1"/>
  <c r="M995" i="1"/>
  <c r="N995" i="1"/>
  <c r="O995" i="1"/>
  <c r="P995" i="1"/>
  <c r="Q995" i="1"/>
  <c r="R995" i="1"/>
  <c r="M996" i="1"/>
  <c r="N996" i="1"/>
  <c r="O996" i="1"/>
  <c r="P996" i="1"/>
  <c r="Q996" i="1"/>
  <c r="R996" i="1"/>
  <c r="M997" i="1"/>
  <c r="N997" i="1"/>
  <c r="O997" i="1"/>
  <c r="P997" i="1"/>
  <c r="Q997" i="1"/>
  <c r="R997" i="1"/>
  <c r="M998" i="1"/>
  <c r="N998" i="1"/>
  <c r="O998" i="1"/>
  <c r="P998" i="1"/>
  <c r="Q998" i="1"/>
  <c r="R998" i="1"/>
  <c r="M999" i="1"/>
  <c r="N999" i="1"/>
  <c r="O999" i="1"/>
  <c r="P999" i="1"/>
  <c r="Q999" i="1"/>
  <c r="R999" i="1"/>
  <c r="M1000" i="1"/>
  <c r="N1000" i="1"/>
  <c r="O1000" i="1"/>
  <c r="P1000" i="1"/>
  <c r="Q1000" i="1"/>
  <c r="R1000" i="1"/>
  <c r="M1001" i="1"/>
  <c r="N1001" i="1"/>
  <c r="O1001" i="1"/>
  <c r="P1001" i="1"/>
  <c r="Q1001" i="1"/>
  <c r="R1001" i="1"/>
  <c r="M1002" i="1"/>
  <c r="N1002" i="1"/>
  <c r="O1002" i="1"/>
  <c r="P1002" i="1"/>
  <c r="Q1002" i="1"/>
  <c r="R1002" i="1"/>
  <c r="M1003" i="1"/>
  <c r="N1003" i="1"/>
  <c r="O1003" i="1"/>
  <c r="P1003" i="1"/>
  <c r="Q1003" i="1"/>
  <c r="R1003" i="1"/>
  <c r="M1004" i="1"/>
  <c r="N1004" i="1"/>
  <c r="O1004" i="1"/>
  <c r="P1004" i="1"/>
  <c r="Q1004" i="1"/>
  <c r="R1004" i="1"/>
  <c r="M1005" i="1"/>
  <c r="N1005" i="1"/>
  <c r="O1005" i="1"/>
  <c r="P1005" i="1"/>
  <c r="Q1005" i="1"/>
  <c r="R1005" i="1"/>
  <c r="M1006" i="1"/>
  <c r="N1006" i="1"/>
  <c r="O1006" i="1"/>
  <c r="P1006" i="1"/>
  <c r="Q1006" i="1"/>
  <c r="R1006" i="1"/>
  <c r="M1007" i="1"/>
  <c r="N1007" i="1"/>
  <c r="O1007" i="1"/>
  <c r="P1007" i="1"/>
  <c r="Q1007" i="1"/>
  <c r="R1007" i="1"/>
  <c r="M1008" i="1"/>
  <c r="N1008" i="1"/>
  <c r="O1008" i="1"/>
  <c r="P1008" i="1"/>
  <c r="Q1008" i="1"/>
  <c r="R1008" i="1"/>
  <c r="M1009" i="1"/>
  <c r="N1009" i="1"/>
  <c r="O1009" i="1"/>
  <c r="P1009" i="1"/>
  <c r="Q1009" i="1"/>
  <c r="R1009" i="1"/>
  <c r="M1010" i="1"/>
  <c r="N1010" i="1"/>
  <c r="O1010" i="1"/>
  <c r="P1010" i="1"/>
  <c r="Q1010" i="1"/>
  <c r="R1010" i="1"/>
  <c r="M1011" i="1"/>
  <c r="N1011" i="1"/>
  <c r="O1011" i="1"/>
  <c r="P1011" i="1"/>
  <c r="Q1011" i="1"/>
  <c r="R1011" i="1"/>
  <c r="M1012" i="1"/>
  <c r="N1012" i="1"/>
  <c r="O1012" i="1"/>
  <c r="P1012" i="1"/>
  <c r="Q1012" i="1"/>
  <c r="R1012" i="1"/>
  <c r="M1013" i="1"/>
  <c r="N1013" i="1"/>
  <c r="O1013" i="1"/>
  <c r="P1013" i="1"/>
  <c r="Q1013" i="1"/>
  <c r="R1013" i="1"/>
  <c r="M1014" i="1"/>
  <c r="N1014" i="1"/>
  <c r="O1014" i="1"/>
  <c r="P1014" i="1"/>
  <c r="Q1014" i="1"/>
  <c r="R1014" i="1"/>
  <c r="M1015" i="1"/>
  <c r="N1015" i="1"/>
  <c r="O1015" i="1"/>
  <c r="P1015" i="1"/>
  <c r="Q1015" i="1"/>
  <c r="R1015" i="1"/>
  <c r="M1016" i="1"/>
  <c r="N1016" i="1"/>
  <c r="O1016" i="1"/>
  <c r="P1016" i="1"/>
  <c r="Q1016" i="1"/>
  <c r="R1016" i="1"/>
  <c r="M1017" i="1"/>
  <c r="N1017" i="1"/>
  <c r="O1017" i="1"/>
  <c r="P1017" i="1"/>
  <c r="Q1017" i="1"/>
  <c r="R1017" i="1"/>
  <c r="M1018" i="1"/>
  <c r="N1018" i="1"/>
  <c r="O1018" i="1"/>
  <c r="P1018" i="1"/>
  <c r="Q1018" i="1"/>
  <c r="R1018" i="1"/>
  <c r="M1019" i="1"/>
  <c r="N1019" i="1"/>
  <c r="O1019" i="1"/>
  <c r="P1019" i="1"/>
  <c r="Q1019" i="1"/>
  <c r="R1019" i="1"/>
  <c r="M1020" i="1"/>
  <c r="N1020" i="1"/>
  <c r="O1020" i="1"/>
  <c r="P1020" i="1"/>
  <c r="Q1020" i="1"/>
  <c r="R1020" i="1"/>
  <c r="M1021" i="1"/>
  <c r="N1021" i="1"/>
  <c r="O1021" i="1"/>
  <c r="P1021" i="1"/>
  <c r="Q1021" i="1"/>
  <c r="R1021" i="1"/>
  <c r="M1022" i="1"/>
  <c r="N1022" i="1"/>
  <c r="O1022" i="1"/>
  <c r="P1022" i="1"/>
  <c r="Q1022" i="1"/>
  <c r="R1022" i="1"/>
  <c r="M1023" i="1"/>
  <c r="N1023" i="1"/>
  <c r="O1023" i="1"/>
  <c r="P1023" i="1"/>
  <c r="Q1023" i="1"/>
  <c r="R1023" i="1"/>
  <c r="M1024" i="1"/>
  <c r="N1024" i="1"/>
  <c r="O1024" i="1"/>
  <c r="P1024" i="1"/>
  <c r="Q1024" i="1"/>
  <c r="R1024" i="1"/>
  <c r="M1025" i="1"/>
  <c r="N1025" i="1"/>
  <c r="O1025" i="1"/>
  <c r="P1025" i="1"/>
  <c r="Q1025" i="1"/>
  <c r="R1025" i="1"/>
  <c r="M1026" i="1"/>
  <c r="N1026" i="1"/>
  <c r="O1026" i="1"/>
  <c r="P1026" i="1"/>
  <c r="Q1026" i="1"/>
  <c r="R1026" i="1"/>
  <c r="M1027" i="1"/>
  <c r="N1027" i="1"/>
  <c r="O1027" i="1"/>
  <c r="P1027" i="1"/>
  <c r="Q1027" i="1"/>
  <c r="R1027" i="1"/>
  <c r="M1028" i="1"/>
  <c r="N1028" i="1"/>
  <c r="O1028" i="1"/>
  <c r="P1028" i="1"/>
  <c r="Q1028" i="1"/>
  <c r="R1028" i="1"/>
  <c r="M1029" i="1"/>
  <c r="N1029" i="1"/>
  <c r="O1029" i="1"/>
  <c r="P1029" i="1"/>
  <c r="Q1029" i="1"/>
  <c r="R1029" i="1"/>
  <c r="M1030" i="1"/>
  <c r="N1030" i="1"/>
  <c r="O1030" i="1"/>
  <c r="P1030" i="1"/>
  <c r="Q1030" i="1"/>
  <c r="R1030" i="1"/>
  <c r="M1031" i="1"/>
  <c r="N1031" i="1"/>
  <c r="O1031" i="1"/>
  <c r="P1031" i="1"/>
  <c r="Q1031" i="1"/>
  <c r="R1031" i="1"/>
  <c r="M1032" i="1"/>
  <c r="N1032" i="1"/>
  <c r="O1032" i="1"/>
  <c r="P1032" i="1"/>
  <c r="Q1032" i="1"/>
  <c r="R1032" i="1"/>
  <c r="M1033" i="1"/>
  <c r="N1033" i="1"/>
  <c r="O1033" i="1"/>
  <c r="P1033" i="1"/>
  <c r="Q1033" i="1"/>
  <c r="R1033" i="1"/>
  <c r="M1034" i="1"/>
  <c r="N1034" i="1"/>
  <c r="O1034" i="1"/>
  <c r="P1034" i="1"/>
  <c r="Q1034" i="1"/>
  <c r="R1034" i="1"/>
  <c r="M1035" i="1"/>
  <c r="N1035" i="1"/>
  <c r="O1035" i="1"/>
  <c r="P1035" i="1"/>
  <c r="Q1035" i="1"/>
  <c r="R1035" i="1"/>
  <c r="M1036" i="1"/>
  <c r="N1036" i="1"/>
  <c r="O1036" i="1"/>
  <c r="P1036" i="1"/>
  <c r="Q1036" i="1"/>
  <c r="R1036" i="1"/>
  <c r="M1037" i="1"/>
  <c r="N1037" i="1"/>
  <c r="O1037" i="1"/>
  <c r="P1037" i="1"/>
  <c r="Q1037" i="1"/>
  <c r="R1037" i="1"/>
  <c r="M1038" i="1"/>
  <c r="N1038" i="1"/>
  <c r="O1038" i="1"/>
  <c r="P1038" i="1"/>
  <c r="Q1038" i="1"/>
  <c r="R1038" i="1"/>
  <c r="M1039" i="1"/>
  <c r="N1039" i="1"/>
  <c r="O1039" i="1"/>
  <c r="P1039" i="1"/>
  <c r="Q1039" i="1"/>
  <c r="R1039" i="1"/>
  <c r="M1040" i="1"/>
  <c r="N1040" i="1"/>
  <c r="O1040" i="1"/>
  <c r="P1040" i="1"/>
  <c r="Q1040" i="1"/>
  <c r="R1040" i="1"/>
  <c r="M1041" i="1"/>
  <c r="N1041" i="1"/>
  <c r="O1041" i="1"/>
  <c r="P1041" i="1"/>
  <c r="Q1041" i="1"/>
  <c r="R1041" i="1"/>
  <c r="M1042" i="1"/>
  <c r="N1042" i="1"/>
  <c r="O1042" i="1"/>
  <c r="P1042" i="1"/>
  <c r="Q1042" i="1"/>
  <c r="R1042" i="1"/>
  <c r="M1043" i="1"/>
  <c r="N1043" i="1"/>
  <c r="O1043" i="1"/>
  <c r="P1043" i="1"/>
  <c r="Q1043" i="1"/>
  <c r="R1043" i="1"/>
  <c r="M1044" i="1"/>
  <c r="N1044" i="1"/>
  <c r="O1044" i="1"/>
  <c r="P1044" i="1"/>
  <c r="Q1044" i="1"/>
  <c r="R1044" i="1"/>
  <c r="M1045" i="1"/>
  <c r="N1045" i="1"/>
  <c r="O1045" i="1"/>
  <c r="P1045" i="1"/>
  <c r="Q1045" i="1"/>
  <c r="R1045" i="1"/>
  <c r="M1046" i="1"/>
  <c r="N1046" i="1"/>
  <c r="O1046" i="1"/>
  <c r="P1046" i="1"/>
  <c r="Q1046" i="1"/>
  <c r="R1046" i="1"/>
  <c r="M1047" i="1"/>
  <c r="N1047" i="1"/>
  <c r="O1047" i="1"/>
  <c r="P1047" i="1"/>
  <c r="Q1047" i="1"/>
  <c r="R1047" i="1"/>
  <c r="M1048" i="1"/>
  <c r="N1048" i="1"/>
  <c r="O1048" i="1"/>
  <c r="P1048" i="1"/>
  <c r="Q1048" i="1"/>
  <c r="R1048" i="1"/>
  <c r="M1049" i="1"/>
  <c r="N1049" i="1"/>
  <c r="O1049" i="1"/>
  <c r="P1049" i="1"/>
  <c r="Q1049" i="1"/>
  <c r="R1049" i="1"/>
  <c r="M1050" i="1"/>
  <c r="N1050" i="1"/>
  <c r="O1050" i="1"/>
  <c r="P1050" i="1"/>
  <c r="Q1050" i="1"/>
  <c r="R1050" i="1"/>
  <c r="M1051" i="1"/>
  <c r="N1051" i="1"/>
  <c r="O1051" i="1"/>
  <c r="P1051" i="1"/>
  <c r="Q1051" i="1"/>
  <c r="R1051" i="1"/>
  <c r="M1052" i="1"/>
  <c r="N1052" i="1"/>
  <c r="O1052" i="1"/>
  <c r="P1052" i="1"/>
  <c r="Q1052" i="1"/>
  <c r="R1052" i="1"/>
  <c r="M1053" i="1"/>
  <c r="N1053" i="1"/>
  <c r="O1053" i="1"/>
  <c r="P1053" i="1"/>
  <c r="Q1053" i="1"/>
  <c r="R1053" i="1"/>
  <c r="M1054" i="1"/>
  <c r="N1054" i="1"/>
  <c r="O1054" i="1"/>
  <c r="P1054" i="1"/>
  <c r="Q1054" i="1"/>
  <c r="R1054" i="1"/>
  <c r="M1055" i="1"/>
  <c r="N1055" i="1"/>
  <c r="O1055" i="1"/>
  <c r="P1055" i="1"/>
  <c r="Q1055" i="1"/>
  <c r="R1055" i="1"/>
  <c r="M1056" i="1"/>
  <c r="N1056" i="1"/>
  <c r="O1056" i="1"/>
  <c r="P1056" i="1"/>
  <c r="Q1056" i="1"/>
  <c r="R1056" i="1"/>
  <c r="M1057" i="1"/>
  <c r="N1057" i="1"/>
  <c r="O1057" i="1"/>
  <c r="P1057" i="1"/>
  <c r="Q1057" i="1"/>
  <c r="R1057" i="1"/>
  <c r="M1058" i="1"/>
  <c r="N1058" i="1"/>
  <c r="O1058" i="1"/>
  <c r="P1058" i="1"/>
  <c r="Q1058" i="1"/>
  <c r="R1058" i="1"/>
  <c r="M1059" i="1"/>
  <c r="N1059" i="1"/>
  <c r="O1059" i="1"/>
  <c r="P1059" i="1"/>
  <c r="Q1059" i="1"/>
  <c r="R1059" i="1"/>
  <c r="M1060" i="1"/>
  <c r="N1060" i="1"/>
  <c r="O1060" i="1"/>
  <c r="P1060" i="1"/>
  <c r="Q1060" i="1"/>
  <c r="R1060" i="1"/>
  <c r="M1061" i="1"/>
  <c r="N1061" i="1"/>
  <c r="O1061" i="1"/>
  <c r="P1061" i="1"/>
  <c r="Q1061" i="1"/>
  <c r="R1061" i="1"/>
  <c r="M1062" i="1"/>
  <c r="N1062" i="1"/>
  <c r="O1062" i="1"/>
  <c r="P1062" i="1"/>
  <c r="Q1062" i="1"/>
  <c r="R1062" i="1"/>
  <c r="M1063" i="1"/>
  <c r="N1063" i="1"/>
  <c r="O1063" i="1"/>
  <c r="P1063" i="1"/>
  <c r="Q1063" i="1"/>
  <c r="R1063" i="1"/>
  <c r="M1064" i="1"/>
  <c r="N1064" i="1"/>
  <c r="O1064" i="1"/>
  <c r="P1064" i="1"/>
  <c r="Q1064" i="1"/>
  <c r="R1064" i="1"/>
  <c r="M1065" i="1"/>
  <c r="N1065" i="1"/>
  <c r="O1065" i="1"/>
  <c r="P1065" i="1"/>
  <c r="Q1065" i="1"/>
  <c r="R1065" i="1"/>
  <c r="M1066" i="1"/>
  <c r="N1066" i="1"/>
  <c r="O1066" i="1"/>
  <c r="P1066" i="1"/>
  <c r="Q1066" i="1"/>
  <c r="R1066" i="1"/>
  <c r="M1067" i="1"/>
  <c r="N1067" i="1"/>
  <c r="O1067" i="1"/>
  <c r="P1067" i="1"/>
  <c r="Q1067" i="1"/>
  <c r="R1067" i="1"/>
  <c r="M1068" i="1"/>
  <c r="N1068" i="1"/>
  <c r="O1068" i="1"/>
  <c r="P1068" i="1"/>
  <c r="Q1068" i="1"/>
  <c r="R1068" i="1"/>
  <c r="M1069" i="1"/>
  <c r="N1069" i="1"/>
  <c r="O1069" i="1"/>
  <c r="P1069" i="1"/>
  <c r="Q1069" i="1"/>
  <c r="R1069" i="1"/>
  <c r="M1070" i="1"/>
  <c r="N1070" i="1"/>
  <c r="O1070" i="1"/>
  <c r="P1070" i="1"/>
  <c r="Q1070" i="1"/>
  <c r="R1070" i="1"/>
  <c r="M1071" i="1"/>
  <c r="N1071" i="1"/>
  <c r="O1071" i="1"/>
  <c r="P1071" i="1"/>
  <c r="Q1071" i="1"/>
  <c r="R1071" i="1"/>
  <c r="M1072" i="1"/>
  <c r="N1072" i="1"/>
  <c r="O1072" i="1"/>
  <c r="P1072" i="1"/>
  <c r="Q1072" i="1"/>
  <c r="R1072" i="1"/>
  <c r="M1073" i="1"/>
  <c r="N1073" i="1"/>
  <c r="O1073" i="1"/>
  <c r="P1073" i="1"/>
  <c r="Q1073" i="1"/>
  <c r="R1073" i="1"/>
  <c r="M1074" i="1"/>
  <c r="N1074" i="1"/>
  <c r="O1074" i="1"/>
  <c r="P1074" i="1"/>
  <c r="Q1074" i="1"/>
  <c r="R1074" i="1"/>
  <c r="M1075" i="1"/>
  <c r="N1075" i="1"/>
  <c r="O1075" i="1"/>
  <c r="P1075" i="1"/>
  <c r="Q1075" i="1"/>
  <c r="R1075" i="1"/>
  <c r="M1076" i="1"/>
  <c r="N1076" i="1"/>
  <c r="O1076" i="1"/>
  <c r="P1076" i="1"/>
  <c r="Q1076" i="1"/>
  <c r="R1076" i="1"/>
  <c r="M1077" i="1"/>
  <c r="N1077" i="1"/>
  <c r="O1077" i="1"/>
  <c r="P1077" i="1"/>
  <c r="Q1077" i="1"/>
  <c r="R1077" i="1"/>
  <c r="M1078" i="1"/>
  <c r="N1078" i="1"/>
  <c r="O1078" i="1"/>
  <c r="P1078" i="1"/>
  <c r="Q1078" i="1"/>
  <c r="R1078" i="1"/>
  <c r="M1079" i="1"/>
  <c r="N1079" i="1"/>
  <c r="O1079" i="1"/>
  <c r="P1079" i="1"/>
  <c r="Q1079" i="1"/>
  <c r="R1079" i="1"/>
  <c r="M1080" i="1"/>
  <c r="N1080" i="1"/>
  <c r="O1080" i="1"/>
  <c r="P1080" i="1"/>
  <c r="Q1080" i="1"/>
  <c r="R1080" i="1"/>
  <c r="M1081" i="1"/>
  <c r="N1081" i="1"/>
  <c r="O1081" i="1"/>
  <c r="P1081" i="1"/>
  <c r="Q1081" i="1"/>
  <c r="R1081" i="1"/>
  <c r="M1082" i="1"/>
  <c r="N1082" i="1"/>
  <c r="O1082" i="1"/>
  <c r="P1082" i="1"/>
  <c r="Q1082" i="1"/>
  <c r="R1082" i="1"/>
  <c r="M1083" i="1"/>
  <c r="N1083" i="1"/>
  <c r="O1083" i="1"/>
  <c r="P1083" i="1"/>
  <c r="Q1083" i="1"/>
  <c r="R1083" i="1"/>
  <c r="M1084" i="1"/>
  <c r="N1084" i="1"/>
  <c r="O1084" i="1"/>
  <c r="P1084" i="1"/>
  <c r="Q1084" i="1"/>
  <c r="R1084" i="1"/>
  <c r="M1085" i="1"/>
  <c r="N1085" i="1"/>
  <c r="O1085" i="1"/>
  <c r="P1085" i="1"/>
  <c r="Q1085" i="1"/>
  <c r="R1085" i="1"/>
  <c r="M1086" i="1"/>
  <c r="N1086" i="1"/>
  <c r="O1086" i="1"/>
  <c r="P1086" i="1"/>
  <c r="Q1086" i="1"/>
  <c r="R1086" i="1"/>
  <c r="M1087" i="1"/>
  <c r="N1087" i="1"/>
  <c r="O1087" i="1"/>
  <c r="P1087" i="1"/>
  <c r="Q1087" i="1"/>
  <c r="R1087" i="1"/>
  <c r="M1088" i="1"/>
  <c r="N1088" i="1"/>
  <c r="O1088" i="1"/>
  <c r="P1088" i="1"/>
  <c r="Q1088" i="1"/>
  <c r="R1088" i="1"/>
  <c r="M1089" i="1"/>
  <c r="N1089" i="1"/>
  <c r="O1089" i="1"/>
  <c r="P1089" i="1"/>
  <c r="Q1089" i="1"/>
  <c r="R1089" i="1"/>
  <c r="M1090" i="1"/>
  <c r="N1090" i="1"/>
  <c r="O1090" i="1"/>
  <c r="P1090" i="1"/>
  <c r="Q1090" i="1"/>
  <c r="R1090" i="1"/>
  <c r="M1091" i="1"/>
  <c r="N1091" i="1"/>
  <c r="O1091" i="1"/>
  <c r="P1091" i="1"/>
  <c r="Q1091" i="1"/>
  <c r="R1091" i="1"/>
  <c r="M1092" i="1"/>
  <c r="N1092" i="1"/>
  <c r="O1092" i="1"/>
  <c r="P1092" i="1"/>
  <c r="Q1092" i="1"/>
  <c r="R1092" i="1"/>
  <c r="M1093" i="1"/>
  <c r="N1093" i="1"/>
  <c r="O1093" i="1"/>
  <c r="P1093" i="1"/>
  <c r="Q1093" i="1"/>
  <c r="R1093" i="1"/>
  <c r="M1094" i="1"/>
  <c r="N1094" i="1"/>
  <c r="O1094" i="1"/>
  <c r="P1094" i="1"/>
  <c r="Q1094" i="1"/>
  <c r="R1094" i="1"/>
  <c r="M1095" i="1"/>
  <c r="N1095" i="1"/>
  <c r="O1095" i="1"/>
  <c r="P1095" i="1"/>
  <c r="Q1095" i="1"/>
  <c r="R1095" i="1"/>
  <c r="M1096" i="1"/>
  <c r="N1096" i="1"/>
  <c r="O1096" i="1"/>
  <c r="P1096" i="1"/>
  <c r="Q1096" i="1"/>
  <c r="R1096" i="1"/>
  <c r="M1097" i="1"/>
  <c r="N1097" i="1"/>
  <c r="O1097" i="1"/>
  <c r="P1097" i="1"/>
  <c r="Q1097" i="1"/>
  <c r="R1097" i="1"/>
  <c r="M1098" i="1"/>
  <c r="N1098" i="1"/>
  <c r="O1098" i="1"/>
  <c r="P1098" i="1"/>
  <c r="Q1098" i="1"/>
  <c r="R1098" i="1"/>
  <c r="M1099" i="1"/>
  <c r="N1099" i="1"/>
  <c r="O1099" i="1"/>
  <c r="P1099" i="1"/>
  <c r="Q1099" i="1"/>
  <c r="R1099" i="1"/>
  <c r="M1100" i="1"/>
  <c r="N1100" i="1"/>
  <c r="O1100" i="1"/>
  <c r="P1100" i="1"/>
  <c r="Q1100" i="1"/>
  <c r="R1100" i="1"/>
  <c r="M1101" i="1"/>
  <c r="N1101" i="1"/>
  <c r="O1101" i="1"/>
  <c r="P1101" i="1"/>
  <c r="Q1101" i="1"/>
  <c r="R1101" i="1"/>
  <c r="M1102" i="1"/>
  <c r="N1102" i="1"/>
  <c r="O1102" i="1"/>
  <c r="P1102" i="1"/>
  <c r="Q1102" i="1"/>
  <c r="R1102" i="1"/>
  <c r="M1103" i="1"/>
  <c r="N1103" i="1"/>
  <c r="O1103" i="1"/>
  <c r="P1103" i="1"/>
  <c r="Q1103" i="1"/>
  <c r="R1103" i="1"/>
  <c r="M1104" i="1"/>
  <c r="N1104" i="1"/>
  <c r="O1104" i="1"/>
  <c r="P1104" i="1"/>
  <c r="Q1104" i="1"/>
  <c r="R1104" i="1"/>
  <c r="M1105" i="1"/>
  <c r="N1105" i="1"/>
  <c r="O1105" i="1"/>
  <c r="P1105" i="1"/>
  <c r="Q1105" i="1"/>
  <c r="R1105" i="1"/>
  <c r="M1106" i="1"/>
  <c r="N1106" i="1"/>
  <c r="O1106" i="1"/>
  <c r="P1106" i="1"/>
  <c r="Q1106" i="1"/>
  <c r="R1106" i="1"/>
  <c r="M1107" i="1"/>
  <c r="N1107" i="1"/>
  <c r="O1107" i="1"/>
  <c r="P1107" i="1"/>
  <c r="Q1107" i="1"/>
  <c r="R1107" i="1"/>
  <c r="M1108" i="1"/>
  <c r="N1108" i="1"/>
  <c r="O1108" i="1"/>
  <c r="P1108" i="1"/>
  <c r="Q1108" i="1"/>
  <c r="R1108" i="1"/>
  <c r="M1109" i="1"/>
  <c r="N1109" i="1"/>
  <c r="O1109" i="1"/>
  <c r="P1109" i="1"/>
  <c r="Q1109" i="1"/>
  <c r="R1109" i="1"/>
  <c r="M1110" i="1"/>
  <c r="N1110" i="1"/>
  <c r="O1110" i="1"/>
  <c r="P1110" i="1"/>
  <c r="Q1110" i="1"/>
  <c r="R1110" i="1"/>
  <c r="M1111" i="1"/>
  <c r="N1111" i="1"/>
  <c r="O1111" i="1"/>
  <c r="P1111" i="1"/>
  <c r="Q1111" i="1"/>
  <c r="R1111" i="1"/>
  <c r="M1112" i="1"/>
  <c r="N1112" i="1"/>
  <c r="O1112" i="1"/>
  <c r="P1112" i="1"/>
  <c r="Q1112" i="1"/>
  <c r="R1112" i="1"/>
  <c r="M1113" i="1"/>
  <c r="N1113" i="1"/>
  <c r="O1113" i="1"/>
  <c r="P1113" i="1"/>
  <c r="Q1113" i="1"/>
  <c r="R1113" i="1"/>
  <c r="M1114" i="1"/>
  <c r="N1114" i="1"/>
  <c r="O1114" i="1"/>
  <c r="P1114" i="1"/>
  <c r="Q1114" i="1"/>
  <c r="R1114" i="1"/>
  <c r="M1115" i="1"/>
  <c r="N1115" i="1"/>
  <c r="O1115" i="1"/>
  <c r="P1115" i="1"/>
  <c r="Q1115" i="1"/>
  <c r="R1115" i="1"/>
  <c r="M1116" i="1"/>
  <c r="N1116" i="1"/>
  <c r="O1116" i="1"/>
  <c r="P1116" i="1"/>
  <c r="Q1116" i="1"/>
  <c r="R1116" i="1"/>
  <c r="M1117" i="1"/>
  <c r="N1117" i="1"/>
  <c r="O1117" i="1"/>
  <c r="P1117" i="1"/>
  <c r="Q1117" i="1"/>
  <c r="R1117" i="1"/>
  <c r="M1118" i="1"/>
  <c r="N1118" i="1"/>
  <c r="O1118" i="1"/>
  <c r="P1118" i="1"/>
  <c r="Q1118" i="1"/>
  <c r="R1118" i="1"/>
  <c r="M1119" i="1"/>
  <c r="N1119" i="1"/>
  <c r="O1119" i="1"/>
  <c r="P1119" i="1"/>
  <c r="Q1119" i="1"/>
  <c r="R1119" i="1"/>
  <c r="M1120" i="1"/>
  <c r="N1120" i="1"/>
  <c r="O1120" i="1"/>
  <c r="P1120" i="1"/>
  <c r="Q1120" i="1"/>
  <c r="R1120" i="1"/>
  <c r="M1121" i="1"/>
  <c r="N1121" i="1"/>
  <c r="O1121" i="1"/>
  <c r="P1121" i="1"/>
  <c r="Q1121" i="1"/>
  <c r="R1121" i="1"/>
  <c r="M1122" i="1"/>
  <c r="N1122" i="1"/>
  <c r="O1122" i="1"/>
  <c r="P1122" i="1"/>
  <c r="Q1122" i="1"/>
  <c r="R1122" i="1"/>
  <c r="M1123" i="1"/>
  <c r="N1123" i="1"/>
  <c r="O1123" i="1"/>
  <c r="P1123" i="1"/>
  <c r="Q1123" i="1"/>
  <c r="R1123" i="1"/>
  <c r="M1124" i="1"/>
  <c r="N1124" i="1"/>
  <c r="O1124" i="1"/>
  <c r="P1124" i="1"/>
  <c r="Q1124" i="1"/>
  <c r="R1124" i="1"/>
  <c r="M1125" i="1"/>
  <c r="N1125" i="1"/>
  <c r="O1125" i="1"/>
  <c r="P1125" i="1"/>
  <c r="Q1125" i="1"/>
  <c r="R1125" i="1"/>
  <c r="M1126" i="1"/>
  <c r="N1126" i="1"/>
  <c r="O1126" i="1"/>
  <c r="P1126" i="1"/>
  <c r="Q1126" i="1"/>
  <c r="R1126" i="1"/>
  <c r="M1127" i="1"/>
  <c r="N1127" i="1"/>
  <c r="O1127" i="1"/>
  <c r="P1127" i="1"/>
  <c r="Q1127" i="1"/>
  <c r="R1127" i="1"/>
  <c r="M1128" i="1"/>
  <c r="N1128" i="1"/>
  <c r="O1128" i="1"/>
  <c r="P1128" i="1"/>
  <c r="Q1128" i="1"/>
  <c r="R1128" i="1"/>
  <c r="M1129" i="1"/>
  <c r="N1129" i="1"/>
  <c r="O1129" i="1"/>
  <c r="P1129" i="1"/>
  <c r="Q1129" i="1"/>
  <c r="R1129" i="1"/>
  <c r="M1130" i="1"/>
  <c r="N1130" i="1"/>
  <c r="O1130" i="1"/>
  <c r="P1130" i="1"/>
  <c r="Q1130" i="1"/>
  <c r="R1130" i="1"/>
  <c r="M1131" i="1"/>
  <c r="N1131" i="1"/>
  <c r="O1131" i="1"/>
  <c r="P1131" i="1"/>
  <c r="Q1131" i="1"/>
  <c r="R1131" i="1"/>
  <c r="M1132" i="1"/>
  <c r="N1132" i="1"/>
  <c r="O1132" i="1"/>
  <c r="P1132" i="1"/>
  <c r="Q1132" i="1"/>
  <c r="R1132" i="1"/>
  <c r="M1133" i="1"/>
  <c r="N1133" i="1"/>
  <c r="O1133" i="1"/>
  <c r="P1133" i="1"/>
  <c r="Q1133" i="1"/>
  <c r="R1133" i="1"/>
  <c r="M1134" i="1"/>
  <c r="N1134" i="1"/>
  <c r="O1134" i="1"/>
  <c r="P1134" i="1"/>
  <c r="Q1134" i="1"/>
  <c r="R1134" i="1"/>
  <c r="M1135" i="1"/>
  <c r="N1135" i="1"/>
  <c r="O1135" i="1"/>
  <c r="P1135" i="1"/>
  <c r="Q1135" i="1"/>
  <c r="R1135" i="1"/>
  <c r="M1136" i="1"/>
  <c r="N1136" i="1"/>
  <c r="O1136" i="1"/>
  <c r="P1136" i="1"/>
  <c r="Q1136" i="1"/>
  <c r="R1136" i="1"/>
  <c r="M1137" i="1"/>
  <c r="N1137" i="1"/>
  <c r="O1137" i="1"/>
  <c r="P1137" i="1"/>
  <c r="Q1137" i="1"/>
  <c r="R1137" i="1"/>
  <c r="M1138" i="1"/>
  <c r="N1138" i="1"/>
  <c r="O1138" i="1"/>
  <c r="P1138" i="1"/>
  <c r="Q1138" i="1"/>
  <c r="R1138" i="1"/>
  <c r="M1139" i="1"/>
  <c r="N1139" i="1"/>
  <c r="O1139" i="1"/>
  <c r="P1139" i="1"/>
  <c r="Q1139" i="1"/>
  <c r="R1139" i="1"/>
  <c r="M1140" i="1"/>
  <c r="N1140" i="1"/>
  <c r="O1140" i="1"/>
  <c r="P1140" i="1"/>
  <c r="Q1140" i="1"/>
  <c r="R1140" i="1"/>
  <c r="M1141" i="1"/>
  <c r="N1141" i="1"/>
  <c r="O1141" i="1"/>
  <c r="P1141" i="1"/>
  <c r="Q1141" i="1"/>
  <c r="R1141" i="1"/>
  <c r="M1142" i="1"/>
  <c r="N1142" i="1"/>
  <c r="O1142" i="1"/>
  <c r="P1142" i="1"/>
  <c r="Q1142" i="1"/>
  <c r="R1142" i="1"/>
  <c r="M1143" i="1"/>
  <c r="N1143" i="1"/>
  <c r="O1143" i="1"/>
  <c r="P1143" i="1"/>
  <c r="Q1143" i="1"/>
  <c r="R1143" i="1"/>
  <c r="M1144" i="1"/>
  <c r="N1144" i="1"/>
  <c r="O1144" i="1"/>
  <c r="P1144" i="1"/>
  <c r="Q1144" i="1"/>
  <c r="R1144" i="1"/>
  <c r="M1145" i="1"/>
  <c r="N1145" i="1"/>
  <c r="O1145" i="1"/>
  <c r="P1145" i="1"/>
  <c r="Q1145" i="1"/>
  <c r="R1145" i="1"/>
  <c r="M1146" i="1"/>
  <c r="N1146" i="1"/>
  <c r="O1146" i="1"/>
  <c r="P1146" i="1"/>
  <c r="Q1146" i="1"/>
  <c r="R1146" i="1"/>
  <c r="M1147" i="1"/>
  <c r="N1147" i="1"/>
  <c r="O1147" i="1"/>
  <c r="P1147" i="1"/>
  <c r="Q1147" i="1"/>
  <c r="R1147" i="1"/>
  <c r="M1148" i="1"/>
  <c r="N1148" i="1"/>
  <c r="O1148" i="1"/>
  <c r="P1148" i="1"/>
  <c r="Q1148" i="1"/>
  <c r="R1148" i="1"/>
  <c r="M1149" i="1"/>
  <c r="N1149" i="1"/>
  <c r="O1149" i="1"/>
  <c r="P1149" i="1"/>
  <c r="Q1149" i="1"/>
  <c r="R1149" i="1"/>
  <c r="M1150" i="1"/>
  <c r="N1150" i="1"/>
  <c r="O1150" i="1"/>
  <c r="P1150" i="1"/>
  <c r="Q1150" i="1"/>
  <c r="R1150" i="1"/>
  <c r="M1151" i="1"/>
  <c r="N1151" i="1"/>
  <c r="O1151" i="1"/>
  <c r="P1151" i="1"/>
  <c r="Q1151" i="1"/>
  <c r="R1151" i="1"/>
  <c r="M1152" i="1"/>
  <c r="N1152" i="1"/>
  <c r="O1152" i="1"/>
  <c r="P1152" i="1"/>
  <c r="Q1152" i="1"/>
  <c r="R1152" i="1"/>
  <c r="M1153" i="1"/>
  <c r="N1153" i="1"/>
  <c r="O1153" i="1"/>
  <c r="P1153" i="1"/>
  <c r="Q1153" i="1"/>
  <c r="R1153" i="1"/>
  <c r="M1154" i="1"/>
  <c r="N1154" i="1"/>
  <c r="O1154" i="1"/>
  <c r="P1154" i="1"/>
  <c r="Q1154" i="1"/>
  <c r="R1154" i="1"/>
  <c r="M1155" i="1"/>
  <c r="N1155" i="1"/>
  <c r="O1155" i="1"/>
  <c r="P1155" i="1"/>
  <c r="Q1155" i="1"/>
  <c r="R1155" i="1"/>
  <c r="M1156" i="1"/>
  <c r="N1156" i="1"/>
  <c r="O1156" i="1"/>
  <c r="P1156" i="1"/>
  <c r="Q1156" i="1"/>
  <c r="R1156" i="1"/>
  <c r="M1157" i="1"/>
  <c r="N1157" i="1"/>
  <c r="O1157" i="1"/>
  <c r="P1157" i="1"/>
  <c r="Q1157" i="1"/>
  <c r="R1157" i="1"/>
  <c r="M1158" i="1"/>
  <c r="N1158" i="1"/>
  <c r="O1158" i="1"/>
  <c r="P1158" i="1"/>
  <c r="Q1158" i="1"/>
  <c r="R1158" i="1"/>
  <c r="M1159" i="1"/>
  <c r="N1159" i="1"/>
  <c r="O1159" i="1"/>
  <c r="P1159" i="1"/>
  <c r="Q1159" i="1"/>
  <c r="R1159" i="1"/>
  <c r="M1160" i="1"/>
  <c r="N1160" i="1"/>
  <c r="O1160" i="1"/>
  <c r="P1160" i="1"/>
  <c r="Q1160" i="1"/>
  <c r="R1160" i="1"/>
  <c r="M1161" i="1"/>
  <c r="N1161" i="1"/>
  <c r="O1161" i="1"/>
  <c r="P1161" i="1"/>
  <c r="Q1161" i="1"/>
  <c r="R1161" i="1"/>
  <c r="M1162" i="1"/>
  <c r="N1162" i="1"/>
  <c r="O1162" i="1"/>
  <c r="P1162" i="1"/>
  <c r="Q1162" i="1"/>
  <c r="R1162" i="1"/>
  <c r="M1163" i="1"/>
  <c r="N1163" i="1"/>
  <c r="O1163" i="1"/>
  <c r="P1163" i="1"/>
  <c r="Q1163" i="1"/>
  <c r="R1163" i="1"/>
  <c r="M1164" i="1"/>
  <c r="N1164" i="1"/>
  <c r="O1164" i="1"/>
  <c r="P1164" i="1"/>
  <c r="Q1164" i="1"/>
  <c r="R1164" i="1"/>
  <c r="M1165" i="1"/>
  <c r="N1165" i="1"/>
  <c r="O1165" i="1"/>
  <c r="P1165" i="1"/>
  <c r="Q1165" i="1"/>
  <c r="R1165" i="1"/>
  <c r="M1166" i="1"/>
  <c r="N1166" i="1"/>
  <c r="O1166" i="1"/>
  <c r="P1166" i="1"/>
  <c r="Q1166" i="1"/>
  <c r="R1166" i="1"/>
  <c r="M1167" i="1"/>
  <c r="N1167" i="1"/>
  <c r="O1167" i="1"/>
  <c r="P1167" i="1"/>
  <c r="Q1167" i="1"/>
  <c r="R1167" i="1"/>
  <c r="M1168" i="1"/>
  <c r="N1168" i="1"/>
  <c r="O1168" i="1"/>
  <c r="P1168" i="1"/>
  <c r="Q1168" i="1"/>
  <c r="R1168" i="1"/>
  <c r="M1169" i="1"/>
  <c r="N1169" i="1"/>
  <c r="O1169" i="1"/>
  <c r="P1169" i="1"/>
  <c r="Q1169" i="1"/>
  <c r="R1169" i="1"/>
  <c r="M1170" i="1"/>
  <c r="N1170" i="1"/>
  <c r="O1170" i="1"/>
  <c r="P1170" i="1"/>
  <c r="Q1170" i="1"/>
  <c r="R1170" i="1"/>
  <c r="M1171" i="1"/>
  <c r="N1171" i="1"/>
  <c r="O1171" i="1"/>
  <c r="P1171" i="1"/>
  <c r="Q1171" i="1"/>
  <c r="R1171" i="1"/>
  <c r="M1172" i="1"/>
  <c r="N1172" i="1"/>
  <c r="O1172" i="1"/>
  <c r="P1172" i="1"/>
  <c r="Q1172" i="1"/>
  <c r="R1172" i="1"/>
  <c r="M1173" i="1"/>
  <c r="N1173" i="1"/>
  <c r="O1173" i="1"/>
  <c r="P1173" i="1"/>
  <c r="Q1173" i="1"/>
  <c r="R1173" i="1"/>
  <c r="M1174" i="1"/>
  <c r="N1174" i="1"/>
  <c r="O1174" i="1"/>
  <c r="P1174" i="1"/>
  <c r="Q1174" i="1"/>
  <c r="R1174" i="1"/>
  <c r="M1175" i="1"/>
  <c r="N1175" i="1"/>
  <c r="O1175" i="1"/>
  <c r="P1175" i="1"/>
  <c r="Q1175" i="1"/>
  <c r="R1175" i="1"/>
  <c r="M1176" i="1"/>
  <c r="N1176" i="1"/>
  <c r="O1176" i="1"/>
  <c r="P1176" i="1"/>
  <c r="Q1176" i="1"/>
  <c r="R1176" i="1"/>
  <c r="M1177" i="1"/>
  <c r="N1177" i="1"/>
  <c r="O1177" i="1"/>
  <c r="P1177" i="1"/>
  <c r="Q1177" i="1"/>
  <c r="R1177" i="1"/>
  <c r="M1178" i="1"/>
  <c r="N1178" i="1"/>
  <c r="O1178" i="1"/>
  <c r="P1178" i="1"/>
  <c r="Q1178" i="1"/>
  <c r="R1178" i="1"/>
  <c r="M1179" i="1"/>
  <c r="N1179" i="1"/>
  <c r="O1179" i="1"/>
  <c r="P1179" i="1"/>
  <c r="Q1179" i="1"/>
  <c r="R1179" i="1"/>
  <c r="M1180" i="1"/>
  <c r="N1180" i="1"/>
  <c r="O1180" i="1"/>
  <c r="P1180" i="1"/>
  <c r="Q1180" i="1"/>
  <c r="R1180" i="1"/>
  <c r="M1181" i="1"/>
  <c r="N1181" i="1"/>
  <c r="O1181" i="1"/>
  <c r="P1181" i="1"/>
  <c r="Q1181" i="1"/>
  <c r="R1181" i="1"/>
  <c r="M1182" i="1"/>
  <c r="N1182" i="1"/>
  <c r="O1182" i="1"/>
  <c r="P1182" i="1"/>
  <c r="Q1182" i="1"/>
  <c r="R1182" i="1"/>
  <c r="M1183" i="1"/>
  <c r="N1183" i="1"/>
  <c r="O1183" i="1"/>
  <c r="P1183" i="1"/>
  <c r="Q1183" i="1"/>
  <c r="R1183" i="1"/>
  <c r="M1184" i="1"/>
  <c r="N1184" i="1"/>
  <c r="O1184" i="1"/>
  <c r="P1184" i="1"/>
  <c r="Q1184" i="1"/>
  <c r="R1184" i="1"/>
  <c r="M1185" i="1"/>
  <c r="N1185" i="1"/>
  <c r="O1185" i="1"/>
  <c r="P1185" i="1"/>
  <c r="Q1185" i="1"/>
  <c r="R1185" i="1"/>
  <c r="M1186" i="1"/>
  <c r="N1186" i="1"/>
  <c r="O1186" i="1"/>
  <c r="P1186" i="1"/>
  <c r="Q1186" i="1"/>
  <c r="R1186" i="1"/>
  <c r="M1187" i="1"/>
  <c r="N1187" i="1"/>
  <c r="O1187" i="1"/>
  <c r="P1187" i="1"/>
  <c r="Q1187" i="1"/>
  <c r="R1187" i="1"/>
  <c r="M1188" i="1"/>
  <c r="N1188" i="1"/>
  <c r="O1188" i="1"/>
  <c r="P1188" i="1"/>
  <c r="Q1188" i="1"/>
  <c r="R1188" i="1"/>
  <c r="M1189" i="1"/>
  <c r="N1189" i="1"/>
  <c r="O1189" i="1"/>
  <c r="P1189" i="1"/>
  <c r="Q1189" i="1"/>
  <c r="R1189" i="1"/>
  <c r="M1190" i="1"/>
  <c r="N1190" i="1"/>
  <c r="O1190" i="1"/>
  <c r="P1190" i="1"/>
  <c r="Q1190" i="1"/>
  <c r="R1190" i="1"/>
  <c r="M1191" i="1"/>
  <c r="N1191" i="1"/>
  <c r="O1191" i="1"/>
  <c r="P1191" i="1"/>
  <c r="Q1191" i="1"/>
  <c r="R1191" i="1"/>
  <c r="M1192" i="1"/>
  <c r="N1192" i="1"/>
  <c r="O1192" i="1"/>
  <c r="P1192" i="1"/>
  <c r="Q1192" i="1"/>
  <c r="R1192" i="1"/>
  <c r="M1193" i="1"/>
  <c r="N1193" i="1"/>
  <c r="O1193" i="1"/>
  <c r="P1193" i="1"/>
  <c r="Q1193" i="1"/>
  <c r="R1193" i="1"/>
  <c r="M1194" i="1"/>
  <c r="N1194" i="1"/>
  <c r="O1194" i="1"/>
  <c r="P1194" i="1"/>
  <c r="Q1194" i="1"/>
  <c r="R1194" i="1"/>
  <c r="M1195" i="1"/>
  <c r="N1195" i="1"/>
  <c r="O1195" i="1"/>
  <c r="P1195" i="1"/>
  <c r="Q1195" i="1"/>
  <c r="R1195" i="1"/>
  <c r="M1196" i="1"/>
  <c r="N1196" i="1"/>
  <c r="O1196" i="1"/>
  <c r="P1196" i="1"/>
  <c r="Q1196" i="1"/>
  <c r="R1196" i="1"/>
  <c r="M1197" i="1"/>
  <c r="N1197" i="1"/>
  <c r="O1197" i="1"/>
  <c r="P1197" i="1"/>
  <c r="Q1197" i="1"/>
  <c r="R1197" i="1"/>
  <c r="M1198" i="1"/>
  <c r="N1198" i="1"/>
  <c r="O1198" i="1"/>
  <c r="P1198" i="1"/>
  <c r="Q1198" i="1"/>
  <c r="R1198" i="1"/>
  <c r="M1199" i="1"/>
  <c r="N1199" i="1"/>
  <c r="O1199" i="1"/>
  <c r="P1199" i="1"/>
  <c r="Q1199" i="1"/>
  <c r="R1199" i="1"/>
  <c r="M1200" i="1"/>
  <c r="N1200" i="1"/>
  <c r="O1200" i="1"/>
  <c r="P1200" i="1"/>
  <c r="Q1200" i="1"/>
  <c r="R1200" i="1"/>
  <c r="M1201" i="1"/>
  <c r="N1201" i="1"/>
  <c r="O1201" i="1"/>
  <c r="P1201" i="1"/>
  <c r="Q1201" i="1"/>
  <c r="R1201" i="1"/>
  <c r="M1202" i="1"/>
  <c r="N1202" i="1"/>
  <c r="O1202" i="1"/>
  <c r="P1202" i="1"/>
  <c r="Q1202" i="1"/>
  <c r="R1202" i="1"/>
  <c r="M1203" i="1"/>
  <c r="N1203" i="1"/>
  <c r="O1203" i="1"/>
  <c r="P1203" i="1"/>
  <c r="Q1203" i="1"/>
  <c r="R1203" i="1"/>
  <c r="M1204" i="1"/>
  <c r="N1204" i="1"/>
  <c r="O1204" i="1"/>
  <c r="P1204" i="1"/>
  <c r="Q1204" i="1"/>
  <c r="R1204" i="1"/>
  <c r="M1205" i="1"/>
  <c r="N1205" i="1"/>
  <c r="O1205" i="1"/>
  <c r="P1205" i="1"/>
  <c r="Q1205" i="1"/>
  <c r="R1205" i="1"/>
  <c r="M1206" i="1"/>
  <c r="N1206" i="1"/>
  <c r="O1206" i="1"/>
  <c r="P1206" i="1"/>
  <c r="Q1206" i="1"/>
  <c r="R1206" i="1"/>
  <c r="M1207" i="1"/>
  <c r="N1207" i="1"/>
  <c r="O1207" i="1"/>
  <c r="P1207" i="1"/>
  <c r="Q1207" i="1"/>
  <c r="R1207" i="1"/>
  <c r="M1208" i="1"/>
  <c r="N1208" i="1"/>
  <c r="O1208" i="1"/>
  <c r="P1208" i="1"/>
  <c r="Q1208" i="1"/>
  <c r="R1208" i="1"/>
  <c r="M1209" i="1"/>
  <c r="N1209" i="1"/>
  <c r="O1209" i="1"/>
  <c r="P1209" i="1"/>
  <c r="Q1209" i="1"/>
  <c r="R1209" i="1"/>
  <c r="M1210" i="1"/>
  <c r="N1210" i="1"/>
  <c r="O1210" i="1"/>
  <c r="P1210" i="1"/>
  <c r="Q1210" i="1"/>
  <c r="R1210" i="1"/>
  <c r="M1211" i="1"/>
  <c r="N1211" i="1"/>
  <c r="O1211" i="1"/>
  <c r="P1211" i="1"/>
  <c r="Q1211" i="1"/>
  <c r="R1211" i="1"/>
  <c r="M1212" i="1"/>
  <c r="N1212" i="1"/>
  <c r="O1212" i="1"/>
  <c r="P1212" i="1"/>
  <c r="Q1212" i="1"/>
  <c r="R1212" i="1"/>
  <c r="M1213" i="1"/>
  <c r="N1213" i="1"/>
  <c r="O1213" i="1"/>
  <c r="P1213" i="1"/>
  <c r="Q1213" i="1"/>
  <c r="R1213" i="1"/>
  <c r="M1214" i="1"/>
  <c r="N1214" i="1"/>
  <c r="O1214" i="1"/>
  <c r="P1214" i="1"/>
  <c r="Q1214" i="1"/>
  <c r="R1214" i="1"/>
  <c r="M1215" i="1"/>
  <c r="N1215" i="1"/>
  <c r="O1215" i="1"/>
  <c r="P1215" i="1"/>
  <c r="Q1215" i="1"/>
  <c r="R1215" i="1"/>
  <c r="M1216" i="1"/>
  <c r="N1216" i="1"/>
  <c r="O1216" i="1"/>
  <c r="P1216" i="1"/>
  <c r="Q1216" i="1"/>
  <c r="R1216" i="1"/>
  <c r="M1217" i="1"/>
  <c r="N1217" i="1"/>
  <c r="O1217" i="1"/>
  <c r="P1217" i="1"/>
  <c r="Q1217" i="1"/>
  <c r="R1217" i="1"/>
  <c r="M1218" i="1"/>
  <c r="N1218" i="1"/>
  <c r="O1218" i="1"/>
  <c r="P1218" i="1"/>
  <c r="Q1218" i="1"/>
  <c r="R1218" i="1"/>
  <c r="M1219" i="1"/>
  <c r="N1219" i="1"/>
  <c r="O1219" i="1"/>
  <c r="P1219" i="1"/>
  <c r="Q1219" i="1"/>
  <c r="R1219" i="1"/>
  <c r="M1220" i="1"/>
  <c r="N1220" i="1"/>
  <c r="O1220" i="1"/>
  <c r="P1220" i="1"/>
  <c r="Q1220" i="1"/>
  <c r="R1220" i="1"/>
  <c r="M1221" i="1"/>
  <c r="N1221" i="1"/>
  <c r="O1221" i="1"/>
  <c r="P1221" i="1"/>
  <c r="Q1221" i="1"/>
  <c r="R1221" i="1"/>
  <c r="M1222" i="1"/>
  <c r="N1222" i="1"/>
  <c r="O1222" i="1"/>
  <c r="P1222" i="1"/>
  <c r="Q1222" i="1"/>
  <c r="R1222" i="1"/>
  <c r="M1223" i="1"/>
  <c r="N1223" i="1"/>
  <c r="O1223" i="1"/>
  <c r="P1223" i="1"/>
  <c r="Q1223" i="1"/>
  <c r="R1223" i="1"/>
  <c r="M1224" i="1"/>
  <c r="N1224" i="1"/>
  <c r="O1224" i="1"/>
  <c r="P1224" i="1"/>
  <c r="Q1224" i="1"/>
  <c r="R1224" i="1"/>
  <c r="M1225" i="1"/>
  <c r="N1225" i="1"/>
  <c r="O1225" i="1"/>
  <c r="P1225" i="1"/>
  <c r="Q1225" i="1"/>
  <c r="R1225" i="1"/>
  <c r="M1226" i="1"/>
  <c r="N1226" i="1"/>
  <c r="O1226" i="1"/>
  <c r="P1226" i="1"/>
  <c r="Q1226" i="1"/>
  <c r="R1226" i="1"/>
  <c r="M1227" i="1"/>
  <c r="N1227" i="1"/>
  <c r="O1227" i="1"/>
  <c r="P1227" i="1"/>
  <c r="Q1227" i="1"/>
  <c r="R1227" i="1"/>
  <c r="M1228" i="1"/>
  <c r="N1228" i="1"/>
  <c r="O1228" i="1"/>
  <c r="P1228" i="1"/>
  <c r="Q1228" i="1"/>
  <c r="R1228" i="1"/>
  <c r="M1229" i="1"/>
  <c r="N1229" i="1"/>
  <c r="O1229" i="1"/>
  <c r="P1229" i="1"/>
  <c r="Q1229" i="1"/>
  <c r="R1229" i="1"/>
  <c r="M1230" i="1"/>
  <c r="N1230" i="1"/>
  <c r="O1230" i="1"/>
  <c r="P1230" i="1"/>
  <c r="Q1230" i="1"/>
  <c r="R1230" i="1"/>
  <c r="M1231" i="1"/>
  <c r="N1231" i="1"/>
  <c r="O1231" i="1"/>
  <c r="P1231" i="1"/>
  <c r="Q1231" i="1"/>
  <c r="R1231" i="1"/>
  <c r="M1232" i="1"/>
  <c r="N1232" i="1"/>
  <c r="O1232" i="1"/>
  <c r="P1232" i="1"/>
  <c r="Q1232" i="1"/>
  <c r="R1232" i="1"/>
  <c r="M1233" i="1"/>
  <c r="N1233" i="1"/>
  <c r="O1233" i="1"/>
  <c r="P1233" i="1"/>
  <c r="Q1233" i="1"/>
  <c r="R1233" i="1"/>
  <c r="M1234" i="1"/>
  <c r="N1234" i="1"/>
  <c r="O1234" i="1"/>
  <c r="P1234" i="1"/>
  <c r="Q1234" i="1"/>
  <c r="R1234" i="1"/>
  <c r="M1235" i="1"/>
  <c r="N1235" i="1"/>
  <c r="O1235" i="1"/>
  <c r="P1235" i="1"/>
  <c r="Q1235" i="1"/>
  <c r="R1235" i="1"/>
  <c r="M1236" i="1"/>
  <c r="N1236" i="1"/>
  <c r="O1236" i="1"/>
  <c r="P1236" i="1"/>
  <c r="Q1236" i="1"/>
  <c r="R1236" i="1"/>
  <c r="M1237" i="1"/>
  <c r="N1237" i="1"/>
  <c r="O1237" i="1"/>
  <c r="P1237" i="1"/>
  <c r="Q1237" i="1"/>
  <c r="R1237" i="1"/>
  <c r="M1238" i="1"/>
  <c r="N1238" i="1"/>
  <c r="O1238" i="1"/>
  <c r="P1238" i="1"/>
  <c r="Q1238" i="1"/>
  <c r="R1238" i="1"/>
  <c r="M1239" i="1"/>
  <c r="N1239" i="1"/>
  <c r="O1239" i="1"/>
  <c r="P1239" i="1"/>
  <c r="Q1239" i="1"/>
  <c r="R1239" i="1"/>
  <c r="M1240" i="1"/>
  <c r="N1240" i="1"/>
  <c r="O1240" i="1"/>
  <c r="P1240" i="1"/>
  <c r="Q1240" i="1"/>
  <c r="R1240" i="1"/>
  <c r="M1241" i="1"/>
  <c r="N1241" i="1"/>
  <c r="O1241" i="1"/>
  <c r="P1241" i="1"/>
  <c r="Q1241" i="1"/>
  <c r="R1241" i="1"/>
  <c r="M1242" i="1"/>
  <c r="N1242" i="1"/>
  <c r="O1242" i="1"/>
  <c r="P1242" i="1"/>
  <c r="Q1242" i="1"/>
  <c r="R1242" i="1"/>
  <c r="M1243" i="1"/>
  <c r="N1243" i="1"/>
  <c r="O1243" i="1"/>
  <c r="P1243" i="1"/>
  <c r="Q1243" i="1"/>
  <c r="R1243" i="1"/>
  <c r="M1244" i="1"/>
  <c r="N1244" i="1"/>
  <c r="O1244" i="1"/>
  <c r="P1244" i="1"/>
  <c r="Q1244" i="1"/>
  <c r="R1244" i="1"/>
  <c r="M1245" i="1"/>
  <c r="N1245" i="1"/>
  <c r="O1245" i="1"/>
  <c r="P1245" i="1"/>
  <c r="Q1245" i="1"/>
  <c r="R1245" i="1"/>
  <c r="M1246" i="1"/>
  <c r="N1246" i="1"/>
  <c r="O1246" i="1"/>
  <c r="P1246" i="1"/>
  <c r="Q1246" i="1"/>
  <c r="R1246" i="1"/>
  <c r="M1247" i="1"/>
  <c r="N1247" i="1"/>
  <c r="O1247" i="1"/>
  <c r="P1247" i="1"/>
  <c r="Q1247" i="1"/>
  <c r="R1247" i="1"/>
  <c r="M1248" i="1"/>
  <c r="N1248" i="1"/>
  <c r="O1248" i="1"/>
  <c r="P1248" i="1"/>
  <c r="Q1248" i="1"/>
  <c r="R1248" i="1"/>
  <c r="M1249" i="1"/>
  <c r="N1249" i="1"/>
  <c r="O1249" i="1"/>
  <c r="P1249" i="1"/>
  <c r="Q1249" i="1"/>
  <c r="R1249" i="1"/>
  <c r="M1250" i="1"/>
  <c r="N1250" i="1"/>
  <c r="O1250" i="1"/>
  <c r="P1250" i="1"/>
  <c r="Q1250" i="1"/>
  <c r="R1250" i="1"/>
  <c r="M1251" i="1"/>
  <c r="N1251" i="1"/>
  <c r="O1251" i="1"/>
  <c r="P1251" i="1"/>
  <c r="Q1251" i="1"/>
  <c r="R1251" i="1"/>
  <c r="M1252" i="1"/>
  <c r="N1252" i="1"/>
  <c r="O1252" i="1"/>
  <c r="P1252" i="1"/>
  <c r="Q1252" i="1"/>
  <c r="R1252" i="1"/>
  <c r="M1253" i="1"/>
  <c r="N1253" i="1"/>
  <c r="O1253" i="1"/>
  <c r="P1253" i="1"/>
  <c r="Q1253" i="1"/>
  <c r="R1253" i="1"/>
  <c r="M1254" i="1"/>
  <c r="N1254" i="1"/>
  <c r="O1254" i="1"/>
  <c r="P1254" i="1"/>
  <c r="Q1254" i="1"/>
  <c r="R1254" i="1"/>
  <c r="M1255" i="1"/>
  <c r="N1255" i="1"/>
  <c r="O1255" i="1"/>
  <c r="P1255" i="1"/>
  <c r="Q1255" i="1"/>
  <c r="R1255" i="1"/>
  <c r="M1256" i="1"/>
  <c r="N1256" i="1"/>
  <c r="O1256" i="1"/>
  <c r="P1256" i="1"/>
  <c r="Q1256" i="1"/>
  <c r="R1256" i="1"/>
  <c r="M1257" i="1"/>
  <c r="N1257" i="1"/>
  <c r="O1257" i="1"/>
  <c r="P1257" i="1"/>
  <c r="Q1257" i="1"/>
  <c r="R1257" i="1"/>
  <c r="M1258" i="1"/>
  <c r="N1258" i="1"/>
  <c r="O1258" i="1"/>
  <c r="P1258" i="1"/>
  <c r="Q1258" i="1"/>
  <c r="R1258" i="1"/>
  <c r="M1259" i="1"/>
  <c r="N1259" i="1"/>
  <c r="O1259" i="1"/>
  <c r="P1259" i="1"/>
  <c r="Q1259" i="1"/>
  <c r="R1259" i="1"/>
  <c r="M1260" i="1"/>
  <c r="N1260" i="1"/>
  <c r="O1260" i="1"/>
  <c r="P1260" i="1"/>
  <c r="Q1260" i="1"/>
  <c r="R1260" i="1"/>
  <c r="M1261" i="1"/>
  <c r="N1261" i="1"/>
  <c r="O1261" i="1"/>
  <c r="P1261" i="1"/>
  <c r="Q1261" i="1"/>
  <c r="R1261" i="1"/>
  <c r="M1262" i="1"/>
  <c r="N1262" i="1"/>
  <c r="O1262" i="1"/>
  <c r="P1262" i="1"/>
  <c r="Q1262" i="1"/>
  <c r="R1262" i="1"/>
  <c r="M1263" i="1"/>
  <c r="N1263" i="1"/>
  <c r="O1263" i="1"/>
  <c r="P1263" i="1"/>
  <c r="Q1263" i="1"/>
  <c r="R1263" i="1"/>
  <c r="M1264" i="1"/>
  <c r="N1264" i="1"/>
  <c r="O1264" i="1"/>
  <c r="P1264" i="1"/>
  <c r="Q1264" i="1"/>
  <c r="R1264" i="1"/>
  <c r="M1265" i="1"/>
  <c r="N1265" i="1"/>
  <c r="O1265" i="1"/>
  <c r="P1265" i="1"/>
  <c r="Q1265" i="1"/>
  <c r="R1265" i="1"/>
  <c r="M1266" i="1"/>
  <c r="N1266" i="1"/>
  <c r="O1266" i="1"/>
  <c r="P1266" i="1"/>
  <c r="Q1266" i="1"/>
  <c r="R1266" i="1"/>
  <c r="M1267" i="1"/>
  <c r="N1267" i="1"/>
  <c r="O1267" i="1"/>
  <c r="P1267" i="1"/>
  <c r="Q1267" i="1"/>
  <c r="R1267" i="1"/>
  <c r="M1268" i="1"/>
  <c r="N1268" i="1"/>
  <c r="O1268" i="1"/>
  <c r="P1268" i="1"/>
  <c r="Q1268" i="1"/>
  <c r="R1268" i="1"/>
  <c r="M1269" i="1"/>
  <c r="N1269" i="1"/>
  <c r="O1269" i="1"/>
  <c r="P1269" i="1"/>
  <c r="Q1269" i="1"/>
  <c r="R1269" i="1"/>
  <c r="M1270" i="1"/>
  <c r="N1270" i="1"/>
  <c r="O1270" i="1"/>
  <c r="P1270" i="1"/>
  <c r="Q1270" i="1"/>
  <c r="R1270" i="1"/>
  <c r="M1271" i="1"/>
  <c r="N1271" i="1"/>
  <c r="O1271" i="1"/>
  <c r="P1271" i="1"/>
  <c r="Q1271" i="1"/>
  <c r="R1271" i="1"/>
  <c r="M1272" i="1"/>
  <c r="N1272" i="1"/>
  <c r="O1272" i="1"/>
  <c r="P1272" i="1"/>
  <c r="Q1272" i="1"/>
  <c r="R1272" i="1"/>
  <c r="M1273" i="1"/>
  <c r="N1273" i="1"/>
  <c r="O1273" i="1"/>
  <c r="P1273" i="1"/>
  <c r="Q1273" i="1"/>
  <c r="R1273" i="1"/>
  <c r="M1274" i="1"/>
  <c r="N1274" i="1"/>
  <c r="O1274" i="1"/>
  <c r="P1274" i="1"/>
  <c r="Q1274" i="1"/>
  <c r="R1274" i="1"/>
  <c r="M1275" i="1"/>
  <c r="N1275" i="1"/>
  <c r="O1275" i="1"/>
  <c r="P1275" i="1"/>
  <c r="Q1275" i="1"/>
  <c r="R1275" i="1"/>
  <c r="M1276" i="1"/>
  <c r="N1276" i="1"/>
  <c r="O1276" i="1"/>
  <c r="P1276" i="1"/>
  <c r="Q1276" i="1"/>
  <c r="R1276" i="1"/>
  <c r="M1277" i="1"/>
  <c r="N1277" i="1"/>
  <c r="O1277" i="1"/>
  <c r="P1277" i="1"/>
  <c r="Q1277" i="1"/>
  <c r="R1277" i="1"/>
  <c r="M1278" i="1"/>
  <c r="N1278" i="1"/>
  <c r="O1278" i="1"/>
  <c r="P1278" i="1"/>
  <c r="Q1278" i="1"/>
  <c r="R1278" i="1"/>
  <c r="M1279" i="1"/>
  <c r="N1279" i="1"/>
  <c r="O1279" i="1"/>
  <c r="P1279" i="1"/>
  <c r="Q1279" i="1"/>
  <c r="R1279" i="1"/>
  <c r="M1280" i="1"/>
  <c r="N1280" i="1"/>
  <c r="O1280" i="1"/>
  <c r="P1280" i="1"/>
  <c r="Q1280" i="1"/>
  <c r="R1280" i="1"/>
  <c r="M1281" i="1"/>
  <c r="N1281" i="1"/>
  <c r="O1281" i="1"/>
  <c r="P1281" i="1"/>
  <c r="Q1281" i="1"/>
  <c r="R1281" i="1"/>
  <c r="M1282" i="1"/>
  <c r="N1282" i="1"/>
  <c r="O1282" i="1"/>
  <c r="P1282" i="1"/>
  <c r="Q1282" i="1"/>
  <c r="R1282" i="1"/>
  <c r="M1283" i="1"/>
  <c r="N1283" i="1"/>
  <c r="O1283" i="1"/>
  <c r="P1283" i="1"/>
  <c r="Q1283" i="1"/>
  <c r="R1283" i="1"/>
  <c r="M1284" i="1"/>
  <c r="N1284" i="1"/>
  <c r="O1284" i="1"/>
  <c r="P1284" i="1"/>
  <c r="Q1284" i="1"/>
  <c r="R1284" i="1"/>
  <c r="M1285" i="1"/>
  <c r="N1285" i="1"/>
  <c r="O1285" i="1"/>
  <c r="P1285" i="1"/>
  <c r="Q1285" i="1"/>
  <c r="R1285" i="1"/>
  <c r="M1286" i="1"/>
  <c r="N1286" i="1"/>
  <c r="O1286" i="1"/>
  <c r="P1286" i="1"/>
  <c r="Q1286" i="1"/>
  <c r="R1286" i="1"/>
  <c r="M1287" i="1"/>
  <c r="N1287" i="1"/>
  <c r="O1287" i="1"/>
  <c r="P1287" i="1"/>
  <c r="Q1287" i="1"/>
  <c r="R1287" i="1"/>
  <c r="M1288" i="1"/>
  <c r="N1288" i="1"/>
  <c r="O1288" i="1"/>
  <c r="P1288" i="1"/>
  <c r="Q1288" i="1"/>
  <c r="R1288" i="1"/>
  <c r="M1289" i="1"/>
  <c r="N1289" i="1"/>
  <c r="O1289" i="1"/>
  <c r="P1289" i="1"/>
  <c r="Q1289" i="1"/>
  <c r="R1289" i="1"/>
  <c r="M1290" i="1"/>
  <c r="N1290" i="1"/>
  <c r="O1290" i="1"/>
  <c r="P1290" i="1"/>
  <c r="Q1290" i="1"/>
  <c r="R1290" i="1"/>
  <c r="M1291" i="1"/>
  <c r="N1291" i="1"/>
  <c r="O1291" i="1"/>
  <c r="P1291" i="1"/>
  <c r="Q1291" i="1"/>
  <c r="R1291" i="1"/>
  <c r="M1292" i="1"/>
  <c r="N1292" i="1"/>
  <c r="O1292" i="1"/>
  <c r="P1292" i="1"/>
  <c r="Q1292" i="1"/>
  <c r="R1292" i="1"/>
  <c r="M1293" i="1"/>
  <c r="N1293" i="1"/>
  <c r="O1293" i="1"/>
  <c r="P1293" i="1"/>
  <c r="Q1293" i="1"/>
  <c r="R1293" i="1"/>
  <c r="M1294" i="1"/>
  <c r="N1294" i="1"/>
  <c r="O1294" i="1"/>
  <c r="P1294" i="1"/>
  <c r="Q1294" i="1"/>
  <c r="R1294" i="1"/>
  <c r="M1295" i="1"/>
  <c r="N1295" i="1"/>
  <c r="O1295" i="1"/>
  <c r="P1295" i="1"/>
  <c r="Q1295" i="1"/>
  <c r="R1295" i="1"/>
  <c r="M1296" i="1"/>
  <c r="N1296" i="1"/>
  <c r="O1296" i="1"/>
  <c r="P1296" i="1"/>
  <c r="Q1296" i="1"/>
  <c r="R1296" i="1"/>
  <c r="M1297" i="1"/>
  <c r="N1297" i="1"/>
  <c r="O1297" i="1"/>
  <c r="P1297" i="1"/>
  <c r="Q1297" i="1"/>
  <c r="R1297" i="1"/>
  <c r="M1298" i="1"/>
  <c r="N1298" i="1"/>
  <c r="O1298" i="1"/>
  <c r="P1298" i="1"/>
  <c r="Q1298" i="1"/>
  <c r="R1298" i="1"/>
  <c r="M1299" i="1"/>
  <c r="N1299" i="1"/>
  <c r="O1299" i="1"/>
  <c r="P1299" i="1"/>
  <c r="Q1299" i="1"/>
  <c r="R1299" i="1"/>
  <c r="M1300" i="1"/>
  <c r="N1300" i="1"/>
  <c r="O1300" i="1"/>
  <c r="P1300" i="1"/>
  <c r="Q1300" i="1"/>
  <c r="R1300" i="1"/>
  <c r="M1301" i="1"/>
  <c r="N1301" i="1"/>
  <c r="O1301" i="1"/>
  <c r="P1301" i="1"/>
  <c r="Q1301" i="1"/>
  <c r="R1301" i="1"/>
  <c r="M1302" i="1"/>
  <c r="N1302" i="1"/>
  <c r="O1302" i="1"/>
  <c r="P1302" i="1"/>
  <c r="Q1302" i="1"/>
  <c r="R1302" i="1"/>
  <c r="M1303" i="1"/>
  <c r="N1303" i="1"/>
  <c r="O1303" i="1"/>
  <c r="P1303" i="1"/>
  <c r="Q1303" i="1"/>
  <c r="R1303" i="1"/>
  <c r="M1304" i="1"/>
  <c r="N1304" i="1"/>
  <c r="O1304" i="1"/>
  <c r="P1304" i="1"/>
  <c r="Q1304" i="1"/>
  <c r="R1304" i="1"/>
  <c r="M1305" i="1"/>
  <c r="N1305" i="1"/>
  <c r="O1305" i="1"/>
  <c r="P1305" i="1"/>
  <c r="Q1305" i="1"/>
  <c r="R1305" i="1"/>
  <c r="M1306" i="1"/>
  <c r="N1306" i="1"/>
  <c r="O1306" i="1"/>
  <c r="P1306" i="1"/>
  <c r="Q1306" i="1"/>
  <c r="R1306" i="1"/>
  <c r="M1307" i="1"/>
  <c r="N1307" i="1"/>
  <c r="O1307" i="1"/>
  <c r="P1307" i="1"/>
  <c r="Q1307" i="1"/>
  <c r="R1307" i="1"/>
  <c r="M1308" i="1"/>
  <c r="N1308" i="1"/>
  <c r="O1308" i="1"/>
  <c r="P1308" i="1"/>
  <c r="Q1308" i="1"/>
  <c r="R1308" i="1"/>
  <c r="M1309" i="1"/>
  <c r="N1309" i="1"/>
  <c r="O1309" i="1"/>
  <c r="P1309" i="1"/>
  <c r="Q1309" i="1"/>
  <c r="R1309" i="1"/>
  <c r="M1310" i="1"/>
  <c r="N1310" i="1"/>
  <c r="O1310" i="1"/>
  <c r="P1310" i="1"/>
  <c r="Q1310" i="1"/>
  <c r="R1310" i="1"/>
  <c r="M1311" i="1"/>
  <c r="N1311" i="1"/>
  <c r="O1311" i="1"/>
  <c r="P1311" i="1"/>
  <c r="Q1311" i="1"/>
  <c r="R1311" i="1"/>
  <c r="M1312" i="1"/>
  <c r="N1312" i="1"/>
  <c r="O1312" i="1"/>
  <c r="P1312" i="1"/>
  <c r="Q1312" i="1"/>
  <c r="R1312" i="1"/>
  <c r="M1313" i="1"/>
  <c r="N1313" i="1"/>
  <c r="O1313" i="1"/>
  <c r="P1313" i="1"/>
  <c r="Q1313" i="1"/>
  <c r="R1313" i="1"/>
  <c r="M1314" i="1"/>
  <c r="N1314" i="1"/>
  <c r="O1314" i="1"/>
  <c r="P1314" i="1"/>
  <c r="Q1314" i="1"/>
  <c r="R1314" i="1"/>
  <c r="M1315" i="1"/>
  <c r="N1315" i="1"/>
  <c r="O1315" i="1"/>
  <c r="P1315" i="1"/>
  <c r="Q1315" i="1"/>
  <c r="R1315" i="1"/>
  <c r="M1316" i="1"/>
  <c r="N1316" i="1"/>
  <c r="O1316" i="1"/>
  <c r="P1316" i="1"/>
  <c r="Q1316" i="1"/>
  <c r="R1316" i="1"/>
  <c r="M1317" i="1"/>
  <c r="N1317" i="1"/>
  <c r="O1317" i="1"/>
  <c r="P1317" i="1"/>
  <c r="Q1317" i="1"/>
  <c r="R1317" i="1"/>
  <c r="M1318" i="1"/>
  <c r="N1318" i="1"/>
  <c r="O1318" i="1"/>
  <c r="P1318" i="1"/>
  <c r="Q1318" i="1"/>
  <c r="R1318" i="1"/>
  <c r="M1319" i="1"/>
  <c r="N1319" i="1"/>
  <c r="O1319" i="1"/>
  <c r="P1319" i="1"/>
  <c r="Q1319" i="1"/>
  <c r="R1319" i="1"/>
  <c r="M1320" i="1"/>
  <c r="N1320" i="1"/>
  <c r="O1320" i="1"/>
  <c r="P1320" i="1"/>
  <c r="Q1320" i="1"/>
  <c r="R1320" i="1"/>
  <c r="M1321" i="1"/>
  <c r="N1321" i="1"/>
  <c r="O1321" i="1"/>
  <c r="P1321" i="1"/>
  <c r="Q1321" i="1"/>
  <c r="R1321" i="1"/>
  <c r="M1322" i="1"/>
  <c r="N1322" i="1"/>
  <c r="O1322" i="1"/>
  <c r="P1322" i="1"/>
  <c r="Q1322" i="1"/>
  <c r="R1322" i="1"/>
  <c r="M1323" i="1"/>
  <c r="N1323" i="1"/>
  <c r="O1323" i="1"/>
  <c r="P1323" i="1"/>
  <c r="Q1323" i="1"/>
  <c r="R1323" i="1"/>
  <c r="M1324" i="1"/>
  <c r="N1324" i="1"/>
  <c r="O1324" i="1"/>
  <c r="P1324" i="1"/>
  <c r="Q1324" i="1"/>
  <c r="R1324" i="1"/>
  <c r="M1325" i="1"/>
  <c r="N1325" i="1"/>
  <c r="O1325" i="1"/>
  <c r="P1325" i="1"/>
  <c r="Q1325" i="1"/>
  <c r="R1325" i="1"/>
  <c r="M1326" i="1"/>
  <c r="N1326" i="1"/>
  <c r="O1326" i="1"/>
  <c r="P1326" i="1"/>
  <c r="Q1326" i="1"/>
  <c r="R1326" i="1"/>
  <c r="M1327" i="1"/>
  <c r="N1327" i="1"/>
  <c r="O1327" i="1"/>
  <c r="P1327" i="1"/>
  <c r="Q1327" i="1"/>
  <c r="R1327" i="1"/>
  <c r="M1328" i="1"/>
  <c r="N1328" i="1"/>
  <c r="O1328" i="1"/>
  <c r="P1328" i="1"/>
  <c r="Q1328" i="1"/>
  <c r="R1328" i="1"/>
  <c r="M1329" i="1"/>
  <c r="N1329" i="1"/>
  <c r="O1329" i="1"/>
  <c r="P1329" i="1"/>
  <c r="Q1329" i="1"/>
  <c r="R1329" i="1"/>
  <c r="M1330" i="1"/>
  <c r="N1330" i="1"/>
  <c r="O1330" i="1"/>
  <c r="P1330" i="1"/>
  <c r="Q1330" i="1"/>
  <c r="R1330" i="1"/>
  <c r="M1331" i="1"/>
  <c r="N1331" i="1"/>
  <c r="O1331" i="1"/>
  <c r="P1331" i="1"/>
  <c r="Q1331" i="1"/>
  <c r="R1331" i="1"/>
  <c r="M1332" i="1"/>
  <c r="N1332" i="1"/>
  <c r="O1332" i="1"/>
  <c r="P1332" i="1"/>
  <c r="Q1332" i="1"/>
  <c r="R1332" i="1"/>
  <c r="M1333" i="1"/>
  <c r="N1333" i="1"/>
  <c r="O1333" i="1"/>
  <c r="P1333" i="1"/>
  <c r="Q1333" i="1"/>
  <c r="R1333" i="1"/>
  <c r="M1334" i="1"/>
  <c r="N1334" i="1"/>
  <c r="O1334" i="1"/>
  <c r="P1334" i="1"/>
  <c r="Q1334" i="1"/>
  <c r="R1334" i="1"/>
  <c r="M1335" i="1"/>
  <c r="N1335" i="1"/>
  <c r="O1335" i="1"/>
  <c r="P1335" i="1"/>
  <c r="Q1335" i="1"/>
  <c r="R1335" i="1"/>
  <c r="M1336" i="1"/>
  <c r="N1336" i="1"/>
  <c r="O1336" i="1"/>
  <c r="P1336" i="1"/>
  <c r="Q1336" i="1"/>
  <c r="R1336" i="1"/>
  <c r="M1337" i="1"/>
  <c r="N1337" i="1"/>
  <c r="O1337" i="1"/>
  <c r="P1337" i="1"/>
  <c r="Q1337" i="1"/>
  <c r="R1337" i="1"/>
  <c r="M1338" i="1"/>
  <c r="N1338" i="1"/>
  <c r="O1338" i="1"/>
  <c r="P1338" i="1"/>
  <c r="Q1338" i="1"/>
  <c r="R1338" i="1"/>
  <c r="M1339" i="1"/>
  <c r="N1339" i="1"/>
  <c r="O1339" i="1"/>
  <c r="P1339" i="1"/>
  <c r="Q1339" i="1"/>
  <c r="R1339" i="1"/>
  <c r="M1340" i="1"/>
  <c r="N1340" i="1"/>
  <c r="O1340" i="1"/>
  <c r="P1340" i="1"/>
  <c r="Q1340" i="1"/>
  <c r="R1340" i="1"/>
  <c r="M1341" i="1"/>
  <c r="N1341" i="1"/>
  <c r="O1341" i="1"/>
  <c r="P1341" i="1"/>
  <c r="Q1341" i="1"/>
  <c r="R1341" i="1"/>
  <c r="M1342" i="1"/>
  <c r="N1342" i="1"/>
  <c r="O1342" i="1"/>
  <c r="P1342" i="1"/>
  <c r="Q1342" i="1"/>
  <c r="R1342" i="1"/>
  <c r="M1343" i="1"/>
  <c r="N1343" i="1"/>
  <c r="O1343" i="1"/>
  <c r="P1343" i="1"/>
  <c r="Q1343" i="1"/>
  <c r="R1343" i="1"/>
  <c r="M1344" i="1"/>
  <c r="N1344" i="1"/>
  <c r="O1344" i="1"/>
  <c r="P1344" i="1"/>
  <c r="Q1344" i="1"/>
  <c r="R1344" i="1"/>
  <c r="M1345" i="1"/>
  <c r="N1345" i="1"/>
  <c r="O1345" i="1"/>
  <c r="P1345" i="1"/>
  <c r="Q1345" i="1"/>
  <c r="R1345" i="1"/>
  <c r="M1346" i="1"/>
  <c r="N1346" i="1"/>
  <c r="O1346" i="1"/>
  <c r="P1346" i="1"/>
  <c r="Q1346" i="1"/>
  <c r="R1346" i="1"/>
  <c r="M1347" i="1"/>
  <c r="N1347" i="1"/>
  <c r="O1347" i="1"/>
  <c r="P1347" i="1"/>
  <c r="Q1347" i="1"/>
  <c r="R1347" i="1"/>
  <c r="M1348" i="1"/>
  <c r="N1348" i="1"/>
  <c r="O1348" i="1"/>
  <c r="P1348" i="1"/>
  <c r="Q1348" i="1"/>
  <c r="R1348" i="1"/>
  <c r="M1349" i="1"/>
  <c r="N1349" i="1"/>
  <c r="O1349" i="1"/>
  <c r="P1349" i="1"/>
  <c r="Q1349" i="1"/>
  <c r="R1349" i="1"/>
  <c r="M1350" i="1"/>
  <c r="N1350" i="1"/>
  <c r="O1350" i="1"/>
  <c r="P1350" i="1"/>
  <c r="Q1350" i="1"/>
  <c r="R1350" i="1"/>
  <c r="M1351" i="1"/>
  <c r="N1351" i="1"/>
  <c r="O1351" i="1"/>
  <c r="P1351" i="1"/>
  <c r="Q1351" i="1"/>
  <c r="R1351" i="1"/>
  <c r="M1352" i="1"/>
  <c r="N1352" i="1"/>
  <c r="O1352" i="1"/>
  <c r="P1352" i="1"/>
  <c r="Q1352" i="1"/>
  <c r="R1352" i="1"/>
  <c r="M1353" i="1"/>
  <c r="N1353" i="1"/>
  <c r="O1353" i="1"/>
  <c r="P1353" i="1"/>
  <c r="Q1353" i="1"/>
  <c r="R1353" i="1"/>
  <c r="M1354" i="1"/>
  <c r="N1354" i="1"/>
  <c r="O1354" i="1"/>
  <c r="P1354" i="1"/>
  <c r="Q1354" i="1"/>
  <c r="R1354" i="1"/>
  <c r="M1355" i="1"/>
  <c r="N1355" i="1"/>
  <c r="O1355" i="1"/>
  <c r="P1355" i="1"/>
  <c r="Q1355" i="1"/>
  <c r="R1355" i="1"/>
  <c r="M1356" i="1"/>
  <c r="N1356" i="1"/>
  <c r="O1356" i="1"/>
  <c r="P1356" i="1"/>
  <c r="Q1356" i="1"/>
  <c r="R1356" i="1"/>
  <c r="M1357" i="1"/>
  <c r="N1357" i="1"/>
  <c r="O1357" i="1"/>
  <c r="P1357" i="1"/>
  <c r="Q1357" i="1"/>
  <c r="R1357" i="1"/>
  <c r="M1358" i="1"/>
  <c r="N1358" i="1"/>
  <c r="O1358" i="1"/>
  <c r="P1358" i="1"/>
  <c r="Q1358" i="1"/>
  <c r="R1358" i="1"/>
  <c r="M1359" i="1"/>
  <c r="N1359" i="1"/>
  <c r="O1359" i="1"/>
  <c r="P1359" i="1"/>
  <c r="Q1359" i="1"/>
  <c r="R1359" i="1"/>
  <c r="M1360" i="1"/>
  <c r="N1360" i="1"/>
  <c r="O1360" i="1"/>
  <c r="P1360" i="1"/>
  <c r="Q1360" i="1"/>
  <c r="R1360" i="1"/>
  <c r="M1361" i="1"/>
  <c r="N1361" i="1"/>
  <c r="O1361" i="1"/>
  <c r="P1361" i="1"/>
  <c r="Q1361" i="1"/>
  <c r="R1361" i="1"/>
  <c r="M1362" i="1"/>
  <c r="N1362" i="1"/>
  <c r="O1362" i="1"/>
  <c r="P1362" i="1"/>
  <c r="Q1362" i="1"/>
  <c r="R1362" i="1"/>
  <c r="M1363" i="1"/>
  <c r="N1363" i="1"/>
  <c r="O1363" i="1"/>
  <c r="P1363" i="1"/>
  <c r="Q1363" i="1"/>
  <c r="R1363" i="1"/>
  <c r="M1364" i="1"/>
  <c r="N1364" i="1"/>
  <c r="O1364" i="1"/>
  <c r="P1364" i="1"/>
  <c r="Q1364" i="1"/>
  <c r="R1364" i="1"/>
  <c r="M1365" i="1"/>
  <c r="N1365" i="1"/>
  <c r="O1365" i="1"/>
  <c r="P1365" i="1"/>
  <c r="Q1365" i="1"/>
  <c r="R1365" i="1"/>
  <c r="M1366" i="1"/>
  <c r="N1366" i="1"/>
  <c r="O1366" i="1"/>
  <c r="P1366" i="1"/>
  <c r="Q1366" i="1"/>
  <c r="R1366" i="1"/>
  <c r="M1367" i="1"/>
  <c r="N1367" i="1"/>
  <c r="O1367" i="1"/>
  <c r="P1367" i="1"/>
  <c r="Q1367" i="1"/>
  <c r="R1367" i="1"/>
  <c r="M1368" i="1"/>
  <c r="N1368" i="1"/>
  <c r="O1368" i="1"/>
  <c r="P1368" i="1"/>
  <c r="Q1368" i="1"/>
  <c r="R1368" i="1"/>
  <c r="M1369" i="1"/>
  <c r="N1369" i="1"/>
  <c r="O1369" i="1"/>
  <c r="P1369" i="1"/>
  <c r="Q1369" i="1"/>
  <c r="R1369" i="1"/>
  <c r="M1370" i="1"/>
  <c r="N1370" i="1"/>
  <c r="O1370" i="1"/>
  <c r="P1370" i="1"/>
  <c r="Q1370" i="1"/>
  <c r="R1370" i="1"/>
  <c r="M1371" i="1"/>
  <c r="N1371" i="1"/>
  <c r="O1371" i="1"/>
  <c r="P1371" i="1"/>
  <c r="Q1371" i="1"/>
  <c r="R1371" i="1"/>
  <c r="M1372" i="1"/>
  <c r="N1372" i="1"/>
  <c r="O1372" i="1"/>
  <c r="P1372" i="1"/>
  <c r="Q1372" i="1"/>
  <c r="R1372" i="1"/>
  <c r="M1373" i="1"/>
  <c r="N1373" i="1"/>
  <c r="O1373" i="1"/>
  <c r="P1373" i="1"/>
  <c r="Q1373" i="1"/>
  <c r="R1373" i="1"/>
  <c r="M1374" i="1"/>
  <c r="N1374" i="1"/>
  <c r="O1374" i="1"/>
  <c r="P1374" i="1"/>
  <c r="Q1374" i="1"/>
  <c r="R1374" i="1"/>
  <c r="M1375" i="1"/>
  <c r="N1375" i="1"/>
  <c r="O1375" i="1"/>
  <c r="P1375" i="1"/>
  <c r="Q1375" i="1"/>
  <c r="R1375" i="1"/>
  <c r="M1376" i="1"/>
  <c r="N1376" i="1"/>
  <c r="O1376" i="1"/>
  <c r="P1376" i="1"/>
  <c r="Q1376" i="1"/>
  <c r="R1376" i="1"/>
  <c r="M1377" i="1"/>
  <c r="N1377" i="1"/>
  <c r="O1377" i="1"/>
  <c r="P1377" i="1"/>
  <c r="Q1377" i="1"/>
  <c r="R1377" i="1"/>
  <c r="M1378" i="1"/>
  <c r="N1378" i="1"/>
  <c r="O1378" i="1"/>
  <c r="P1378" i="1"/>
  <c r="Q1378" i="1"/>
  <c r="R1378" i="1"/>
  <c r="M1379" i="1"/>
  <c r="N1379" i="1"/>
  <c r="O1379" i="1"/>
  <c r="P1379" i="1"/>
  <c r="Q1379" i="1"/>
  <c r="R1379" i="1"/>
  <c r="M1380" i="1"/>
  <c r="N1380" i="1"/>
  <c r="O1380" i="1"/>
  <c r="P1380" i="1"/>
  <c r="Q1380" i="1"/>
  <c r="R1380" i="1"/>
  <c r="M1381" i="1"/>
  <c r="N1381" i="1"/>
  <c r="O1381" i="1"/>
  <c r="P1381" i="1"/>
  <c r="Q1381" i="1"/>
  <c r="R1381" i="1"/>
  <c r="M1382" i="1"/>
  <c r="N1382" i="1"/>
  <c r="O1382" i="1"/>
  <c r="P1382" i="1"/>
  <c r="Q1382" i="1"/>
  <c r="R1382" i="1"/>
  <c r="M1383" i="1"/>
  <c r="N1383" i="1"/>
  <c r="O1383" i="1"/>
  <c r="P1383" i="1"/>
  <c r="Q1383" i="1"/>
  <c r="R1383" i="1"/>
  <c r="M1384" i="1"/>
  <c r="N1384" i="1"/>
  <c r="O1384" i="1"/>
  <c r="P1384" i="1"/>
  <c r="Q1384" i="1"/>
  <c r="R1384" i="1"/>
  <c r="M1385" i="1"/>
  <c r="N1385" i="1"/>
  <c r="O1385" i="1"/>
  <c r="P1385" i="1"/>
  <c r="Q1385" i="1"/>
  <c r="R1385" i="1"/>
  <c r="M1386" i="1"/>
  <c r="N1386" i="1"/>
  <c r="O1386" i="1"/>
  <c r="P1386" i="1"/>
  <c r="Q1386" i="1"/>
  <c r="R1386" i="1"/>
  <c r="M1387" i="1"/>
  <c r="N1387" i="1"/>
  <c r="O1387" i="1"/>
  <c r="P1387" i="1"/>
  <c r="Q1387" i="1"/>
  <c r="R1387" i="1"/>
  <c r="M1388" i="1"/>
  <c r="N1388" i="1"/>
  <c r="O1388" i="1"/>
  <c r="P1388" i="1"/>
  <c r="Q1388" i="1"/>
  <c r="R1388" i="1"/>
  <c r="M1389" i="1"/>
  <c r="N1389" i="1"/>
  <c r="O1389" i="1"/>
  <c r="P1389" i="1"/>
  <c r="Q1389" i="1"/>
  <c r="R1389" i="1"/>
  <c r="M1390" i="1"/>
  <c r="N1390" i="1"/>
  <c r="O1390" i="1"/>
  <c r="P1390" i="1"/>
  <c r="Q1390" i="1"/>
  <c r="R1390" i="1"/>
  <c r="M1391" i="1"/>
  <c r="N1391" i="1"/>
  <c r="O1391" i="1"/>
  <c r="P1391" i="1"/>
  <c r="Q1391" i="1"/>
  <c r="R1391" i="1"/>
  <c r="M1392" i="1"/>
  <c r="N1392" i="1"/>
  <c r="O1392" i="1"/>
  <c r="P1392" i="1"/>
  <c r="Q1392" i="1"/>
  <c r="R1392" i="1"/>
  <c r="M1393" i="1"/>
  <c r="N1393" i="1"/>
  <c r="O1393" i="1"/>
  <c r="P1393" i="1"/>
  <c r="Q1393" i="1"/>
  <c r="R1393" i="1"/>
  <c r="M1394" i="1"/>
  <c r="N1394" i="1"/>
  <c r="O1394" i="1"/>
  <c r="P1394" i="1"/>
  <c r="Q1394" i="1"/>
  <c r="R1394" i="1"/>
  <c r="M1395" i="1"/>
  <c r="N1395" i="1"/>
  <c r="O1395" i="1"/>
  <c r="P1395" i="1"/>
  <c r="Q1395" i="1"/>
  <c r="R1395" i="1"/>
  <c r="M1396" i="1"/>
  <c r="N1396" i="1"/>
  <c r="O1396" i="1"/>
  <c r="P1396" i="1"/>
  <c r="Q1396" i="1"/>
  <c r="R1396" i="1"/>
  <c r="M1397" i="1"/>
  <c r="N1397" i="1"/>
  <c r="O1397" i="1"/>
  <c r="P1397" i="1"/>
  <c r="Q1397" i="1"/>
  <c r="R1397" i="1"/>
  <c r="M1398" i="1"/>
  <c r="N1398" i="1"/>
  <c r="O1398" i="1"/>
  <c r="P1398" i="1"/>
  <c r="Q1398" i="1"/>
  <c r="R1398" i="1"/>
  <c r="M1399" i="1"/>
  <c r="N1399" i="1"/>
  <c r="O1399" i="1"/>
  <c r="P1399" i="1"/>
  <c r="Q1399" i="1"/>
  <c r="R1399" i="1"/>
  <c r="M1400" i="1"/>
  <c r="N1400" i="1"/>
  <c r="O1400" i="1"/>
  <c r="P1400" i="1"/>
  <c r="Q1400" i="1"/>
  <c r="R1400" i="1"/>
  <c r="M1401" i="1"/>
  <c r="N1401" i="1"/>
  <c r="O1401" i="1"/>
  <c r="P1401" i="1"/>
  <c r="Q1401" i="1"/>
  <c r="R1401" i="1"/>
  <c r="M1402" i="1"/>
  <c r="N1402" i="1"/>
  <c r="O1402" i="1"/>
  <c r="P1402" i="1"/>
  <c r="Q1402" i="1"/>
  <c r="R1402" i="1"/>
  <c r="M1403" i="1"/>
  <c r="N1403" i="1"/>
  <c r="O1403" i="1"/>
  <c r="P1403" i="1"/>
  <c r="Q1403" i="1"/>
  <c r="R1403" i="1"/>
  <c r="M1404" i="1"/>
  <c r="N1404" i="1"/>
  <c r="O1404" i="1"/>
  <c r="P1404" i="1"/>
  <c r="Q1404" i="1"/>
  <c r="R1404" i="1"/>
  <c r="M1405" i="1"/>
  <c r="N1405" i="1"/>
  <c r="O1405" i="1"/>
  <c r="P1405" i="1"/>
  <c r="Q1405" i="1"/>
  <c r="R1405" i="1"/>
  <c r="M1406" i="1"/>
  <c r="N1406" i="1"/>
  <c r="O1406" i="1"/>
  <c r="P1406" i="1"/>
  <c r="Q1406" i="1"/>
  <c r="R1406" i="1"/>
  <c r="M1407" i="1"/>
  <c r="N1407" i="1"/>
  <c r="O1407" i="1"/>
  <c r="P1407" i="1"/>
  <c r="Q1407" i="1"/>
  <c r="R1407" i="1"/>
  <c r="M1408" i="1"/>
  <c r="N1408" i="1"/>
  <c r="O1408" i="1"/>
  <c r="P1408" i="1"/>
  <c r="Q1408" i="1"/>
  <c r="R1408" i="1"/>
  <c r="M1409" i="1"/>
  <c r="N1409" i="1"/>
  <c r="O1409" i="1"/>
  <c r="P1409" i="1"/>
  <c r="Q1409" i="1"/>
  <c r="R1409" i="1"/>
  <c r="M1410" i="1"/>
  <c r="N1410" i="1"/>
  <c r="O1410" i="1"/>
  <c r="P1410" i="1"/>
  <c r="Q1410" i="1"/>
  <c r="R1410" i="1"/>
  <c r="M1411" i="1"/>
  <c r="N1411" i="1"/>
  <c r="O1411" i="1"/>
  <c r="P1411" i="1"/>
  <c r="Q1411" i="1"/>
  <c r="R1411" i="1"/>
  <c r="M1412" i="1"/>
  <c r="N1412" i="1"/>
  <c r="O1412" i="1"/>
  <c r="P1412" i="1"/>
  <c r="Q1412" i="1"/>
  <c r="R1412" i="1"/>
  <c r="M1413" i="1"/>
  <c r="N1413" i="1"/>
  <c r="O1413" i="1"/>
  <c r="P1413" i="1"/>
  <c r="Q1413" i="1"/>
  <c r="R1413" i="1"/>
  <c r="M1414" i="1"/>
  <c r="N1414" i="1"/>
  <c r="O1414" i="1"/>
  <c r="P1414" i="1"/>
  <c r="Q1414" i="1"/>
  <c r="R1414" i="1"/>
  <c r="M1415" i="1"/>
  <c r="N1415" i="1"/>
  <c r="O1415" i="1"/>
  <c r="P1415" i="1"/>
  <c r="Q1415" i="1"/>
  <c r="R1415" i="1"/>
  <c r="M1416" i="1"/>
  <c r="N1416" i="1"/>
  <c r="O1416" i="1"/>
  <c r="P1416" i="1"/>
  <c r="Q1416" i="1"/>
  <c r="R1416" i="1"/>
  <c r="M1417" i="1"/>
  <c r="N1417" i="1"/>
  <c r="O1417" i="1"/>
  <c r="P1417" i="1"/>
  <c r="Q1417" i="1"/>
  <c r="R1417" i="1"/>
  <c r="M1418" i="1"/>
  <c r="N1418" i="1"/>
  <c r="O1418" i="1"/>
  <c r="P1418" i="1"/>
  <c r="Q1418" i="1"/>
  <c r="R1418" i="1"/>
  <c r="M1419" i="1"/>
  <c r="N1419" i="1"/>
  <c r="O1419" i="1"/>
  <c r="P1419" i="1"/>
  <c r="Q1419" i="1"/>
  <c r="R1419" i="1"/>
  <c r="M1420" i="1"/>
  <c r="N1420" i="1"/>
  <c r="O1420" i="1"/>
  <c r="P1420" i="1"/>
  <c r="Q1420" i="1"/>
  <c r="R1420" i="1"/>
  <c r="M1421" i="1"/>
  <c r="N1421" i="1"/>
  <c r="O1421" i="1"/>
  <c r="P1421" i="1"/>
  <c r="Q1421" i="1"/>
  <c r="R1421" i="1"/>
  <c r="M1422" i="1"/>
  <c r="N1422" i="1"/>
  <c r="O1422" i="1"/>
  <c r="P1422" i="1"/>
  <c r="Q1422" i="1"/>
  <c r="R1422" i="1"/>
  <c r="M1423" i="1"/>
  <c r="N1423" i="1"/>
  <c r="O1423" i="1"/>
  <c r="P1423" i="1"/>
  <c r="Q1423" i="1"/>
  <c r="R1423" i="1"/>
  <c r="M1424" i="1"/>
  <c r="N1424" i="1"/>
  <c r="O1424" i="1"/>
  <c r="P1424" i="1"/>
  <c r="Q1424" i="1"/>
  <c r="R1424" i="1"/>
  <c r="M1425" i="1"/>
  <c r="N1425" i="1"/>
  <c r="O1425" i="1"/>
  <c r="P1425" i="1"/>
  <c r="Q1425" i="1"/>
  <c r="R1425" i="1"/>
  <c r="M1426" i="1"/>
  <c r="N1426" i="1"/>
  <c r="O1426" i="1"/>
  <c r="P1426" i="1"/>
  <c r="Q1426" i="1"/>
  <c r="R1426" i="1"/>
  <c r="M1427" i="1"/>
  <c r="N1427" i="1"/>
  <c r="O1427" i="1"/>
  <c r="P1427" i="1"/>
  <c r="Q1427" i="1"/>
  <c r="R1427" i="1"/>
  <c r="M1428" i="1"/>
  <c r="N1428" i="1"/>
  <c r="O1428" i="1"/>
  <c r="P1428" i="1"/>
  <c r="Q1428" i="1"/>
  <c r="R1428" i="1"/>
  <c r="M1429" i="1"/>
  <c r="N1429" i="1"/>
  <c r="O1429" i="1"/>
  <c r="P1429" i="1"/>
  <c r="Q1429" i="1"/>
  <c r="R1429" i="1"/>
  <c r="M1430" i="1"/>
  <c r="N1430" i="1"/>
  <c r="O1430" i="1"/>
  <c r="P1430" i="1"/>
  <c r="Q1430" i="1"/>
  <c r="R1430" i="1"/>
  <c r="M1431" i="1"/>
  <c r="N1431" i="1"/>
  <c r="O1431" i="1"/>
  <c r="P1431" i="1"/>
  <c r="Q1431" i="1"/>
  <c r="R1431" i="1"/>
  <c r="M1432" i="1"/>
  <c r="N1432" i="1"/>
  <c r="O1432" i="1"/>
  <c r="P1432" i="1"/>
  <c r="Q1432" i="1"/>
  <c r="R1432" i="1"/>
  <c r="M1433" i="1"/>
  <c r="N1433" i="1"/>
  <c r="O1433" i="1"/>
  <c r="P1433" i="1"/>
  <c r="Q1433" i="1"/>
  <c r="R1433" i="1"/>
  <c r="M1434" i="1"/>
  <c r="N1434" i="1"/>
  <c r="O1434" i="1"/>
  <c r="P1434" i="1"/>
  <c r="Q1434" i="1"/>
  <c r="R1434" i="1"/>
  <c r="M1435" i="1"/>
  <c r="N1435" i="1"/>
  <c r="O1435" i="1"/>
  <c r="P1435" i="1"/>
  <c r="Q1435" i="1"/>
  <c r="R1435" i="1"/>
  <c r="M1436" i="1"/>
  <c r="N1436" i="1"/>
  <c r="O1436" i="1"/>
  <c r="P1436" i="1"/>
  <c r="Q1436" i="1"/>
  <c r="R1436" i="1"/>
  <c r="M1437" i="1"/>
  <c r="N1437" i="1"/>
  <c r="O1437" i="1"/>
  <c r="P1437" i="1"/>
  <c r="Q1437" i="1"/>
  <c r="R1437" i="1"/>
  <c r="M1438" i="1"/>
  <c r="N1438" i="1"/>
  <c r="O1438" i="1"/>
  <c r="P1438" i="1"/>
  <c r="Q1438" i="1"/>
  <c r="R1438" i="1"/>
  <c r="M1439" i="1"/>
  <c r="N1439" i="1"/>
  <c r="O1439" i="1"/>
  <c r="P1439" i="1"/>
  <c r="Q1439" i="1"/>
  <c r="R1439" i="1"/>
  <c r="M1440" i="1"/>
  <c r="N1440" i="1"/>
  <c r="O1440" i="1"/>
  <c r="P1440" i="1"/>
  <c r="Q1440" i="1"/>
  <c r="R1440" i="1"/>
  <c r="M1441" i="1"/>
  <c r="N1441" i="1"/>
  <c r="O1441" i="1"/>
  <c r="P1441" i="1"/>
  <c r="Q1441" i="1"/>
  <c r="R1441" i="1"/>
  <c r="M1442" i="1"/>
  <c r="N1442" i="1"/>
  <c r="O1442" i="1"/>
  <c r="P1442" i="1"/>
  <c r="Q1442" i="1"/>
  <c r="R1442" i="1"/>
  <c r="M1443" i="1"/>
  <c r="N1443" i="1"/>
  <c r="O1443" i="1"/>
  <c r="P1443" i="1"/>
  <c r="Q1443" i="1"/>
  <c r="R1443" i="1"/>
  <c r="M1444" i="1"/>
  <c r="N1444" i="1"/>
  <c r="O1444" i="1"/>
  <c r="P1444" i="1"/>
  <c r="Q1444" i="1"/>
  <c r="R1444" i="1"/>
  <c r="M1445" i="1"/>
  <c r="N1445" i="1"/>
  <c r="O1445" i="1"/>
  <c r="P1445" i="1"/>
  <c r="Q1445" i="1"/>
  <c r="R1445" i="1"/>
  <c r="M1446" i="1"/>
  <c r="N1446" i="1"/>
  <c r="O1446" i="1"/>
  <c r="P1446" i="1"/>
  <c r="Q1446" i="1"/>
  <c r="R1446" i="1"/>
  <c r="M1447" i="1"/>
  <c r="N1447" i="1"/>
  <c r="O1447" i="1"/>
  <c r="P1447" i="1"/>
  <c r="Q1447" i="1"/>
  <c r="R1447" i="1"/>
  <c r="M1448" i="1"/>
  <c r="N1448" i="1"/>
  <c r="O1448" i="1"/>
  <c r="P1448" i="1"/>
  <c r="Q1448" i="1"/>
  <c r="R1448" i="1"/>
  <c r="M1449" i="1"/>
  <c r="N1449" i="1"/>
  <c r="O1449" i="1"/>
  <c r="P1449" i="1"/>
  <c r="Q1449" i="1"/>
  <c r="R1449" i="1"/>
  <c r="M1450" i="1"/>
  <c r="N1450" i="1"/>
  <c r="O1450" i="1"/>
  <c r="P1450" i="1"/>
  <c r="Q1450" i="1"/>
  <c r="R1450" i="1"/>
  <c r="M1451" i="1"/>
  <c r="N1451" i="1"/>
  <c r="O1451" i="1"/>
  <c r="P1451" i="1"/>
  <c r="Q1451" i="1"/>
  <c r="R1451" i="1"/>
  <c r="M1452" i="1"/>
  <c r="N1452" i="1"/>
  <c r="O1452" i="1"/>
  <c r="P1452" i="1"/>
  <c r="Q1452" i="1"/>
  <c r="R1452" i="1"/>
  <c r="M1453" i="1"/>
  <c r="N1453" i="1"/>
  <c r="O1453" i="1"/>
  <c r="P1453" i="1"/>
  <c r="Q1453" i="1"/>
  <c r="R1453" i="1"/>
  <c r="M1454" i="1"/>
  <c r="N1454" i="1"/>
  <c r="O1454" i="1"/>
  <c r="P1454" i="1"/>
  <c r="Q1454" i="1"/>
  <c r="R1454" i="1"/>
  <c r="M1455" i="1"/>
  <c r="N1455" i="1"/>
  <c r="O1455" i="1"/>
  <c r="P1455" i="1"/>
  <c r="Q1455" i="1"/>
  <c r="R1455" i="1"/>
  <c r="M1456" i="1"/>
  <c r="N1456" i="1"/>
  <c r="O1456" i="1"/>
  <c r="P1456" i="1"/>
  <c r="Q1456" i="1"/>
  <c r="R1456" i="1"/>
  <c r="M1457" i="1"/>
  <c r="N1457" i="1"/>
  <c r="O1457" i="1"/>
  <c r="P1457" i="1"/>
  <c r="Q1457" i="1"/>
  <c r="R1457" i="1"/>
  <c r="M1458" i="1"/>
  <c r="N1458" i="1"/>
  <c r="O1458" i="1"/>
  <c r="P1458" i="1"/>
  <c r="Q1458" i="1"/>
  <c r="R1458" i="1"/>
  <c r="M1459" i="1"/>
  <c r="N1459" i="1"/>
  <c r="O1459" i="1"/>
  <c r="P1459" i="1"/>
  <c r="Q1459" i="1"/>
  <c r="R1459" i="1"/>
  <c r="M1460" i="1"/>
  <c r="N1460" i="1"/>
  <c r="O1460" i="1"/>
  <c r="P1460" i="1"/>
  <c r="Q1460" i="1"/>
  <c r="R1460" i="1"/>
  <c r="M1461" i="1"/>
  <c r="N1461" i="1"/>
  <c r="O1461" i="1"/>
  <c r="P1461" i="1"/>
  <c r="Q1461" i="1"/>
  <c r="R1461" i="1"/>
  <c r="M1462" i="1"/>
  <c r="N1462" i="1"/>
  <c r="O1462" i="1"/>
  <c r="P1462" i="1"/>
  <c r="Q1462" i="1"/>
  <c r="R1462" i="1"/>
  <c r="M1463" i="1"/>
  <c r="N1463" i="1"/>
  <c r="O1463" i="1"/>
  <c r="P1463" i="1"/>
  <c r="Q1463" i="1"/>
  <c r="R1463" i="1"/>
  <c r="M1464" i="1"/>
  <c r="N1464" i="1"/>
  <c r="O1464" i="1"/>
  <c r="P1464" i="1"/>
  <c r="Q1464" i="1"/>
  <c r="R1464" i="1"/>
  <c r="M1465" i="1"/>
  <c r="N1465" i="1"/>
  <c r="O1465" i="1"/>
  <c r="P1465" i="1"/>
  <c r="Q1465" i="1"/>
  <c r="R1465" i="1"/>
  <c r="M1466" i="1"/>
  <c r="N1466" i="1"/>
  <c r="O1466" i="1"/>
  <c r="P1466" i="1"/>
  <c r="Q1466" i="1"/>
  <c r="R1466" i="1"/>
  <c r="M1467" i="1"/>
  <c r="N1467" i="1"/>
  <c r="O1467" i="1"/>
  <c r="P1467" i="1"/>
  <c r="Q1467" i="1"/>
  <c r="R1467" i="1"/>
  <c r="M1468" i="1"/>
  <c r="N1468" i="1"/>
  <c r="O1468" i="1"/>
  <c r="P1468" i="1"/>
  <c r="Q1468" i="1"/>
  <c r="R1468" i="1"/>
  <c r="M1469" i="1"/>
  <c r="N1469" i="1"/>
  <c r="O1469" i="1"/>
  <c r="P1469" i="1"/>
  <c r="Q1469" i="1"/>
  <c r="R1469" i="1"/>
  <c r="M1470" i="1"/>
  <c r="N1470" i="1"/>
  <c r="O1470" i="1"/>
  <c r="P1470" i="1"/>
  <c r="Q1470" i="1"/>
  <c r="R1470" i="1"/>
  <c r="M1471" i="1"/>
  <c r="N1471" i="1"/>
  <c r="O1471" i="1"/>
  <c r="P1471" i="1"/>
  <c r="Q1471" i="1"/>
  <c r="R1471" i="1"/>
  <c r="M1472" i="1"/>
  <c r="N1472" i="1"/>
  <c r="O1472" i="1"/>
  <c r="P1472" i="1"/>
  <c r="Q1472" i="1"/>
  <c r="R1472" i="1"/>
  <c r="M1473" i="1"/>
  <c r="N1473" i="1"/>
  <c r="O1473" i="1"/>
  <c r="P1473" i="1"/>
  <c r="Q1473" i="1"/>
  <c r="R1473" i="1"/>
  <c r="M1474" i="1"/>
  <c r="N1474" i="1"/>
  <c r="O1474" i="1"/>
  <c r="P1474" i="1"/>
  <c r="Q1474" i="1"/>
  <c r="R1474" i="1"/>
  <c r="M1475" i="1"/>
  <c r="N1475" i="1"/>
  <c r="O1475" i="1"/>
  <c r="P1475" i="1"/>
  <c r="Q1475" i="1"/>
  <c r="R1475" i="1"/>
  <c r="M1476" i="1"/>
  <c r="N1476" i="1"/>
  <c r="O1476" i="1"/>
  <c r="P1476" i="1"/>
  <c r="Q1476" i="1"/>
  <c r="R1476" i="1"/>
  <c r="M1477" i="1"/>
  <c r="N1477" i="1"/>
  <c r="O1477" i="1"/>
  <c r="P1477" i="1"/>
  <c r="Q1477" i="1"/>
  <c r="R1477" i="1"/>
  <c r="M1478" i="1"/>
  <c r="N1478" i="1"/>
  <c r="O1478" i="1"/>
  <c r="P1478" i="1"/>
  <c r="Q1478" i="1"/>
  <c r="R1478" i="1"/>
  <c r="M1479" i="1"/>
  <c r="N1479" i="1"/>
  <c r="O1479" i="1"/>
  <c r="P1479" i="1"/>
  <c r="Q1479" i="1"/>
  <c r="R1479" i="1"/>
  <c r="M1480" i="1"/>
  <c r="N1480" i="1"/>
  <c r="O1480" i="1"/>
  <c r="P1480" i="1"/>
  <c r="Q1480" i="1"/>
  <c r="R1480" i="1"/>
  <c r="M1481" i="1"/>
  <c r="N1481" i="1"/>
  <c r="O1481" i="1"/>
  <c r="P1481" i="1"/>
  <c r="Q1481" i="1"/>
  <c r="R1481" i="1"/>
  <c r="M1482" i="1"/>
  <c r="N1482" i="1"/>
  <c r="O1482" i="1"/>
  <c r="P1482" i="1"/>
  <c r="Q1482" i="1"/>
  <c r="R1482" i="1"/>
  <c r="M1483" i="1"/>
  <c r="N1483" i="1"/>
  <c r="O1483" i="1"/>
  <c r="P1483" i="1"/>
  <c r="Q1483" i="1"/>
  <c r="R1483" i="1"/>
  <c r="M1484" i="1"/>
  <c r="N1484" i="1"/>
  <c r="O1484" i="1"/>
  <c r="P1484" i="1"/>
  <c r="Q1484" i="1"/>
  <c r="R1484" i="1"/>
  <c r="M1485" i="1"/>
  <c r="N1485" i="1"/>
  <c r="O1485" i="1"/>
  <c r="P1485" i="1"/>
  <c r="Q1485" i="1"/>
  <c r="R1485" i="1"/>
  <c r="M1486" i="1"/>
  <c r="N1486" i="1"/>
  <c r="O1486" i="1"/>
  <c r="P1486" i="1"/>
  <c r="Q1486" i="1"/>
  <c r="R1486" i="1"/>
  <c r="M1487" i="1"/>
  <c r="N1487" i="1"/>
  <c r="O1487" i="1"/>
  <c r="P1487" i="1"/>
  <c r="Q1487" i="1"/>
  <c r="R1487" i="1"/>
  <c r="M1488" i="1"/>
  <c r="N1488" i="1"/>
  <c r="O1488" i="1"/>
  <c r="P1488" i="1"/>
  <c r="Q1488" i="1"/>
  <c r="R1488" i="1"/>
  <c r="M1489" i="1"/>
  <c r="N1489" i="1"/>
  <c r="O1489" i="1"/>
  <c r="P1489" i="1"/>
  <c r="Q1489" i="1"/>
  <c r="R1489" i="1"/>
  <c r="M1490" i="1"/>
  <c r="N1490" i="1"/>
  <c r="O1490" i="1"/>
  <c r="P1490" i="1"/>
  <c r="Q1490" i="1"/>
  <c r="R1490" i="1"/>
  <c r="M1491" i="1"/>
  <c r="N1491" i="1"/>
  <c r="O1491" i="1"/>
  <c r="P1491" i="1"/>
  <c r="Q1491" i="1"/>
  <c r="R1491" i="1"/>
  <c r="M1492" i="1"/>
  <c r="N1492" i="1"/>
  <c r="O1492" i="1"/>
  <c r="P1492" i="1"/>
  <c r="Q1492" i="1"/>
  <c r="R1492" i="1"/>
  <c r="M1493" i="1"/>
  <c r="N1493" i="1"/>
  <c r="O1493" i="1"/>
  <c r="P1493" i="1"/>
  <c r="Q1493" i="1"/>
  <c r="R1493" i="1"/>
  <c r="M1494" i="1"/>
  <c r="N1494" i="1"/>
  <c r="O1494" i="1"/>
  <c r="P1494" i="1"/>
  <c r="Q1494" i="1"/>
  <c r="R1494" i="1"/>
  <c r="M1495" i="1"/>
  <c r="N1495" i="1"/>
  <c r="O1495" i="1"/>
  <c r="P1495" i="1"/>
  <c r="Q1495" i="1"/>
  <c r="R1495" i="1"/>
  <c r="M1496" i="1"/>
  <c r="N1496" i="1"/>
  <c r="O1496" i="1"/>
  <c r="P1496" i="1"/>
  <c r="Q1496" i="1"/>
  <c r="R1496" i="1"/>
  <c r="M1497" i="1"/>
  <c r="N1497" i="1"/>
  <c r="O1497" i="1"/>
  <c r="P1497" i="1"/>
  <c r="Q1497" i="1"/>
  <c r="R1497" i="1"/>
  <c r="M1498" i="1"/>
  <c r="N1498" i="1"/>
  <c r="O1498" i="1"/>
  <c r="P1498" i="1"/>
  <c r="Q1498" i="1"/>
  <c r="R1498" i="1"/>
  <c r="M1499" i="1"/>
  <c r="N1499" i="1"/>
  <c r="O1499" i="1"/>
  <c r="P1499" i="1"/>
  <c r="Q1499" i="1"/>
  <c r="R1499" i="1"/>
  <c r="M1500" i="1"/>
  <c r="N1500" i="1"/>
  <c r="O1500" i="1"/>
  <c r="P1500" i="1"/>
  <c r="Q1500" i="1"/>
  <c r="R1500" i="1"/>
  <c r="M1501" i="1"/>
  <c r="N1501" i="1"/>
  <c r="O1501" i="1"/>
  <c r="P1501" i="1"/>
  <c r="Q1501" i="1"/>
  <c r="R1501" i="1"/>
  <c r="M1502" i="1"/>
  <c r="N1502" i="1"/>
  <c r="O1502" i="1"/>
  <c r="P1502" i="1"/>
  <c r="Q1502" i="1"/>
  <c r="R1502" i="1"/>
  <c r="M1503" i="1"/>
  <c r="N1503" i="1"/>
  <c r="O1503" i="1"/>
  <c r="P1503" i="1"/>
  <c r="Q1503" i="1"/>
  <c r="R1503" i="1"/>
  <c r="M1504" i="1"/>
  <c r="N1504" i="1"/>
  <c r="O1504" i="1"/>
  <c r="P1504" i="1"/>
  <c r="Q1504" i="1"/>
  <c r="R1504" i="1"/>
  <c r="M1505" i="1"/>
  <c r="N1505" i="1"/>
  <c r="O1505" i="1"/>
  <c r="P1505" i="1"/>
  <c r="Q1505" i="1"/>
  <c r="R1505" i="1"/>
  <c r="M1506" i="1"/>
  <c r="N1506" i="1"/>
  <c r="O1506" i="1"/>
  <c r="P1506" i="1"/>
  <c r="Q1506" i="1"/>
  <c r="R1506" i="1"/>
  <c r="M1507" i="1"/>
  <c r="N1507" i="1"/>
  <c r="O1507" i="1"/>
  <c r="P1507" i="1"/>
  <c r="Q1507" i="1"/>
  <c r="R1507" i="1"/>
  <c r="M1508" i="1"/>
  <c r="N1508" i="1"/>
  <c r="O1508" i="1"/>
  <c r="P1508" i="1"/>
  <c r="Q1508" i="1"/>
  <c r="R1508" i="1"/>
  <c r="M1509" i="1"/>
  <c r="N1509" i="1"/>
  <c r="O1509" i="1"/>
  <c r="P1509" i="1"/>
  <c r="Q1509" i="1"/>
  <c r="R1509" i="1"/>
  <c r="M1510" i="1"/>
  <c r="N1510" i="1"/>
  <c r="O1510" i="1"/>
  <c r="P1510" i="1"/>
  <c r="Q1510" i="1"/>
  <c r="R1510" i="1"/>
  <c r="M1511" i="1"/>
  <c r="N1511" i="1"/>
  <c r="O1511" i="1"/>
  <c r="P1511" i="1"/>
  <c r="Q1511" i="1"/>
  <c r="R1511" i="1"/>
  <c r="M1512" i="1"/>
  <c r="N1512" i="1"/>
  <c r="O1512" i="1"/>
  <c r="P1512" i="1"/>
  <c r="Q1512" i="1"/>
  <c r="R1512" i="1"/>
  <c r="M1513" i="1"/>
  <c r="N1513" i="1"/>
  <c r="O1513" i="1"/>
  <c r="P1513" i="1"/>
  <c r="Q1513" i="1"/>
  <c r="R1513" i="1"/>
  <c r="M1514" i="1"/>
  <c r="N1514" i="1"/>
  <c r="O1514" i="1"/>
  <c r="P1514" i="1"/>
  <c r="Q1514" i="1"/>
  <c r="R1514" i="1"/>
  <c r="M1515" i="1"/>
  <c r="N1515" i="1"/>
  <c r="O1515" i="1"/>
  <c r="P1515" i="1"/>
  <c r="Q1515" i="1"/>
  <c r="R1515" i="1"/>
  <c r="M1516" i="1"/>
  <c r="N1516" i="1"/>
  <c r="O1516" i="1"/>
  <c r="P1516" i="1"/>
  <c r="Q1516" i="1"/>
  <c r="R1516" i="1"/>
  <c r="M1517" i="1"/>
  <c r="N1517" i="1"/>
  <c r="O1517" i="1"/>
  <c r="P1517" i="1"/>
  <c r="Q1517" i="1"/>
  <c r="R1517" i="1"/>
  <c r="M1518" i="1"/>
  <c r="N1518" i="1"/>
  <c r="O1518" i="1"/>
  <c r="P1518" i="1"/>
  <c r="Q1518" i="1"/>
  <c r="R1518" i="1"/>
  <c r="M1519" i="1"/>
  <c r="N1519" i="1"/>
  <c r="O1519" i="1"/>
  <c r="P1519" i="1"/>
  <c r="Q1519" i="1"/>
  <c r="R1519" i="1"/>
  <c r="M1520" i="1"/>
  <c r="N1520" i="1"/>
  <c r="O1520" i="1"/>
  <c r="P1520" i="1"/>
  <c r="Q1520" i="1"/>
  <c r="R1520" i="1"/>
  <c r="M1521" i="1"/>
  <c r="N1521" i="1"/>
  <c r="O1521" i="1"/>
  <c r="P1521" i="1"/>
  <c r="Q1521" i="1"/>
  <c r="R1521" i="1"/>
  <c r="M1522" i="1"/>
  <c r="N1522" i="1"/>
  <c r="O1522" i="1"/>
  <c r="P1522" i="1"/>
  <c r="Q1522" i="1"/>
  <c r="R1522" i="1"/>
  <c r="M1523" i="1"/>
  <c r="N1523" i="1"/>
  <c r="O1523" i="1"/>
  <c r="P1523" i="1"/>
  <c r="Q1523" i="1"/>
  <c r="R1523" i="1"/>
  <c r="M1524" i="1"/>
  <c r="N1524" i="1"/>
  <c r="O1524" i="1"/>
  <c r="P1524" i="1"/>
  <c r="Q1524" i="1"/>
  <c r="R1524" i="1"/>
  <c r="M1525" i="1"/>
  <c r="N1525" i="1"/>
  <c r="O1525" i="1"/>
  <c r="P1525" i="1"/>
  <c r="Q1525" i="1"/>
  <c r="R1525" i="1"/>
  <c r="M1526" i="1"/>
  <c r="N1526" i="1"/>
  <c r="O1526" i="1"/>
  <c r="P1526" i="1"/>
  <c r="Q1526" i="1"/>
  <c r="R1526" i="1"/>
  <c r="M1527" i="1"/>
  <c r="N1527" i="1"/>
  <c r="O1527" i="1"/>
  <c r="P1527" i="1"/>
  <c r="Q1527" i="1"/>
  <c r="R1527" i="1"/>
  <c r="M1528" i="1"/>
  <c r="N1528" i="1"/>
  <c r="O1528" i="1"/>
  <c r="P1528" i="1"/>
  <c r="Q1528" i="1"/>
  <c r="R1528" i="1"/>
  <c r="M1529" i="1"/>
  <c r="N1529" i="1"/>
  <c r="O1529" i="1"/>
  <c r="P1529" i="1"/>
  <c r="Q1529" i="1"/>
  <c r="R1529" i="1"/>
  <c r="M1530" i="1"/>
  <c r="N1530" i="1"/>
  <c r="O1530" i="1"/>
  <c r="P1530" i="1"/>
  <c r="Q1530" i="1"/>
  <c r="R1530" i="1"/>
  <c r="M1531" i="1"/>
  <c r="N1531" i="1"/>
  <c r="O1531" i="1"/>
  <c r="P1531" i="1"/>
  <c r="Q1531" i="1"/>
  <c r="R1531" i="1"/>
  <c r="M1532" i="1"/>
  <c r="N1532" i="1"/>
  <c r="O1532" i="1"/>
  <c r="P1532" i="1"/>
  <c r="Q1532" i="1"/>
  <c r="R1532" i="1"/>
  <c r="M1533" i="1"/>
  <c r="N1533" i="1"/>
  <c r="O1533" i="1"/>
  <c r="P1533" i="1"/>
  <c r="Q1533" i="1"/>
  <c r="R1533" i="1"/>
  <c r="M1534" i="1"/>
  <c r="N1534" i="1"/>
  <c r="O1534" i="1"/>
  <c r="P1534" i="1"/>
  <c r="Q1534" i="1"/>
  <c r="R1534" i="1"/>
  <c r="M1535" i="1"/>
  <c r="N1535" i="1"/>
  <c r="O1535" i="1"/>
  <c r="P1535" i="1"/>
  <c r="Q1535" i="1"/>
  <c r="R1535" i="1"/>
  <c r="M1536" i="1"/>
  <c r="N1536" i="1"/>
  <c r="O1536" i="1"/>
  <c r="P1536" i="1"/>
  <c r="Q1536" i="1"/>
  <c r="R1536" i="1"/>
  <c r="M1537" i="1"/>
  <c r="N1537" i="1"/>
  <c r="O1537" i="1"/>
  <c r="P1537" i="1"/>
  <c r="Q1537" i="1"/>
  <c r="R1537" i="1"/>
  <c r="M1538" i="1"/>
  <c r="N1538" i="1"/>
  <c r="O1538" i="1"/>
  <c r="P1538" i="1"/>
  <c r="Q1538" i="1"/>
  <c r="R1538" i="1"/>
  <c r="M1539" i="1"/>
  <c r="N1539" i="1"/>
  <c r="O1539" i="1"/>
  <c r="P1539" i="1"/>
  <c r="Q1539" i="1"/>
  <c r="R1539" i="1"/>
  <c r="M1540" i="1"/>
  <c r="N1540" i="1"/>
  <c r="O1540" i="1"/>
  <c r="P1540" i="1"/>
  <c r="Q1540" i="1"/>
  <c r="R1540" i="1"/>
  <c r="M1541" i="1"/>
  <c r="N1541" i="1"/>
  <c r="O1541" i="1"/>
  <c r="P1541" i="1"/>
  <c r="Q1541" i="1"/>
  <c r="R1541" i="1"/>
  <c r="M1542" i="1"/>
  <c r="N1542" i="1"/>
  <c r="O1542" i="1"/>
  <c r="P1542" i="1"/>
  <c r="Q1542" i="1"/>
  <c r="R1542" i="1"/>
  <c r="M1543" i="1"/>
  <c r="N1543" i="1"/>
  <c r="O1543" i="1"/>
  <c r="P1543" i="1"/>
  <c r="Q1543" i="1"/>
  <c r="R1543" i="1"/>
  <c r="M1544" i="1"/>
  <c r="N1544" i="1"/>
  <c r="O1544" i="1"/>
  <c r="P1544" i="1"/>
  <c r="Q1544" i="1"/>
  <c r="R1544" i="1"/>
  <c r="M1545" i="1"/>
  <c r="N1545" i="1"/>
  <c r="O1545" i="1"/>
  <c r="P1545" i="1"/>
  <c r="Q1545" i="1"/>
  <c r="R1545" i="1"/>
  <c r="M1546" i="1"/>
  <c r="N1546" i="1"/>
  <c r="O1546" i="1"/>
  <c r="P1546" i="1"/>
  <c r="Q1546" i="1"/>
  <c r="R1546" i="1"/>
  <c r="M1547" i="1"/>
  <c r="N1547" i="1"/>
  <c r="O1547" i="1"/>
  <c r="P1547" i="1"/>
  <c r="Q1547" i="1"/>
  <c r="R1547" i="1"/>
  <c r="M1548" i="1"/>
  <c r="N1548" i="1"/>
  <c r="O1548" i="1"/>
  <c r="P1548" i="1"/>
  <c r="Q1548" i="1"/>
  <c r="R1548" i="1"/>
  <c r="M1549" i="1"/>
  <c r="N1549" i="1"/>
  <c r="O1549" i="1"/>
  <c r="P1549" i="1"/>
  <c r="Q1549" i="1"/>
  <c r="R1549" i="1"/>
  <c r="M1550" i="1"/>
  <c r="N1550" i="1"/>
  <c r="O1550" i="1"/>
  <c r="P1550" i="1"/>
  <c r="Q1550" i="1"/>
  <c r="R1550" i="1"/>
  <c r="M1551" i="1"/>
  <c r="N1551" i="1"/>
  <c r="O1551" i="1"/>
  <c r="P1551" i="1"/>
  <c r="Q1551" i="1"/>
  <c r="R1551" i="1"/>
  <c r="M1552" i="1"/>
  <c r="N1552" i="1"/>
  <c r="O1552" i="1"/>
  <c r="P1552" i="1"/>
  <c r="Q1552" i="1"/>
  <c r="R1552" i="1"/>
  <c r="M1553" i="1"/>
  <c r="N1553" i="1"/>
  <c r="O1553" i="1"/>
  <c r="P1553" i="1"/>
  <c r="Q1553" i="1"/>
  <c r="R1553" i="1"/>
  <c r="M1554" i="1"/>
  <c r="N1554" i="1"/>
  <c r="O1554" i="1"/>
  <c r="P1554" i="1"/>
  <c r="Q1554" i="1"/>
  <c r="R1554" i="1"/>
  <c r="M1555" i="1"/>
  <c r="N1555" i="1"/>
  <c r="O1555" i="1"/>
  <c r="P1555" i="1"/>
  <c r="Q1555" i="1"/>
  <c r="R1555" i="1"/>
  <c r="M1556" i="1"/>
  <c r="N1556" i="1"/>
  <c r="O1556" i="1"/>
  <c r="P1556" i="1"/>
  <c r="Q1556" i="1"/>
  <c r="R1556" i="1"/>
  <c r="M1557" i="1"/>
  <c r="N1557" i="1"/>
  <c r="O1557" i="1"/>
  <c r="P1557" i="1"/>
  <c r="Q1557" i="1"/>
  <c r="R1557" i="1"/>
  <c r="M1558" i="1"/>
  <c r="N1558" i="1"/>
  <c r="O1558" i="1"/>
  <c r="P1558" i="1"/>
  <c r="Q1558" i="1"/>
  <c r="R1558" i="1"/>
  <c r="M1559" i="1"/>
  <c r="N1559" i="1"/>
  <c r="O1559" i="1"/>
  <c r="P1559" i="1"/>
  <c r="Q1559" i="1"/>
  <c r="R1559" i="1"/>
  <c r="M1560" i="1"/>
  <c r="N1560" i="1"/>
  <c r="O1560" i="1"/>
  <c r="P1560" i="1"/>
  <c r="Q1560" i="1"/>
  <c r="R1560" i="1"/>
  <c r="M1561" i="1"/>
  <c r="N1561" i="1"/>
  <c r="O1561" i="1"/>
  <c r="P1561" i="1"/>
  <c r="Q1561" i="1"/>
  <c r="R1561" i="1"/>
  <c r="M1562" i="1"/>
  <c r="N1562" i="1"/>
  <c r="O1562" i="1"/>
  <c r="P1562" i="1"/>
  <c r="Q1562" i="1"/>
  <c r="R1562" i="1"/>
  <c r="M1563" i="1"/>
  <c r="N1563" i="1"/>
  <c r="O1563" i="1"/>
  <c r="P1563" i="1"/>
  <c r="Q1563" i="1"/>
  <c r="R1563" i="1"/>
  <c r="M1564" i="1"/>
  <c r="N1564" i="1"/>
  <c r="O1564" i="1"/>
  <c r="P1564" i="1"/>
  <c r="Q1564" i="1"/>
  <c r="R1564" i="1"/>
  <c r="M1565" i="1"/>
  <c r="N1565" i="1"/>
  <c r="O1565" i="1"/>
  <c r="P1565" i="1"/>
  <c r="Q1565" i="1"/>
  <c r="R1565" i="1"/>
  <c r="M1566" i="1"/>
  <c r="N1566" i="1"/>
  <c r="O1566" i="1"/>
  <c r="P1566" i="1"/>
  <c r="Q1566" i="1"/>
  <c r="R1566" i="1"/>
  <c r="M1567" i="1"/>
  <c r="N1567" i="1"/>
  <c r="O1567" i="1"/>
  <c r="P1567" i="1"/>
  <c r="Q1567" i="1"/>
  <c r="R1567" i="1"/>
  <c r="M1568" i="1"/>
  <c r="N1568" i="1"/>
  <c r="O1568" i="1"/>
  <c r="P1568" i="1"/>
  <c r="Q1568" i="1"/>
  <c r="R1568" i="1"/>
  <c r="M1569" i="1"/>
  <c r="N1569" i="1"/>
  <c r="O1569" i="1"/>
  <c r="P1569" i="1"/>
  <c r="Q1569" i="1"/>
  <c r="R1569" i="1"/>
  <c r="M1570" i="1"/>
  <c r="N1570" i="1"/>
  <c r="O1570" i="1"/>
  <c r="P1570" i="1"/>
  <c r="Q1570" i="1"/>
  <c r="R1570" i="1"/>
  <c r="M1571" i="1"/>
  <c r="N1571" i="1"/>
  <c r="O1571" i="1"/>
  <c r="P1571" i="1"/>
  <c r="Q1571" i="1"/>
  <c r="R1571" i="1"/>
  <c r="M1572" i="1"/>
  <c r="N1572" i="1"/>
  <c r="O1572" i="1"/>
  <c r="P1572" i="1"/>
  <c r="Q1572" i="1"/>
  <c r="R1572" i="1"/>
  <c r="M1573" i="1"/>
  <c r="N1573" i="1"/>
  <c r="O1573" i="1"/>
  <c r="P1573" i="1"/>
  <c r="Q1573" i="1"/>
  <c r="R1573" i="1"/>
  <c r="M1574" i="1"/>
  <c r="N1574" i="1"/>
  <c r="O1574" i="1"/>
  <c r="P1574" i="1"/>
  <c r="Q1574" i="1"/>
  <c r="R1574" i="1"/>
  <c r="M1575" i="1"/>
  <c r="N1575" i="1"/>
  <c r="O1575" i="1"/>
  <c r="P1575" i="1"/>
  <c r="Q1575" i="1"/>
  <c r="R1575" i="1"/>
  <c r="M1576" i="1"/>
  <c r="N1576" i="1"/>
  <c r="O1576" i="1"/>
  <c r="P1576" i="1"/>
  <c r="Q1576" i="1"/>
  <c r="R1576" i="1"/>
  <c r="M1577" i="1"/>
  <c r="N1577" i="1"/>
  <c r="O1577" i="1"/>
  <c r="P1577" i="1"/>
  <c r="Q1577" i="1"/>
  <c r="R1577" i="1"/>
  <c r="M1578" i="1"/>
  <c r="N1578" i="1"/>
  <c r="O1578" i="1"/>
  <c r="P1578" i="1"/>
  <c r="Q1578" i="1"/>
  <c r="R1578" i="1"/>
  <c r="M1579" i="1"/>
  <c r="N1579" i="1"/>
  <c r="O1579" i="1"/>
  <c r="P1579" i="1"/>
  <c r="Q1579" i="1"/>
  <c r="R1579" i="1"/>
  <c r="M1580" i="1"/>
  <c r="N1580" i="1"/>
  <c r="O1580" i="1"/>
  <c r="P1580" i="1"/>
  <c r="Q1580" i="1"/>
  <c r="R1580" i="1"/>
  <c r="M1581" i="1"/>
  <c r="N1581" i="1"/>
  <c r="O1581" i="1"/>
  <c r="P1581" i="1"/>
  <c r="Q1581" i="1"/>
  <c r="R1581" i="1"/>
  <c r="M1582" i="1"/>
  <c r="N1582" i="1"/>
  <c r="O1582" i="1"/>
  <c r="P1582" i="1"/>
  <c r="Q1582" i="1"/>
  <c r="R1582" i="1"/>
  <c r="M1583" i="1"/>
  <c r="N1583" i="1"/>
  <c r="O1583" i="1"/>
  <c r="P1583" i="1"/>
  <c r="Q1583" i="1"/>
  <c r="R1583" i="1"/>
  <c r="M1584" i="1"/>
  <c r="N1584" i="1"/>
  <c r="O1584" i="1"/>
  <c r="P1584" i="1"/>
  <c r="Q1584" i="1"/>
  <c r="R1584" i="1"/>
  <c r="M1585" i="1"/>
  <c r="N1585" i="1"/>
  <c r="O1585" i="1"/>
  <c r="P1585" i="1"/>
  <c r="Q1585" i="1"/>
  <c r="R1585" i="1"/>
  <c r="M1586" i="1"/>
  <c r="N1586" i="1"/>
  <c r="O1586" i="1"/>
  <c r="P1586" i="1"/>
  <c r="Q1586" i="1"/>
  <c r="R1586" i="1"/>
  <c r="M1587" i="1"/>
  <c r="N1587" i="1"/>
  <c r="O1587" i="1"/>
  <c r="P1587" i="1"/>
  <c r="Q1587" i="1"/>
  <c r="R1587" i="1"/>
  <c r="M1588" i="1"/>
  <c r="N1588" i="1"/>
  <c r="O1588" i="1"/>
  <c r="P1588" i="1"/>
  <c r="Q1588" i="1"/>
  <c r="R1588" i="1"/>
  <c r="M1589" i="1"/>
  <c r="N1589" i="1"/>
  <c r="O1589" i="1"/>
  <c r="P1589" i="1"/>
  <c r="Q1589" i="1"/>
  <c r="R1589" i="1"/>
  <c r="M1590" i="1"/>
  <c r="N1590" i="1"/>
  <c r="O1590" i="1"/>
  <c r="P1590" i="1"/>
  <c r="Q1590" i="1"/>
  <c r="R1590" i="1"/>
  <c r="M1591" i="1"/>
  <c r="N1591" i="1"/>
  <c r="O1591" i="1"/>
  <c r="P1591" i="1"/>
  <c r="Q1591" i="1"/>
  <c r="R1591" i="1"/>
  <c r="M1592" i="1"/>
  <c r="N1592" i="1"/>
  <c r="O1592" i="1"/>
  <c r="P1592" i="1"/>
  <c r="Q1592" i="1"/>
  <c r="R1592" i="1"/>
  <c r="M1593" i="1"/>
  <c r="N1593" i="1"/>
  <c r="O1593" i="1"/>
  <c r="P1593" i="1"/>
  <c r="Q1593" i="1"/>
  <c r="R1593" i="1"/>
  <c r="M1594" i="1"/>
  <c r="N1594" i="1"/>
  <c r="O1594" i="1"/>
  <c r="P1594" i="1"/>
  <c r="Q1594" i="1"/>
  <c r="R1594" i="1"/>
  <c r="M1595" i="1"/>
  <c r="N1595" i="1"/>
  <c r="O1595" i="1"/>
  <c r="P1595" i="1"/>
  <c r="Q1595" i="1"/>
  <c r="R1595" i="1"/>
  <c r="M1596" i="1"/>
  <c r="N1596" i="1"/>
  <c r="O1596" i="1"/>
  <c r="P1596" i="1"/>
  <c r="Q1596" i="1"/>
  <c r="R1596" i="1"/>
  <c r="M1597" i="1"/>
  <c r="N1597" i="1"/>
  <c r="O1597" i="1"/>
  <c r="P1597" i="1"/>
  <c r="Q1597" i="1"/>
  <c r="R1597" i="1"/>
  <c r="M1598" i="1"/>
  <c r="N1598" i="1"/>
  <c r="O1598" i="1"/>
  <c r="P1598" i="1"/>
  <c r="Q1598" i="1"/>
  <c r="R1598" i="1"/>
  <c r="M1599" i="1"/>
  <c r="N1599" i="1"/>
  <c r="O1599" i="1"/>
  <c r="P1599" i="1"/>
  <c r="Q1599" i="1"/>
  <c r="R1599" i="1"/>
  <c r="M1600" i="1"/>
  <c r="N1600" i="1"/>
  <c r="O1600" i="1"/>
  <c r="P1600" i="1"/>
  <c r="Q1600" i="1"/>
  <c r="R1600" i="1"/>
  <c r="M1601" i="1"/>
  <c r="N1601" i="1"/>
  <c r="O1601" i="1"/>
  <c r="P1601" i="1"/>
  <c r="Q1601" i="1"/>
  <c r="R1601" i="1"/>
  <c r="M1602" i="1"/>
  <c r="N1602" i="1"/>
  <c r="O1602" i="1"/>
  <c r="P1602" i="1"/>
  <c r="Q1602" i="1"/>
  <c r="R1602" i="1"/>
  <c r="M1603" i="1"/>
  <c r="N1603" i="1"/>
  <c r="O1603" i="1"/>
  <c r="P1603" i="1"/>
  <c r="Q1603" i="1"/>
  <c r="R1603" i="1"/>
  <c r="M1604" i="1"/>
  <c r="N1604" i="1"/>
  <c r="O1604" i="1"/>
  <c r="P1604" i="1"/>
  <c r="Q1604" i="1"/>
  <c r="R1604" i="1"/>
  <c r="M1605" i="1"/>
  <c r="N1605" i="1"/>
  <c r="O1605" i="1"/>
  <c r="P1605" i="1"/>
  <c r="Q1605" i="1"/>
  <c r="R1605" i="1"/>
  <c r="M1606" i="1"/>
  <c r="N1606" i="1"/>
  <c r="O1606" i="1"/>
  <c r="P1606" i="1"/>
  <c r="Q1606" i="1"/>
  <c r="R1606" i="1"/>
  <c r="M1607" i="1"/>
  <c r="N1607" i="1"/>
  <c r="O1607" i="1"/>
  <c r="P1607" i="1"/>
  <c r="Q1607" i="1"/>
  <c r="R1607" i="1"/>
  <c r="M1608" i="1"/>
  <c r="N1608" i="1"/>
  <c r="O1608" i="1"/>
  <c r="P1608" i="1"/>
  <c r="Q1608" i="1"/>
  <c r="R1608" i="1"/>
  <c r="M1609" i="1"/>
  <c r="N1609" i="1"/>
  <c r="O1609" i="1"/>
  <c r="P1609" i="1"/>
  <c r="Q1609" i="1"/>
  <c r="R1609" i="1"/>
  <c r="M1610" i="1"/>
  <c r="N1610" i="1"/>
  <c r="O1610" i="1"/>
  <c r="P1610" i="1"/>
  <c r="Q1610" i="1"/>
  <c r="R1610" i="1"/>
  <c r="M1611" i="1"/>
  <c r="N1611" i="1"/>
  <c r="O1611" i="1"/>
  <c r="P1611" i="1"/>
  <c r="Q1611" i="1"/>
  <c r="R1611" i="1"/>
  <c r="M1612" i="1"/>
  <c r="N1612" i="1"/>
  <c r="O1612" i="1"/>
  <c r="P1612" i="1"/>
  <c r="Q1612" i="1"/>
  <c r="R1612" i="1"/>
  <c r="M1613" i="1"/>
  <c r="N1613" i="1"/>
  <c r="O1613" i="1"/>
  <c r="P1613" i="1"/>
  <c r="Q1613" i="1"/>
  <c r="R1613" i="1"/>
  <c r="M1614" i="1"/>
  <c r="N1614" i="1"/>
  <c r="O1614" i="1"/>
  <c r="P1614" i="1"/>
  <c r="Q1614" i="1"/>
  <c r="R1614" i="1"/>
  <c r="M1615" i="1"/>
  <c r="N1615" i="1"/>
  <c r="O1615" i="1"/>
  <c r="P1615" i="1"/>
  <c r="Q1615" i="1"/>
  <c r="R1615" i="1"/>
  <c r="M1616" i="1"/>
  <c r="N1616" i="1"/>
  <c r="O1616" i="1"/>
  <c r="P1616" i="1"/>
  <c r="Q1616" i="1"/>
  <c r="R1616" i="1"/>
  <c r="M1617" i="1"/>
  <c r="N1617" i="1"/>
  <c r="O1617" i="1"/>
  <c r="P1617" i="1"/>
  <c r="Q1617" i="1"/>
  <c r="R1617" i="1"/>
  <c r="M1618" i="1"/>
  <c r="N1618" i="1"/>
  <c r="O1618" i="1"/>
  <c r="P1618" i="1"/>
  <c r="Q1618" i="1"/>
  <c r="R1618" i="1"/>
  <c r="M1619" i="1"/>
  <c r="N1619" i="1"/>
  <c r="O1619" i="1"/>
  <c r="P1619" i="1"/>
  <c r="Q1619" i="1"/>
  <c r="R1619" i="1"/>
  <c r="M1620" i="1"/>
  <c r="N1620" i="1"/>
  <c r="O1620" i="1"/>
  <c r="P1620" i="1"/>
  <c r="Q1620" i="1"/>
  <c r="R1620" i="1"/>
  <c r="M1621" i="1"/>
  <c r="N1621" i="1"/>
  <c r="O1621" i="1"/>
  <c r="P1621" i="1"/>
  <c r="Q1621" i="1"/>
  <c r="R1621" i="1"/>
  <c r="M1622" i="1"/>
  <c r="N1622" i="1"/>
  <c r="O1622" i="1"/>
  <c r="P1622" i="1"/>
  <c r="Q1622" i="1"/>
  <c r="R1622" i="1"/>
  <c r="M1623" i="1"/>
  <c r="N1623" i="1"/>
  <c r="O1623" i="1"/>
  <c r="P1623" i="1"/>
  <c r="Q1623" i="1"/>
  <c r="R1623" i="1"/>
  <c r="M1624" i="1"/>
  <c r="N1624" i="1"/>
  <c r="O1624" i="1"/>
  <c r="P1624" i="1"/>
  <c r="Q1624" i="1"/>
  <c r="R1624" i="1"/>
  <c r="M1625" i="1"/>
  <c r="N1625" i="1"/>
  <c r="O1625" i="1"/>
  <c r="P1625" i="1"/>
  <c r="Q1625" i="1"/>
  <c r="R1625" i="1"/>
  <c r="M1626" i="1"/>
  <c r="N1626" i="1"/>
  <c r="O1626" i="1"/>
  <c r="P1626" i="1"/>
  <c r="Q1626" i="1"/>
  <c r="R1626" i="1"/>
  <c r="M1627" i="1"/>
  <c r="N1627" i="1"/>
  <c r="O1627" i="1"/>
  <c r="P1627" i="1"/>
  <c r="Q1627" i="1"/>
  <c r="R1627" i="1"/>
  <c r="M1628" i="1"/>
  <c r="N1628" i="1"/>
  <c r="O1628" i="1"/>
  <c r="P1628" i="1"/>
  <c r="Q1628" i="1"/>
  <c r="R1628" i="1"/>
  <c r="M1629" i="1"/>
  <c r="N1629" i="1"/>
  <c r="O1629" i="1"/>
  <c r="P1629" i="1"/>
  <c r="Q1629" i="1"/>
  <c r="R1629" i="1"/>
  <c r="M1630" i="1"/>
  <c r="N1630" i="1"/>
  <c r="O1630" i="1"/>
  <c r="P1630" i="1"/>
  <c r="Q1630" i="1"/>
  <c r="R1630" i="1"/>
  <c r="M1631" i="1"/>
  <c r="N1631" i="1"/>
  <c r="O1631" i="1"/>
  <c r="P1631" i="1"/>
  <c r="Q1631" i="1"/>
  <c r="R1631" i="1"/>
  <c r="M1632" i="1"/>
  <c r="N1632" i="1"/>
  <c r="O1632" i="1"/>
  <c r="P1632" i="1"/>
  <c r="Q1632" i="1"/>
  <c r="R1632" i="1"/>
  <c r="M1633" i="1"/>
  <c r="N1633" i="1"/>
  <c r="O1633" i="1"/>
  <c r="P1633" i="1"/>
  <c r="Q1633" i="1"/>
  <c r="R1633" i="1"/>
  <c r="M1634" i="1"/>
  <c r="N1634" i="1"/>
  <c r="O1634" i="1"/>
  <c r="P1634" i="1"/>
  <c r="Q1634" i="1"/>
  <c r="R1634" i="1"/>
  <c r="M1635" i="1"/>
  <c r="N1635" i="1"/>
  <c r="O1635" i="1"/>
  <c r="P1635" i="1"/>
  <c r="Q1635" i="1"/>
  <c r="R1635" i="1"/>
  <c r="M1636" i="1"/>
  <c r="N1636" i="1"/>
  <c r="O1636" i="1"/>
  <c r="P1636" i="1"/>
  <c r="Q1636" i="1"/>
  <c r="R1636" i="1"/>
  <c r="M1637" i="1"/>
  <c r="N1637" i="1"/>
  <c r="O1637" i="1"/>
  <c r="P1637" i="1"/>
  <c r="Q1637" i="1"/>
  <c r="R1637" i="1"/>
  <c r="M1638" i="1"/>
  <c r="N1638" i="1"/>
  <c r="O1638" i="1"/>
  <c r="P1638" i="1"/>
  <c r="Q1638" i="1"/>
  <c r="R1638" i="1"/>
  <c r="M1639" i="1"/>
  <c r="N1639" i="1"/>
  <c r="O1639" i="1"/>
  <c r="P1639" i="1"/>
  <c r="Q1639" i="1"/>
  <c r="R1639" i="1"/>
  <c r="M1640" i="1"/>
  <c r="N1640" i="1"/>
  <c r="O1640" i="1"/>
  <c r="P1640" i="1"/>
  <c r="Q1640" i="1"/>
  <c r="R1640" i="1"/>
  <c r="M1641" i="1"/>
  <c r="N1641" i="1"/>
  <c r="O1641" i="1"/>
  <c r="P1641" i="1"/>
  <c r="Q1641" i="1"/>
  <c r="R1641" i="1"/>
  <c r="M1642" i="1"/>
  <c r="N1642" i="1"/>
  <c r="O1642" i="1"/>
  <c r="P1642" i="1"/>
  <c r="Q1642" i="1"/>
  <c r="R1642" i="1"/>
  <c r="M1643" i="1"/>
  <c r="N1643" i="1"/>
  <c r="O1643" i="1"/>
  <c r="P1643" i="1"/>
  <c r="Q1643" i="1"/>
  <c r="R1643" i="1"/>
  <c r="M1644" i="1"/>
  <c r="N1644" i="1"/>
  <c r="O1644" i="1"/>
  <c r="P1644" i="1"/>
  <c r="Q1644" i="1"/>
  <c r="R1644" i="1"/>
  <c r="M1645" i="1"/>
  <c r="N1645" i="1"/>
  <c r="O1645" i="1"/>
  <c r="P1645" i="1"/>
  <c r="Q1645" i="1"/>
  <c r="R1645" i="1"/>
  <c r="M1646" i="1"/>
  <c r="N1646" i="1"/>
  <c r="O1646" i="1"/>
  <c r="P1646" i="1"/>
  <c r="Q1646" i="1"/>
  <c r="R1646" i="1"/>
  <c r="M1647" i="1"/>
  <c r="N1647" i="1"/>
  <c r="O1647" i="1"/>
  <c r="P1647" i="1"/>
  <c r="Q1647" i="1"/>
  <c r="R1647" i="1"/>
  <c r="M1648" i="1"/>
  <c r="N1648" i="1"/>
  <c r="O1648" i="1"/>
  <c r="P1648" i="1"/>
  <c r="Q1648" i="1"/>
  <c r="R1648" i="1"/>
  <c r="M1649" i="1"/>
  <c r="N1649" i="1"/>
  <c r="O1649" i="1"/>
  <c r="P1649" i="1"/>
  <c r="Q1649" i="1"/>
  <c r="R1649" i="1"/>
  <c r="M1650" i="1"/>
  <c r="N1650" i="1"/>
  <c r="O1650" i="1"/>
  <c r="P1650" i="1"/>
  <c r="Q1650" i="1"/>
  <c r="R1650" i="1"/>
  <c r="M1651" i="1"/>
  <c r="N1651" i="1"/>
  <c r="O1651" i="1"/>
  <c r="P1651" i="1"/>
  <c r="Q1651" i="1"/>
  <c r="R1651" i="1"/>
  <c r="M1652" i="1"/>
  <c r="N1652" i="1"/>
  <c r="O1652" i="1"/>
  <c r="P1652" i="1"/>
  <c r="Q1652" i="1"/>
  <c r="R1652" i="1"/>
  <c r="M1653" i="1"/>
  <c r="N1653" i="1"/>
  <c r="O1653" i="1"/>
  <c r="P1653" i="1"/>
  <c r="Q1653" i="1"/>
  <c r="R1653" i="1"/>
  <c r="M1654" i="1"/>
  <c r="N1654" i="1"/>
  <c r="O1654" i="1"/>
  <c r="P1654" i="1"/>
  <c r="Q1654" i="1"/>
  <c r="R1654" i="1"/>
  <c r="M1655" i="1"/>
  <c r="N1655" i="1"/>
  <c r="O1655" i="1"/>
  <c r="P1655" i="1"/>
  <c r="Q1655" i="1"/>
  <c r="R1655" i="1"/>
  <c r="M1656" i="1"/>
  <c r="N1656" i="1"/>
  <c r="O1656" i="1"/>
  <c r="P1656" i="1"/>
  <c r="Q1656" i="1"/>
  <c r="R1656" i="1"/>
  <c r="M1657" i="1"/>
  <c r="N1657" i="1"/>
  <c r="O1657" i="1"/>
  <c r="P1657" i="1"/>
  <c r="Q1657" i="1"/>
  <c r="R1657" i="1"/>
  <c r="M1658" i="1"/>
  <c r="N1658" i="1"/>
  <c r="O1658" i="1"/>
  <c r="P1658" i="1"/>
  <c r="Q1658" i="1"/>
  <c r="R1658" i="1"/>
  <c r="M1659" i="1"/>
  <c r="N1659" i="1"/>
  <c r="O1659" i="1"/>
  <c r="P1659" i="1"/>
  <c r="Q1659" i="1"/>
  <c r="R1659" i="1"/>
  <c r="M1660" i="1"/>
  <c r="N1660" i="1"/>
  <c r="O1660" i="1"/>
  <c r="P1660" i="1"/>
  <c r="Q1660" i="1"/>
  <c r="R1660" i="1"/>
  <c r="M1661" i="1"/>
  <c r="N1661" i="1"/>
  <c r="O1661" i="1"/>
  <c r="P1661" i="1"/>
  <c r="Q1661" i="1"/>
  <c r="R1661" i="1"/>
  <c r="M1662" i="1"/>
  <c r="N1662" i="1"/>
  <c r="O1662" i="1"/>
  <c r="P1662" i="1"/>
  <c r="Q1662" i="1"/>
  <c r="R1662" i="1"/>
  <c r="M1663" i="1"/>
  <c r="N1663" i="1"/>
  <c r="O1663" i="1"/>
  <c r="P1663" i="1"/>
  <c r="Q1663" i="1"/>
  <c r="R1663" i="1"/>
  <c r="M1664" i="1"/>
  <c r="N1664" i="1"/>
  <c r="O1664" i="1"/>
  <c r="P1664" i="1"/>
  <c r="Q1664" i="1"/>
  <c r="R1664" i="1"/>
  <c r="M1665" i="1"/>
  <c r="N1665" i="1"/>
  <c r="O1665" i="1"/>
  <c r="P1665" i="1"/>
  <c r="Q1665" i="1"/>
  <c r="R1665" i="1"/>
  <c r="M1666" i="1"/>
  <c r="N1666" i="1"/>
  <c r="O1666" i="1"/>
  <c r="P1666" i="1"/>
  <c r="Q1666" i="1"/>
  <c r="R1666" i="1"/>
  <c r="M1667" i="1"/>
  <c r="N1667" i="1"/>
  <c r="O1667" i="1"/>
  <c r="P1667" i="1"/>
  <c r="Q1667" i="1"/>
  <c r="R1667" i="1"/>
  <c r="M1668" i="1"/>
  <c r="N1668" i="1"/>
  <c r="O1668" i="1"/>
  <c r="P1668" i="1"/>
  <c r="Q1668" i="1"/>
  <c r="R1668" i="1"/>
  <c r="M1669" i="1"/>
  <c r="N1669" i="1"/>
  <c r="O1669" i="1"/>
  <c r="P1669" i="1"/>
  <c r="Q1669" i="1"/>
  <c r="R1669" i="1"/>
  <c r="M1670" i="1"/>
  <c r="N1670" i="1"/>
  <c r="O1670" i="1"/>
  <c r="P1670" i="1"/>
  <c r="Q1670" i="1"/>
  <c r="R1670" i="1"/>
  <c r="M1671" i="1"/>
  <c r="N1671" i="1"/>
  <c r="O1671" i="1"/>
  <c r="P1671" i="1"/>
  <c r="Q1671" i="1"/>
  <c r="R1671" i="1"/>
  <c r="M1672" i="1"/>
  <c r="N1672" i="1"/>
  <c r="O1672" i="1"/>
  <c r="P1672" i="1"/>
  <c r="Q1672" i="1"/>
  <c r="R1672" i="1"/>
  <c r="M1673" i="1"/>
  <c r="N1673" i="1"/>
  <c r="O1673" i="1"/>
  <c r="P1673" i="1"/>
  <c r="Q1673" i="1"/>
  <c r="R1673" i="1"/>
  <c r="M1674" i="1"/>
  <c r="N1674" i="1"/>
  <c r="O1674" i="1"/>
  <c r="P1674" i="1"/>
  <c r="Q1674" i="1"/>
  <c r="R1674" i="1"/>
  <c r="M1675" i="1"/>
  <c r="N1675" i="1"/>
  <c r="O1675" i="1"/>
  <c r="P1675" i="1"/>
  <c r="Q1675" i="1"/>
  <c r="R1675" i="1"/>
  <c r="M1676" i="1"/>
  <c r="N1676" i="1"/>
  <c r="O1676" i="1"/>
  <c r="P1676" i="1"/>
  <c r="Q1676" i="1"/>
  <c r="R1676" i="1"/>
  <c r="M1677" i="1"/>
  <c r="N1677" i="1"/>
  <c r="O1677" i="1"/>
  <c r="P1677" i="1"/>
  <c r="Q1677" i="1"/>
  <c r="R1677" i="1"/>
  <c r="M1678" i="1"/>
  <c r="N1678" i="1"/>
  <c r="O1678" i="1"/>
  <c r="P1678" i="1"/>
  <c r="Q1678" i="1"/>
  <c r="R1678" i="1"/>
  <c r="M1679" i="1"/>
  <c r="N1679" i="1"/>
  <c r="O1679" i="1"/>
  <c r="P1679" i="1"/>
  <c r="Q1679" i="1"/>
  <c r="R1679" i="1"/>
  <c r="M1680" i="1"/>
  <c r="N1680" i="1"/>
  <c r="O1680" i="1"/>
  <c r="P1680" i="1"/>
  <c r="Q1680" i="1"/>
  <c r="R1680" i="1"/>
  <c r="M1681" i="1"/>
  <c r="N1681" i="1"/>
  <c r="O1681" i="1"/>
  <c r="P1681" i="1"/>
  <c r="Q1681" i="1"/>
  <c r="R1681" i="1"/>
  <c r="M1682" i="1"/>
  <c r="N1682" i="1"/>
  <c r="O1682" i="1"/>
  <c r="P1682" i="1"/>
  <c r="Q1682" i="1"/>
  <c r="R1682" i="1"/>
  <c r="M1683" i="1"/>
  <c r="N1683" i="1"/>
  <c r="O1683" i="1"/>
  <c r="P1683" i="1"/>
  <c r="Q1683" i="1"/>
  <c r="R1683" i="1"/>
  <c r="M1684" i="1"/>
  <c r="N1684" i="1"/>
  <c r="O1684" i="1"/>
  <c r="P1684" i="1"/>
  <c r="Q1684" i="1"/>
  <c r="R1684" i="1"/>
  <c r="M1685" i="1"/>
  <c r="N1685" i="1"/>
  <c r="O1685" i="1"/>
  <c r="P1685" i="1"/>
  <c r="Q1685" i="1"/>
  <c r="R1685" i="1"/>
  <c r="M1686" i="1"/>
  <c r="N1686" i="1"/>
  <c r="O1686" i="1"/>
  <c r="P1686" i="1"/>
  <c r="Q1686" i="1"/>
  <c r="R1686" i="1"/>
  <c r="M1687" i="1"/>
  <c r="N1687" i="1"/>
  <c r="O1687" i="1"/>
  <c r="P1687" i="1"/>
  <c r="Q1687" i="1"/>
  <c r="R1687" i="1"/>
  <c r="M1688" i="1"/>
  <c r="N1688" i="1"/>
  <c r="O1688" i="1"/>
  <c r="P1688" i="1"/>
  <c r="Q1688" i="1"/>
  <c r="R1688" i="1"/>
  <c r="M1689" i="1"/>
  <c r="N1689" i="1"/>
  <c r="O1689" i="1"/>
  <c r="P1689" i="1"/>
  <c r="Q1689" i="1"/>
  <c r="R1689" i="1"/>
  <c r="M1690" i="1"/>
  <c r="N1690" i="1"/>
  <c r="O1690" i="1"/>
  <c r="P1690" i="1"/>
  <c r="Q1690" i="1"/>
  <c r="R1690" i="1"/>
  <c r="M1691" i="1"/>
  <c r="N1691" i="1"/>
  <c r="O1691" i="1"/>
  <c r="P1691" i="1"/>
  <c r="Q1691" i="1"/>
  <c r="R1691" i="1"/>
  <c r="M1692" i="1"/>
  <c r="N1692" i="1"/>
  <c r="O1692" i="1"/>
  <c r="P1692" i="1"/>
  <c r="Q1692" i="1"/>
  <c r="R1692" i="1"/>
  <c r="M1693" i="1"/>
  <c r="N1693" i="1"/>
  <c r="O1693" i="1"/>
  <c r="P1693" i="1"/>
  <c r="Q1693" i="1"/>
  <c r="R1693" i="1"/>
  <c r="M1694" i="1"/>
  <c r="N1694" i="1"/>
  <c r="O1694" i="1"/>
  <c r="P1694" i="1"/>
  <c r="Q1694" i="1"/>
  <c r="R1694" i="1"/>
  <c r="M1695" i="1"/>
  <c r="N1695" i="1"/>
  <c r="O1695" i="1"/>
  <c r="P1695" i="1"/>
  <c r="Q1695" i="1"/>
  <c r="R1695" i="1"/>
  <c r="M1696" i="1"/>
  <c r="N1696" i="1"/>
  <c r="O1696" i="1"/>
  <c r="P1696" i="1"/>
  <c r="Q1696" i="1"/>
  <c r="R1696" i="1"/>
  <c r="M1697" i="1"/>
  <c r="N1697" i="1"/>
  <c r="O1697" i="1"/>
  <c r="P1697" i="1"/>
  <c r="Q1697" i="1"/>
  <c r="R1697" i="1"/>
  <c r="M1698" i="1"/>
  <c r="N1698" i="1"/>
  <c r="O1698" i="1"/>
  <c r="P1698" i="1"/>
  <c r="Q1698" i="1"/>
  <c r="R1698" i="1"/>
  <c r="M1699" i="1"/>
  <c r="N1699" i="1"/>
  <c r="O1699" i="1"/>
  <c r="P1699" i="1"/>
  <c r="Q1699" i="1"/>
  <c r="R1699" i="1"/>
  <c r="M1700" i="1"/>
  <c r="N1700" i="1"/>
  <c r="O1700" i="1"/>
  <c r="P1700" i="1"/>
  <c r="Q1700" i="1"/>
  <c r="R1700" i="1"/>
  <c r="M1701" i="1"/>
  <c r="N1701" i="1"/>
  <c r="O1701" i="1"/>
  <c r="P1701" i="1"/>
  <c r="Q1701" i="1"/>
  <c r="R1701" i="1"/>
  <c r="M1702" i="1"/>
  <c r="N1702" i="1"/>
  <c r="O1702" i="1"/>
  <c r="P1702" i="1"/>
  <c r="Q1702" i="1"/>
  <c r="R1702" i="1"/>
  <c r="M1703" i="1"/>
  <c r="N1703" i="1"/>
  <c r="O1703" i="1"/>
  <c r="P1703" i="1"/>
  <c r="Q1703" i="1"/>
  <c r="R1703" i="1"/>
  <c r="M1704" i="1"/>
  <c r="N1704" i="1"/>
  <c r="O1704" i="1"/>
  <c r="P1704" i="1"/>
  <c r="Q1704" i="1"/>
  <c r="R1704" i="1"/>
  <c r="M1705" i="1"/>
  <c r="N1705" i="1"/>
  <c r="O1705" i="1"/>
  <c r="P1705" i="1"/>
  <c r="Q1705" i="1"/>
  <c r="R1705" i="1"/>
  <c r="M1706" i="1"/>
  <c r="N1706" i="1"/>
  <c r="O1706" i="1"/>
  <c r="P1706" i="1"/>
  <c r="Q1706" i="1"/>
  <c r="R1706" i="1"/>
  <c r="M1707" i="1"/>
  <c r="N1707" i="1"/>
  <c r="O1707" i="1"/>
  <c r="P1707" i="1"/>
  <c r="Q1707" i="1"/>
  <c r="R1707" i="1"/>
  <c r="M1708" i="1"/>
  <c r="N1708" i="1"/>
  <c r="O1708" i="1"/>
  <c r="P1708" i="1"/>
  <c r="Q1708" i="1"/>
  <c r="R1708" i="1"/>
  <c r="M1709" i="1"/>
  <c r="N1709" i="1"/>
  <c r="O1709" i="1"/>
  <c r="P1709" i="1"/>
  <c r="Q1709" i="1"/>
  <c r="R1709" i="1"/>
  <c r="M1710" i="1"/>
  <c r="N1710" i="1"/>
  <c r="O1710" i="1"/>
  <c r="P1710" i="1"/>
  <c r="Q1710" i="1"/>
  <c r="R1710" i="1"/>
  <c r="M1711" i="1"/>
  <c r="N1711" i="1"/>
  <c r="O1711" i="1"/>
  <c r="P1711" i="1"/>
  <c r="Q1711" i="1"/>
  <c r="R1711" i="1"/>
  <c r="M1712" i="1"/>
  <c r="N1712" i="1"/>
  <c r="O1712" i="1"/>
  <c r="P1712" i="1"/>
  <c r="Q1712" i="1"/>
  <c r="R1712" i="1"/>
  <c r="M1713" i="1"/>
  <c r="N1713" i="1"/>
  <c r="O1713" i="1"/>
  <c r="P1713" i="1"/>
  <c r="Q1713" i="1"/>
  <c r="R1713" i="1"/>
  <c r="M1714" i="1"/>
  <c r="N1714" i="1"/>
  <c r="O1714" i="1"/>
  <c r="P1714" i="1"/>
  <c r="Q1714" i="1"/>
  <c r="R1714" i="1"/>
  <c r="M1715" i="1"/>
  <c r="N1715" i="1"/>
  <c r="O1715" i="1"/>
  <c r="P1715" i="1"/>
  <c r="Q1715" i="1"/>
  <c r="R1715" i="1"/>
  <c r="M1716" i="1"/>
  <c r="N1716" i="1"/>
  <c r="O1716" i="1"/>
  <c r="P1716" i="1"/>
  <c r="Q1716" i="1"/>
  <c r="R1716" i="1"/>
  <c r="M1717" i="1"/>
  <c r="N1717" i="1"/>
  <c r="O1717" i="1"/>
  <c r="P1717" i="1"/>
  <c r="Q1717" i="1"/>
  <c r="R1717" i="1"/>
  <c r="M1718" i="1"/>
  <c r="N1718" i="1"/>
  <c r="O1718" i="1"/>
  <c r="P1718" i="1"/>
  <c r="Q1718" i="1"/>
  <c r="R1718" i="1"/>
  <c r="M1719" i="1"/>
  <c r="N1719" i="1"/>
  <c r="O1719" i="1"/>
  <c r="P1719" i="1"/>
  <c r="Q1719" i="1"/>
  <c r="R1719" i="1"/>
  <c r="M1720" i="1"/>
  <c r="N1720" i="1"/>
  <c r="O1720" i="1"/>
  <c r="P1720" i="1"/>
  <c r="Q1720" i="1"/>
  <c r="R1720" i="1"/>
  <c r="M1721" i="1"/>
  <c r="N1721" i="1"/>
  <c r="O1721" i="1"/>
  <c r="P1721" i="1"/>
  <c r="Q1721" i="1"/>
  <c r="R1721" i="1"/>
  <c r="M1722" i="1"/>
  <c r="N1722" i="1"/>
  <c r="O1722" i="1"/>
  <c r="P1722" i="1"/>
  <c r="Q1722" i="1"/>
  <c r="R1722" i="1"/>
  <c r="M1723" i="1"/>
  <c r="N1723" i="1"/>
  <c r="O1723" i="1"/>
  <c r="P1723" i="1"/>
  <c r="Q1723" i="1"/>
  <c r="R1723" i="1"/>
  <c r="M1724" i="1"/>
  <c r="N1724" i="1"/>
  <c r="O1724" i="1"/>
  <c r="P1724" i="1"/>
  <c r="Q1724" i="1"/>
  <c r="R1724" i="1"/>
  <c r="M1725" i="1"/>
  <c r="N1725" i="1"/>
  <c r="O1725" i="1"/>
  <c r="P1725" i="1"/>
  <c r="Q1725" i="1"/>
  <c r="R1725" i="1"/>
  <c r="M1726" i="1"/>
  <c r="N1726" i="1"/>
  <c r="O1726" i="1"/>
  <c r="P1726" i="1"/>
  <c r="Q1726" i="1"/>
  <c r="R1726" i="1"/>
  <c r="M1727" i="1"/>
  <c r="N1727" i="1"/>
  <c r="O1727" i="1"/>
  <c r="P1727" i="1"/>
  <c r="Q1727" i="1"/>
  <c r="R1727" i="1"/>
  <c r="M1728" i="1"/>
  <c r="N1728" i="1"/>
  <c r="O1728" i="1"/>
  <c r="P1728" i="1"/>
  <c r="Q1728" i="1"/>
  <c r="R1728" i="1"/>
  <c r="M1729" i="1"/>
  <c r="N1729" i="1"/>
  <c r="O1729" i="1"/>
  <c r="P1729" i="1"/>
  <c r="Q1729" i="1"/>
  <c r="R1729" i="1"/>
  <c r="M1730" i="1"/>
  <c r="N1730" i="1"/>
  <c r="O1730" i="1"/>
  <c r="P1730" i="1"/>
  <c r="Q1730" i="1"/>
  <c r="R1730" i="1"/>
  <c r="M1731" i="1"/>
  <c r="N1731" i="1"/>
  <c r="O1731" i="1"/>
  <c r="P1731" i="1"/>
  <c r="Q1731" i="1"/>
  <c r="R1731" i="1"/>
  <c r="M1732" i="1"/>
  <c r="N1732" i="1"/>
  <c r="O1732" i="1"/>
  <c r="P1732" i="1"/>
  <c r="Q1732" i="1"/>
  <c r="R1732" i="1"/>
  <c r="M1733" i="1"/>
  <c r="N1733" i="1"/>
  <c r="O1733" i="1"/>
  <c r="P1733" i="1"/>
  <c r="Q1733" i="1"/>
  <c r="R1733" i="1"/>
  <c r="M1734" i="1"/>
  <c r="N1734" i="1"/>
  <c r="O1734" i="1"/>
  <c r="P1734" i="1"/>
  <c r="Q1734" i="1"/>
  <c r="R1734" i="1"/>
  <c r="M1735" i="1"/>
  <c r="N1735" i="1"/>
  <c r="O1735" i="1"/>
  <c r="P1735" i="1"/>
  <c r="Q1735" i="1"/>
  <c r="R1735" i="1"/>
  <c r="M1736" i="1"/>
  <c r="N1736" i="1"/>
  <c r="O1736" i="1"/>
  <c r="P1736" i="1"/>
  <c r="Q1736" i="1"/>
  <c r="R1736" i="1"/>
  <c r="M1737" i="1"/>
  <c r="N1737" i="1"/>
  <c r="O1737" i="1"/>
  <c r="P1737" i="1"/>
  <c r="Q1737" i="1"/>
  <c r="R1737" i="1"/>
  <c r="M1738" i="1"/>
  <c r="N1738" i="1"/>
  <c r="O1738" i="1"/>
  <c r="P1738" i="1"/>
  <c r="Q1738" i="1"/>
  <c r="R1738" i="1"/>
  <c r="M1739" i="1"/>
  <c r="N1739" i="1"/>
  <c r="O1739" i="1"/>
  <c r="P1739" i="1"/>
  <c r="Q1739" i="1"/>
  <c r="R1739" i="1"/>
  <c r="M1740" i="1"/>
  <c r="N1740" i="1"/>
  <c r="O1740" i="1"/>
  <c r="P1740" i="1"/>
  <c r="Q1740" i="1"/>
  <c r="R1740" i="1"/>
  <c r="M1741" i="1"/>
  <c r="N1741" i="1"/>
  <c r="O1741" i="1"/>
  <c r="P1741" i="1"/>
  <c r="Q1741" i="1"/>
  <c r="R1741" i="1"/>
  <c r="M1742" i="1"/>
  <c r="N1742" i="1"/>
  <c r="O1742" i="1"/>
  <c r="P1742" i="1"/>
  <c r="Q1742" i="1"/>
  <c r="R1742" i="1"/>
  <c r="M1743" i="1"/>
  <c r="N1743" i="1"/>
  <c r="O1743" i="1"/>
  <c r="P1743" i="1"/>
  <c r="Q1743" i="1"/>
  <c r="R1743" i="1"/>
  <c r="M1744" i="1"/>
  <c r="N1744" i="1"/>
  <c r="O1744" i="1"/>
  <c r="P1744" i="1"/>
  <c r="Q1744" i="1"/>
  <c r="R1744" i="1"/>
  <c r="M1745" i="1"/>
  <c r="N1745" i="1"/>
  <c r="O1745" i="1"/>
  <c r="P1745" i="1"/>
  <c r="Q1745" i="1"/>
  <c r="R1745" i="1"/>
  <c r="M1746" i="1"/>
  <c r="N1746" i="1"/>
  <c r="O1746" i="1"/>
  <c r="P1746" i="1"/>
  <c r="Q1746" i="1"/>
  <c r="R1746" i="1"/>
  <c r="M1747" i="1"/>
  <c r="N1747" i="1"/>
  <c r="O1747" i="1"/>
  <c r="P1747" i="1"/>
  <c r="Q1747" i="1"/>
  <c r="R1747" i="1"/>
  <c r="M1748" i="1"/>
  <c r="N1748" i="1"/>
  <c r="O1748" i="1"/>
  <c r="P1748" i="1"/>
  <c r="Q1748" i="1"/>
  <c r="R1748" i="1"/>
  <c r="M1749" i="1"/>
  <c r="N1749" i="1"/>
  <c r="O1749" i="1"/>
  <c r="P1749" i="1"/>
  <c r="Q1749" i="1"/>
  <c r="R1749" i="1"/>
  <c r="M1750" i="1"/>
  <c r="N1750" i="1"/>
  <c r="O1750" i="1"/>
  <c r="P1750" i="1"/>
  <c r="Q1750" i="1"/>
  <c r="R1750" i="1"/>
  <c r="M1751" i="1"/>
  <c r="N1751" i="1"/>
  <c r="O1751" i="1"/>
  <c r="P1751" i="1"/>
  <c r="Q1751" i="1"/>
  <c r="R1751" i="1"/>
  <c r="M1752" i="1"/>
  <c r="N1752" i="1"/>
  <c r="O1752" i="1"/>
  <c r="P1752" i="1"/>
  <c r="Q1752" i="1"/>
  <c r="R1752" i="1"/>
  <c r="M1753" i="1"/>
  <c r="N1753" i="1"/>
  <c r="O1753" i="1"/>
  <c r="P1753" i="1"/>
  <c r="Q1753" i="1"/>
  <c r="R1753" i="1"/>
  <c r="M1754" i="1"/>
  <c r="N1754" i="1"/>
  <c r="O1754" i="1"/>
  <c r="P1754" i="1"/>
  <c r="Q1754" i="1"/>
  <c r="R1754" i="1"/>
  <c r="M1755" i="1"/>
  <c r="N1755" i="1"/>
  <c r="O1755" i="1"/>
  <c r="P1755" i="1"/>
  <c r="Q1755" i="1"/>
  <c r="R1755" i="1"/>
  <c r="M1756" i="1"/>
  <c r="N1756" i="1"/>
  <c r="O1756" i="1"/>
  <c r="P1756" i="1"/>
  <c r="Q1756" i="1"/>
  <c r="R1756" i="1"/>
  <c r="M1757" i="1"/>
  <c r="N1757" i="1"/>
  <c r="O1757" i="1"/>
  <c r="P1757" i="1"/>
  <c r="Q1757" i="1"/>
  <c r="R1757" i="1"/>
  <c r="M1758" i="1"/>
  <c r="N1758" i="1"/>
  <c r="O1758" i="1"/>
  <c r="P1758" i="1"/>
  <c r="Q1758" i="1"/>
  <c r="R1758" i="1"/>
  <c r="M1759" i="1"/>
  <c r="N1759" i="1"/>
  <c r="O1759" i="1"/>
  <c r="P1759" i="1"/>
  <c r="Q1759" i="1"/>
  <c r="R1759" i="1"/>
  <c r="M1760" i="1"/>
  <c r="N1760" i="1"/>
  <c r="O1760" i="1"/>
  <c r="P1760" i="1"/>
  <c r="Q1760" i="1"/>
  <c r="R1760" i="1"/>
  <c r="M1761" i="1"/>
  <c r="N1761" i="1"/>
  <c r="O1761" i="1"/>
  <c r="P1761" i="1"/>
  <c r="Q1761" i="1"/>
  <c r="R1761" i="1"/>
  <c r="M1762" i="1"/>
  <c r="N1762" i="1"/>
  <c r="O1762" i="1"/>
  <c r="P1762" i="1"/>
  <c r="Q1762" i="1"/>
  <c r="R1762" i="1"/>
  <c r="M1763" i="1"/>
  <c r="N1763" i="1"/>
  <c r="O1763" i="1"/>
  <c r="P1763" i="1"/>
  <c r="Q1763" i="1"/>
  <c r="R1763" i="1"/>
  <c r="M1764" i="1"/>
  <c r="N1764" i="1"/>
  <c r="O1764" i="1"/>
  <c r="P1764" i="1"/>
  <c r="Q1764" i="1"/>
  <c r="R1764" i="1"/>
  <c r="M1765" i="1"/>
  <c r="N1765" i="1"/>
  <c r="O1765" i="1"/>
  <c r="P1765" i="1"/>
  <c r="Q1765" i="1"/>
  <c r="R1765" i="1"/>
  <c r="M1766" i="1"/>
  <c r="N1766" i="1"/>
  <c r="O1766" i="1"/>
  <c r="P1766" i="1"/>
  <c r="Q1766" i="1"/>
  <c r="R1766" i="1"/>
  <c r="M1767" i="1"/>
  <c r="N1767" i="1"/>
  <c r="O1767" i="1"/>
  <c r="P1767" i="1"/>
  <c r="Q1767" i="1"/>
  <c r="R1767" i="1"/>
  <c r="M1768" i="1"/>
  <c r="N1768" i="1"/>
  <c r="O1768" i="1"/>
  <c r="P1768" i="1"/>
  <c r="Q1768" i="1"/>
  <c r="R1768" i="1"/>
  <c r="M1769" i="1"/>
  <c r="N1769" i="1"/>
  <c r="O1769" i="1"/>
  <c r="P1769" i="1"/>
  <c r="Q1769" i="1"/>
  <c r="R1769" i="1"/>
  <c r="M1770" i="1"/>
  <c r="N1770" i="1"/>
  <c r="O1770" i="1"/>
  <c r="P1770" i="1"/>
  <c r="Q1770" i="1"/>
  <c r="R1770" i="1"/>
  <c r="M1771" i="1"/>
  <c r="N1771" i="1"/>
  <c r="O1771" i="1"/>
  <c r="P1771" i="1"/>
  <c r="Q1771" i="1"/>
  <c r="R1771" i="1"/>
  <c r="M1772" i="1"/>
  <c r="N1772" i="1"/>
  <c r="O1772" i="1"/>
  <c r="P1772" i="1"/>
  <c r="Q1772" i="1"/>
  <c r="R1772" i="1"/>
  <c r="M1773" i="1"/>
  <c r="N1773" i="1"/>
  <c r="O1773" i="1"/>
  <c r="P1773" i="1"/>
  <c r="Q1773" i="1"/>
  <c r="R1773" i="1"/>
  <c r="M1774" i="1"/>
  <c r="N1774" i="1"/>
  <c r="O1774" i="1"/>
  <c r="P1774" i="1"/>
  <c r="Q1774" i="1"/>
  <c r="R1774" i="1"/>
  <c r="M1775" i="1"/>
  <c r="N1775" i="1"/>
  <c r="O1775" i="1"/>
  <c r="P1775" i="1"/>
  <c r="Q1775" i="1"/>
  <c r="R1775" i="1"/>
  <c r="M1776" i="1"/>
  <c r="N1776" i="1"/>
  <c r="O1776" i="1"/>
  <c r="P1776" i="1"/>
  <c r="Q1776" i="1"/>
  <c r="R1776" i="1"/>
  <c r="M1777" i="1"/>
  <c r="N1777" i="1"/>
  <c r="O1777" i="1"/>
  <c r="P1777" i="1"/>
  <c r="Q1777" i="1"/>
  <c r="R1777" i="1"/>
  <c r="M1778" i="1"/>
  <c r="N1778" i="1"/>
  <c r="O1778" i="1"/>
  <c r="P1778" i="1"/>
  <c r="Q1778" i="1"/>
  <c r="R1778" i="1"/>
  <c r="M1779" i="1"/>
  <c r="N1779" i="1"/>
  <c r="O1779" i="1"/>
  <c r="P1779" i="1"/>
  <c r="Q1779" i="1"/>
  <c r="R1779" i="1"/>
  <c r="M1780" i="1"/>
  <c r="N1780" i="1"/>
  <c r="O1780" i="1"/>
  <c r="P1780" i="1"/>
  <c r="Q1780" i="1"/>
  <c r="R1780" i="1"/>
  <c r="M1781" i="1"/>
  <c r="N1781" i="1"/>
  <c r="O1781" i="1"/>
  <c r="P1781" i="1"/>
  <c r="Q1781" i="1"/>
  <c r="R1781" i="1"/>
  <c r="M1782" i="1"/>
  <c r="N1782" i="1"/>
  <c r="O1782" i="1"/>
  <c r="P1782" i="1"/>
  <c r="Q1782" i="1"/>
  <c r="R1782" i="1"/>
  <c r="M1783" i="1"/>
  <c r="N1783" i="1"/>
  <c r="O1783" i="1"/>
  <c r="P1783" i="1"/>
  <c r="Q1783" i="1"/>
  <c r="R1783" i="1"/>
  <c r="M1784" i="1"/>
  <c r="N1784" i="1"/>
  <c r="O1784" i="1"/>
  <c r="P1784" i="1"/>
  <c r="Q1784" i="1"/>
  <c r="R1784" i="1"/>
  <c r="M1785" i="1"/>
  <c r="N1785" i="1"/>
  <c r="O1785" i="1"/>
  <c r="P1785" i="1"/>
  <c r="Q1785" i="1"/>
  <c r="R1785" i="1"/>
  <c r="M1786" i="1"/>
  <c r="N1786" i="1"/>
  <c r="O1786" i="1"/>
  <c r="P1786" i="1"/>
  <c r="Q1786" i="1"/>
  <c r="R1786" i="1"/>
  <c r="M1787" i="1"/>
  <c r="N1787" i="1"/>
  <c r="O1787" i="1"/>
  <c r="P1787" i="1"/>
  <c r="Q1787" i="1"/>
  <c r="R1787" i="1"/>
  <c r="M1788" i="1"/>
  <c r="N1788" i="1"/>
  <c r="O1788" i="1"/>
  <c r="P1788" i="1"/>
  <c r="Q1788" i="1"/>
  <c r="R1788" i="1"/>
  <c r="M1789" i="1"/>
  <c r="N1789" i="1"/>
  <c r="O1789" i="1"/>
  <c r="P1789" i="1"/>
  <c r="Q1789" i="1"/>
  <c r="R1789" i="1"/>
  <c r="M1790" i="1"/>
  <c r="N1790" i="1"/>
  <c r="O1790" i="1"/>
  <c r="P1790" i="1"/>
  <c r="Q1790" i="1"/>
  <c r="R1790" i="1"/>
  <c r="M1791" i="1"/>
  <c r="N1791" i="1"/>
  <c r="O1791" i="1"/>
  <c r="P1791" i="1"/>
  <c r="Q1791" i="1"/>
  <c r="R1791" i="1"/>
  <c r="M1792" i="1"/>
  <c r="N1792" i="1"/>
  <c r="O1792" i="1"/>
  <c r="P1792" i="1"/>
  <c r="Q1792" i="1"/>
  <c r="R1792" i="1"/>
  <c r="M1793" i="1"/>
  <c r="N1793" i="1"/>
  <c r="O1793" i="1"/>
  <c r="P1793" i="1"/>
  <c r="Q1793" i="1"/>
  <c r="R1793" i="1"/>
  <c r="M1794" i="1"/>
  <c r="N1794" i="1"/>
  <c r="O1794" i="1"/>
  <c r="P1794" i="1"/>
  <c r="Q1794" i="1"/>
  <c r="R1794" i="1"/>
  <c r="M1795" i="1"/>
  <c r="N1795" i="1"/>
  <c r="O1795" i="1"/>
  <c r="P1795" i="1"/>
  <c r="Q1795" i="1"/>
  <c r="R1795" i="1"/>
  <c r="M1796" i="1"/>
  <c r="N1796" i="1"/>
  <c r="O1796" i="1"/>
  <c r="P1796" i="1"/>
  <c r="Q1796" i="1"/>
  <c r="R1796" i="1"/>
  <c r="M1797" i="1"/>
  <c r="N1797" i="1"/>
  <c r="O1797" i="1"/>
  <c r="P1797" i="1"/>
  <c r="Q1797" i="1"/>
  <c r="R1797" i="1"/>
  <c r="M1798" i="1"/>
  <c r="N1798" i="1"/>
  <c r="O1798" i="1"/>
  <c r="P1798" i="1"/>
  <c r="Q1798" i="1"/>
  <c r="R1798" i="1"/>
  <c r="M1799" i="1"/>
  <c r="N1799" i="1"/>
  <c r="O1799" i="1"/>
  <c r="P1799" i="1"/>
  <c r="Q1799" i="1"/>
  <c r="R1799" i="1"/>
  <c r="M1800" i="1"/>
  <c r="N1800" i="1"/>
  <c r="O1800" i="1"/>
  <c r="P1800" i="1"/>
  <c r="Q1800" i="1"/>
  <c r="R1800" i="1"/>
  <c r="M1801" i="1"/>
  <c r="N1801" i="1"/>
  <c r="O1801" i="1"/>
  <c r="P1801" i="1"/>
  <c r="Q1801" i="1"/>
  <c r="R1801" i="1"/>
  <c r="M1802" i="1"/>
  <c r="N1802" i="1"/>
  <c r="O1802" i="1"/>
  <c r="P1802" i="1"/>
  <c r="Q1802" i="1"/>
  <c r="R1802" i="1"/>
  <c r="M1803" i="1"/>
  <c r="N1803" i="1"/>
  <c r="O1803" i="1"/>
  <c r="P1803" i="1"/>
  <c r="Q1803" i="1"/>
  <c r="R1803" i="1"/>
  <c r="M1804" i="1"/>
  <c r="N1804" i="1"/>
  <c r="O1804" i="1"/>
  <c r="P1804" i="1"/>
  <c r="Q1804" i="1"/>
  <c r="R1804" i="1"/>
  <c r="M1805" i="1"/>
  <c r="N1805" i="1"/>
  <c r="O1805" i="1"/>
  <c r="P1805" i="1"/>
  <c r="Q1805" i="1"/>
  <c r="R1805" i="1"/>
  <c r="M1806" i="1"/>
  <c r="N1806" i="1"/>
  <c r="O1806" i="1"/>
  <c r="P1806" i="1"/>
  <c r="Q1806" i="1"/>
  <c r="R1806" i="1"/>
  <c r="M1807" i="1"/>
  <c r="N1807" i="1"/>
  <c r="O1807" i="1"/>
  <c r="P1807" i="1"/>
  <c r="Q1807" i="1"/>
  <c r="R1807" i="1"/>
  <c r="M1808" i="1"/>
  <c r="N1808" i="1"/>
  <c r="O1808" i="1"/>
  <c r="P1808" i="1"/>
  <c r="Q1808" i="1"/>
  <c r="R1808" i="1"/>
  <c r="M1809" i="1"/>
  <c r="N1809" i="1"/>
  <c r="O1809" i="1"/>
  <c r="P1809" i="1"/>
  <c r="Q1809" i="1"/>
  <c r="R1809" i="1"/>
  <c r="M1810" i="1"/>
  <c r="N1810" i="1"/>
  <c r="O1810" i="1"/>
  <c r="P1810" i="1"/>
  <c r="Q1810" i="1"/>
  <c r="R1810" i="1"/>
  <c r="M1811" i="1"/>
  <c r="N1811" i="1"/>
  <c r="O1811" i="1"/>
  <c r="P1811" i="1"/>
  <c r="Q1811" i="1"/>
  <c r="R1811" i="1"/>
  <c r="M1812" i="1"/>
  <c r="N1812" i="1"/>
  <c r="O1812" i="1"/>
  <c r="P1812" i="1"/>
  <c r="Q1812" i="1"/>
  <c r="R1812" i="1"/>
  <c r="M1813" i="1"/>
  <c r="N1813" i="1"/>
  <c r="O1813" i="1"/>
  <c r="P1813" i="1"/>
  <c r="Q1813" i="1"/>
  <c r="R1813" i="1"/>
  <c r="M1814" i="1"/>
  <c r="N1814" i="1"/>
  <c r="O1814" i="1"/>
  <c r="P1814" i="1"/>
  <c r="Q1814" i="1"/>
  <c r="R1814" i="1"/>
  <c r="M1815" i="1"/>
  <c r="N1815" i="1"/>
  <c r="O1815" i="1"/>
  <c r="P1815" i="1"/>
  <c r="Q1815" i="1"/>
  <c r="R1815" i="1"/>
  <c r="M1816" i="1"/>
  <c r="N1816" i="1"/>
  <c r="O1816" i="1"/>
  <c r="P1816" i="1"/>
  <c r="Q1816" i="1"/>
  <c r="R1816" i="1"/>
  <c r="M1817" i="1"/>
  <c r="N1817" i="1"/>
  <c r="O1817" i="1"/>
  <c r="P1817" i="1"/>
  <c r="Q1817" i="1"/>
  <c r="R1817" i="1"/>
  <c r="M1818" i="1"/>
  <c r="N1818" i="1"/>
  <c r="O1818" i="1"/>
  <c r="P1818" i="1"/>
  <c r="Q1818" i="1"/>
  <c r="R1818" i="1"/>
  <c r="M1819" i="1"/>
  <c r="N1819" i="1"/>
  <c r="O1819" i="1"/>
  <c r="P1819" i="1"/>
  <c r="Q1819" i="1"/>
  <c r="R1819" i="1"/>
  <c r="M1820" i="1"/>
  <c r="N1820" i="1"/>
  <c r="O1820" i="1"/>
  <c r="P1820" i="1"/>
  <c r="Q1820" i="1"/>
  <c r="R1820" i="1"/>
  <c r="M1821" i="1"/>
  <c r="N1821" i="1"/>
  <c r="O1821" i="1"/>
  <c r="P1821" i="1"/>
  <c r="Q1821" i="1"/>
  <c r="R1821" i="1"/>
  <c r="M1822" i="1"/>
  <c r="N1822" i="1"/>
  <c r="O1822" i="1"/>
  <c r="P1822" i="1"/>
  <c r="Q1822" i="1"/>
  <c r="R1822" i="1"/>
  <c r="M1823" i="1"/>
  <c r="N1823" i="1"/>
  <c r="O1823" i="1"/>
  <c r="P1823" i="1"/>
  <c r="Q1823" i="1"/>
  <c r="R1823" i="1"/>
  <c r="M1824" i="1"/>
  <c r="N1824" i="1"/>
  <c r="O1824" i="1"/>
  <c r="P1824" i="1"/>
  <c r="Q1824" i="1"/>
  <c r="R1824" i="1"/>
  <c r="M1825" i="1"/>
  <c r="N1825" i="1"/>
  <c r="O1825" i="1"/>
  <c r="P1825" i="1"/>
  <c r="Q1825" i="1"/>
  <c r="R1825" i="1"/>
  <c r="M1826" i="1"/>
  <c r="N1826" i="1"/>
  <c r="O1826" i="1"/>
  <c r="P1826" i="1"/>
  <c r="Q1826" i="1"/>
  <c r="R1826" i="1"/>
  <c r="M1827" i="1"/>
  <c r="N1827" i="1"/>
  <c r="O1827" i="1"/>
  <c r="P1827" i="1"/>
  <c r="Q1827" i="1"/>
  <c r="R1827" i="1"/>
  <c r="M1828" i="1"/>
  <c r="N1828" i="1"/>
  <c r="O1828" i="1"/>
  <c r="P1828" i="1"/>
  <c r="Q1828" i="1"/>
  <c r="R1828" i="1"/>
  <c r="M1829" i="1"/>
  <c r="N1829" i="1"/>
  <c r="O1829" i="1"/>
  <c r="P1829" i="1"/>
  <c r="Q1829" i="1"/>
  <c r="R1829" i="1"/>
  <c r="M1830" i="1"/>
  <c r="N1830" i="1"/>
  <c r="O1830" i="1"/>
  <c r="P1830" i="1"/>
  <c r="Q1830" i="1"/>
  <c r="R1830" i="1"/>
  <c r="M1831" i="1"/>
  <c r="N1831" i="1"/>
  <c r="O1831" i="1"/>
  <c r="P1831" i="1"/>
  <c r="Q1831" i="1"/>
  <c r="R1831" i="1"/>
  <c r="M1832" i="1"/>
  <c r="N1832" i="1"/>
  <c r="O1832" i="1"/>
  <c r="P1832" i="1"/>
  <c r="Q1832" i="1"/>
  <c r="R1832" i="1"/>
  <c r="M1833" i="1"/>
  <c r="N1833" i="1"/>
  <c r="O1833" i="1"/>
  <c r="P1833" i="1"/>
  <c r="Q1833" i="1"/>
  <c r="R1833" i="1"/>
  <c r="M1834" i="1"/>
  <c r="N1834" i="1"/>
  <c r="O1834" i="1"/>
  <c r="P1834" i="1"/>
  <c r="Q1834" i="1"/>
  <c r="R1834" i="1"/>
  <c r="M1835" i="1"/>
  <c r="N1835" i="1"/>
  <c r="O1835" i="1"/>
  <c r="P1835" i="1"/>
  <c r="Q1835" i="1"/>
  <c r="R1835" i="1"/>
  <c r="M1836" i="1"/>
  <c r="N1836" i="1"/>
  <c r="O1836" i="1"/>
  <c r="P1836" i="1"/>
  <c r="Q1836" i="1"/>
  <c r="R1836" i="1"/>
  <c r="M1837" i="1"/>
  <c r="N1837" i="1"/>
  <c r="O1837" i="1"/>
  <c r="P1837" i="1"/>
  <c r="Q1837" i="1"/>
  <c r="R1837" i="1"/>
  <c r="M1838" i="1"/>
  <c r="N1838" i="1"/>
  <c r="O1838" i="1"/>
  <c r="P1838" i="1"/>
  <c r="Q1838" i="1"/>
  <c r="R1838" i="1"/>
  <c r="M1839" i="1"/>
  <c r="N1839" i="1"/>
  <c r="O1839" i="1"/>
  <c r="P1839" i="1"/>
  <c r="Q1839" i="1"/>
  <c r="R1839" i="1"/>
  <c r="M1840" i="1"/>
  <c r="N1840" i="1"/>
  <c r="O1840" i="1"/>
  <c r="P1840" i="1"/>
  <c r="Q1840" i="1"/>
  <c r="R1840" i="1"/>
  <c r="M1841" i="1"/>
  <c r="N1841" i="1"/>
  <c r="O1841" i="1"/>
  <c r="P1841" i="1"/>
  <c r="Q1841" i="1"/>
  <c r="R1841" i="1"/>
  <c r="M1842" i="1"/>
  <c r="N1842" i="1"/>
  <c r="O1842" i="1"/>
  <c r="P1842" i="1"/>
  <c r="Q1842" i="1"/>
  <c r="R1842" i="1"/>
  <c r="M1843" i="1"/>
  <c r="N1843" i="1"/>
  <c r="O1843" i="1"/>
  <c r="P1843" i="1"/>
  <c r="Q1843" i="1"/>
  <c r="R1843" i="1"/>
  <c r="M1844" i="1"/>
  <c r="N1844" i="1"/>
  <c r="O1844" i="1"/>
  <c r="P1844" i="1"/>
  <c r="Q1844" i="1"/>
  <c r="R1844" i="1"/>
  <c r="M1845" i="1"/>
  <c r="N1845" i="1"/>
  <c r="O1845" i="1"/>
  <c r="P1845" i="1"/>
  <c r="Q1845" i="1"/>
  <c r="R1845" i="1"/>
  <c r="M1846" i="1"/>
  <c r="N1846" i="1"/>
  <c r="O1846" i="1"/>
  <c r="P1846" i="1"/>
  <c r="Q1846" i="1"/>
  <c r="R1846" i="1"/>
  <c r="M1847" i="1"/>
  <c r="N1847" i="1"/>
  <c r="O1847" i="1"/>
  <c r="P1847" i="1"/>
  <c r="Q1847" i="1"/>
  <c r="R1847" i="1"/>
  <c r="M1848" i="1"/>
  <c r="N1848" i="1"/>
  <c r="O1848" i="1"/>
  <c r="P1848" i="1"/>
  <c r="Q1848" i="1"/>
  <c r="R1848" i="1"/>
  <c r="M1849" i="1"/>
  <c r="N1849" i="1"/>
  <c r="O1849" i="1"/>
  <c r="P1849" i="1"/>
  <c r="Q1849" i="1"/>
  <c r="R1849" i="1"/>
  <c r="M1850" i="1"/>
  <c r="N1850" i="1"/>
  <c r="O1850" i="1"/>
  <c r="P1850" i="1"/>
  <c r="Q1850" i="1"/>
  <c r="R1850" i="1"/>
  <c r="M1851" i="1"/>
  <c r="N1851" i="1"/>
  <c r="O1851" i="1"/>
  <c r="P1851" i="1"/>
  <c r="Q1851" i="1"/>
  <c r="R1851" i="1"/>
  <c r="M1852" i="1"/>
  <c r="N1852" i="1"/>
  <c r="O1852" i="1"/>
  <c r="P1852" i="1"/>
  <c r="Q1852" i="1"/>
  <c r="R1852" i="1"/>
  <c r="M1853" i="1"/>
  <c r="N1853" i="1"/>
  <c r="O1853" i="1"/>
  <c r="P1853" i="1"/>
  <c r="Q1853" i="1"/>
  <c r="R1853" i="1"/>
  <c r="M1854" i="1"/>
  <c r="N1854" i="1"/>
  <c r="O1854" i="1"/>
  <c r="P1854" i="1"/>
  <c r="Q1854" i="1"/>
  <c r="R1854" i="1"/>
  <c r="M1855" i="1"/>
  <c r="N1855" i="1"/>
  <c r="O1855" i="1"/>
  <c r="P1855" i="1"/>
  <c r="Q1855" i="1"/>
  <c r="R1855" i="1"/>
  <c r="M1856" i="1"/>
  <c r="N1856" i="1"/>
  <c r="O1856" i="1"/>
  <c r="P1856" i="1"/>
  <c r="Q1856" i="1"/>
  <c r="R1856" i="1"/>
  <c r="M1857" i="1"/>
  <c r="N1857" i="1"/>
  <c r="O1857" i="1"/>
  <c r="P1857" i="1"/>
  <c r="Q1857" i="1"/>
  <c r="R1857" i="1"/>
  <c r="M1858" i="1"/>
  <c r="N1858" i="1"/>
  <c r="O1858" i="1"/>
  <c r="P1858" i="1"/>
  <c r="Q1858" i="1"/>
  <c r="R1858" i="1"/>
  <c r="M1859" i="1"/>
  <c r="N1859" i="1"/>
  <c r="O1859" i="1"/>
  <c r="P1859" i="1"/>
  <c r="Q1859" i="1"/>
  <c r="R1859" i="1"/>
  <c r="M1860" i="1"/>
  <c r="N1860" i="1"/>
  <c r="O1860" i="1"/>
  <c r="P1860" i="1"/>
  <c r="Q1860" i="1"/>
  <c r="R1860" i="1"/>
  <c r="M1861" i="1"/>
  <c r="N1861" i="1"/>
  <c r="O1861" i="1"/>
  <c r="P1861" i="1"/>
  <c r="Q1861" i="1"/>
  <c r="R1861" i="1"/>
  <c r="M1862" i="1"/>
  <c r="N1862" i="1"/>
  <c r="O1862" i="1"/>
  <c r="P1862" i="1"/>
  <c r="Q1862" i="1"/>
  <c r="R1862" i="1"/>
  <c r="M1863" i="1"/>
  <c r="N1863" i="1"/>
  <c r="O1863" i="1"/>
  <c r="P1863" i="1"/>
  <c r="Q1863" i="1"/>
  <c r="R1863" i="1"/>
  <c r="M1864" i="1"/>
  <c r="N1864" i="1"/>
  <c r="O1864" i="1"/>
  <c r="P1864" i="1"/>
  <c r="Q1864" i="1"/>
  <c r="R1864" i="1"/>
  <c r="M1865" i="1"/>
  <c r="N1865" i="1"/>
  <c r="O1865" i="1"/>
  <c r="P1865" i="1"/>
  <c r="Q1865" i="1"/>
  <c r="R1865" i="1"/>
  <c r="M1866" i="1"/>
  <c r="N1866" i="1"/>
  <c r="O1866" i="1"/>
  <c r="P1866" i="1"/>
  <c r="Q1866" i="1"/>
  <c r="R1866" i="1"/>
  <c r="M1867" i="1"/>
  <c r="N1867" i="1"/>
  <c r="O1867" i="1"/>
  <c r="P1867" i="1"/>
  <c r="Q1867" i="1"/>
  <c r="R1867" i="1"/>
  <c r="M1868" i="1"/>
  <c r="N1868" i="1"/>
  <c r="O1868" i="1"/>
  <c r="P1868" i="1"/>
  <c r="Q1868" i="1"/>
  <c r="R1868" i="1"/>
  <c r="M1869" i="1"/>
  <c r="N1869" i="1"/>
  <c r="O1869" i="1"/>
  <c r="P1869" i="1"/>
  <c r="Q1869" i="1"/>
  <c r="R1869" i="1"/>
  <c r="M1870" i="1"/>
  <c r="N1870" i="1"/>
  <c r="O1870" i="1"/>
  <c r="P1870" i="1"/>
  <c r="Q1870" i="1"/>
  <c r="R1870" i="1"/>
  <c r="M1871" i="1"/>
  <c r="N1871" i="1"/>
  <c r="O1871" i="1"/>
  <c r="P1871" i="1"/>
  <c r="Q1871" i="1"/>
  <c r="R1871" i="1"/>
  <c r="M1872" i="1"/>
  <c r="N1872" i="1"/>
  <c r="O1872" i="1"/>
  <c r="P1872" i="1"/>
  <c r="Q1872" i="1"/>
  <c r="R1872" i="1"/>
  <c r="M1873" i="1"/>
  <c r="N1873" i="1"/>
  <c r="O1873" i="1"/>
  <c r="P1873" i="1"/>
  <c r="Q1873" i="1"/>
  <c r="R1873" i="1"/>
  <c r="M1874" i="1"/>
  <c r="N1874" i="1"/>
  <c r="O1874" i="1"/>
  <c r="P1874" i="1"/>
  <c r="Q1874" i="1"/>
  <c r="R1874" i="1"/>
  <c r="M1875" i="1"/>
  <c r="N1875" i="1"/>
  <c r="O1875" i="1"/>
  <c r="P1875" i="1"/>
  <c r="Q1875" i="1"/>
  <c r="R1875" i="1"/>
  <c r="M1876" i="1"/>
  <c r="N1876" i="1"/>
  <c r="O1876" i="1"/>
  <c r="P1876" i="1"/>
  <c r="Q1876" i="1"/>
  <c r="R1876" i="1"/>
  <c r="M1877" i="1"/>
  <c r="N1877" i="1"/>
  <c r="O1877" i="1"/>
  <c r="P1877" i="1"/>
  <c r="Q1877" i="1"/>
  <c r="R1877" i="1"/>
  <c r="M1878" i="1"/>
  <c r="N1878" i="1"/>
  <c r="O1878" i="1"/>
  <c r="P1878" i="1"/>
  <c r="Q1878" i="1"/>
  <c r="R1878" i="1"/>
  <c r="M1879" i="1"/>
  <c r="N1879" i="1"/>
  <c r="O1879" i="1"/>
  <c r="P1879" i="1"/>
  <c r="Q1879" i="1"/>
  <c r="R1879" i="1"/>
  <c r="M1880" i="1"/>
  <c r="N1880" i="1"/>
  <c r="O1880" i="1"/>
  <c r="P1880" i="1"/>
  <c r="Q1880" i="1"/>
  <c r="R1880" i="1"/>
  <c r="M1881" i="1"/>
  <c r="N1881" i="1"/>
  <c r="O1881" i="1"/>
  <c r="P1881" i="1"/>
  <c r="Q1881" i="1"/>
  <c r="R1881" i="1"/>
  <c r="M1882" i="1"/>
  <c r="N1882" i="1"/>
  <c r="O1882" i="1"/>
  <c r="P1882" i="1"/>
  <c r="Q1882" i="1"/>
  <c r="R1882" i="1"/>
  <c r="M1883" i="1"/>
  <c r="N1883" i="1"/>
  <c r="O1883" i="1"/>
  <c r="P1883" i="1"/>
  <c r="Q1883" i="1"/>
  <c r="R1883" i="1"/>
  <c r="M1884" i="1"/>
  <c r="N1884" i="1"/>
  <c r="O1884" i="1"/>
  <c r="P1884" i="1"/>
  <c r="Q1884" i="1"/>
  <c r="R1884" i="1"/>
  <c r="M1885" i="1"/>
  <c r="N1885" i="1"/>
  <c r="O1885" i="1"/>
  <c r="P1885" i="1"/>
  <c r="Q1885" i="1"/>
  <c r="R1885" i="1"/>
  <c r="M1886" i="1"/>
  <c r="N1886" i="1"/>
  <c r="O1886" i="1"/>
  <c r="P1886" i="1"/>
  <c r="Q1886" i="1"/>
  <c r="R1886" i="1"/>
  <c r="M1887" i="1"/>
  <c r="N1887" i="1"/>
  <c r="O1887" i="1"/>
  <c r="P1887" i="1"/>
  <c r="Q1887" i="1"/>
  <c r="R1887" i="1"/>
  <c r="M1888" i="1"/>
  <c r="N1888" i="1"/>
  <c r="O1888" i="1"/>
  <c r="P1888" i="1"/>
  <c r="Q1888" i="1"/>
  <c r="R1888" i="1"/>
  <c r="M1889" i="1"/>
  <c r="N1889" i="1"/>
  <c r="O1889" i="1"/>
  <c r="P1889" i="1"/>
  <c r="Q1889" i="1"/>
  <c r="R1889" i="1"/>
  <c r="M1890" i="1"/>
  <c r="N1890" i="1"/>
  <c r="O1890" i="1"/>
  <c r="P1890" i="1"/>
  <c r="Q1890" i="1"/>
  <c r="R1890" i="1"/>
  <c r="M1891" i="1"/>
  <c r="N1891" i="1"/>
  <c r="O1891" i="1"/>
  <c r="P1891" i="1"/>
  <c r="Q1891" i="1"/>
  <c r="R1891" i="1"/>
  <c r="M1892" i="1"/>
  <c r="N1892" i="1"/>
  <c r="O1892" i="1"/>
  <c r="P1892" i="1"/>
  <c r="Q1892" i="1"/>
  <c r="R1892" i="1"/>
  <c r="M1893" i="1"/>
  <c r="N1893" i="1"/>
  <c r="O1893" i="1"/>
  <c r="P1893" i="1"/>
  <c r="Q1893" i="1"/>
  <c r="R1893" i="1"/>
  <c r="M1894" i="1"/>
  <c r="N1894" i="1"/>
  <c r="O1894" i="1"/>
  <c r="P1894" i="1"/>
  <c r="Q1894" i="1"/>
  <c r="R1894" i="1"/>
  <c r="M1895" i="1"/>
  <c r="N1895" i="1"/>
  <c r="O1895" i="1"/>
  <c r="P1895" i="1"/>
  <c r="Q1895" i="1"/>
  <c r="R1895" i="1"/>
  <c r="M1896" i="1"/>
  <c r="N1896" i="1"/>
  <c r="O1896" i="1"/>
  <c r="P1896" i="1"/>
  <c r="Q1896" i="1"/>
  <c r="R1896" i="1"/>
  <c r="M1897" i="1"/>
  <c r="N1897" i="1"/>
  <c r="O1897" i="1"/>
  <c r="P1897" i="1"/>
  <c r="Q1897" i="1"/>
  <c r="R1897" i="1"/>
  <c r="M1898" i="1"/>
  <c r="N1898" i="1"/>
  <c r="O1898" i="1"/>
  <c r="P1898" i="1"/>
  <c r="Q1898" i="1"/>
  <c r="R1898" i="1"/>
  <c r="M1899" i="1"/>
  <c r="N1899" i="1"/>
  <c r="O1899" i="1"/>
  <c r="P1899" i="1"/>
  <c r="Q1899" i="1"/>
  <c r="R1899" i="1"/>
  <c r="M1900" i="1"/>
  <c r="N1900" i="1"/>
  <c r="O1900" i="1"/>
  <c r="P1900" i="1"/>
  <c r="Q1900" i="1"/>
  <c r="R1900" i="1"/>
  <c r="M1901" i="1"/>
  <c r="N1901" i="1"/>
  <c r="O1901" i="1"/>
  <c r="P1901" i="1"/>
  <c r="Q1901" i="1"/>
  <c r="R1901" i="1"/>
  <c r="M1902" i="1"/>
  <c r="N1902" i="1"/>
  <c r="O1902" i="1"/>
  <c r="P1902" i="1"/>
  <c r="Q1902" i="1"/>
  <c r="R1902" i="1"/>
  <c r="M1903" i="1"/>
  <c r="N1903" i="1"/>
  <c r="O1903" i="1"/>
  <c r="P1903" i="1"/>
  <c r="Q1903" i="1"/>
  <c r="R1903" i="1"/>
  <c r="M1904" i="1"/>
  <c r="N1904" i="1"/>
  <c r="O1904" i="1"/>
  <c r="P1904" i="1"/>
  <c r="Q1904" i="1"/>
  <c r="R1904" i="1"/>
  <c r="M1905" i="1"/>
  <c r="N1905" i="1"/>
  <c r="O1905" i="1"/>
  <c r="P1905" i="1"/>
  <c r="Q1905" i="1"/>
  <c r="R1905" i="1"/>
  <c r="M1906" i="1"/>
  <c r="N1906" i="1"/>
  <c r="O1906" i="1"/>
  <c r="P1906" i="1"/>
  <c r="Q1906" i="1"/>
  <c r="R1906" i="1"/>
  <c r="M1907" i="1"/>
  <c r="N1907" i="1"/>
  <c r="O1907" i="1"/>
  <c r="P1907" i="1"/>
  <c r="Q1907" i="1"/>
  <c r="R1907" i="1"/>
  <c r="M1908" i="1"/>
  <c r="N1908" i="1"/>
  <c r="O1908" i="1"/>
  <c r="P1908" i="1"/>
  <c r="Q1908" i="1"/>
  <c r="R1908" i="1"/>
  <c r="M1909" i="1"/>
  <c r="N1909" i="1"/>
  <c r="O1909" i="1"/>
  <c r="P1909" i="1"/>
  <c r="Q1909" i="1"/>
  <c r="R1909" i="1"/>
  <c r="M1910" i="1"/>
  <c r="N1910" i="1"/>
  <c r="O1910" i="1"/>
  <c r="P1910" i="1"/>
  <c r="Q1910" i="1"/>
  <c r="R1910" i="1"/>
  <c r="M1911" i="1"/>
  <c r="N1911" i="1"/>
  <c r="O1911" i="1"/>
  <c r="P1911" i="1"/>
  <c r="Q1911" i="1"/>
  <c r="R1911" i="1"/>
  <c r="M1912" i="1"/>
  <c r="N1912" i="1"/>
  <c r="O1912" i="1"/>
  <c r="P1912" i="1"/>
  <c r="Q1912" i="1"/>
  <c r="R1912" i="1"/>
  <c r="M1913" i="1"/>
  <c r="N1913" i="1"/>
  <c r="O1913" i="1"/>
  <c r="P1913" i="1"/>
  <c r="Q1913" i="1"/>
  <c r="R1913" i="1"/>
  <c r="M1914" i="1"/>
  <c r="N1914" i="1"/>
  <c r="O1914" i="1"/>
  <c r="P1914" i="1"/>
  <c r="Q1914" i="1"/>
  <c r="R1914" i="1"/>
  <c r="M1915" i="1"/>
  <c r="N1915" i="1"/>
  <c r="O1915" i="1"/>
  <c r="P1915" i="1"/>
  <c r="Q1915" i="1"/>
  <c r="R1915" i="1"/>
  <c r="M1916" i="1"/>
  <c r="N1916" i="1"/>
  <c r="O1916" i="1"/>
  <c r="P1916" i="1"/>
  <c r="Q1916" i="1"/>
  <c r="R1916" i="1"/>
  <c r="M1917" i="1"/>
  <c r="N1917" i="1"/>
  <c r="O1917" i="1"/>
  <c r="P1917" i="1"/>
  <c r="Q1917" i="1"/>
  <c r="R1917" i="1"/>
  <c r="M1918" i="1"/>
  <c r="N1918" i="1"/>
  <c r="O1918" i="1"/>
  <c r="P1918" i="1"/>
  <c r="Q1918" i="1"/>
  <c r="R1918" i="1"/>
  <c r="M1919" i="1"/>
  <c r="N1919" i="1"/>
  <c r="O1919" i="1"/>
  <c r="P1919" i="1"/>
  <c r="Q1919" i="1"/>
  <c r="R1919" i="1"/>
  <c r="M1920" i="1"/>
  <c r="N1920" i="1"/>
  <c r="O1920" i="1"/>
  <c r="P1920" i="1"/>
  <c r="Q1920" i="1"/>
  <c r="R1920" i="1"/>
  <c r="M1921" i="1"/>
  <c r="N1921" i="1"/>
  <c r="O1921" i="1"/>
  <c r="P1921" i="1"/>
  <c r="Q1921" i="1"/>
  <c r="R1921" i="1"/>
  <c r="M1922" i="1"/>
  <c r="N1922" i="1"/>
  <c r="O1922" i="1"/>
  <c r="P1922" i="1"/>
  <c r="Q1922" i="1"/>
  <c r="R1922" i="1"/>
  <c r="M1923" i="1"/>
  <c r="N1923" i="1"/>
  <c r="O1923" i="1"/>
  <c r="P1923" i="1"/>
  <c r="Q1923" i="1"/>
  <c r="R1923" i="1"/>
  <c r="M1924" i="1"/>
  <c r="N1924" i="1"/>
  <c r="O1924" i="1"/>
  <c r="P1924" i="1"/>
  <c r="Q1924" i="1"/>
  <c r="R1924" i="1"/>
  <c r="M1925" i="1"/>
  <c r="N1925" i="1"/>
  <c r="O1925" i="1"/>
  <c r="P1925" i="1"/>
  <c r="Q1925" i="1"/>
  <c r="R1925" i="1"/>
  <c r="M1926" i="1"/>
  <c r="N1926" i="1"/>
  <c r="O1926" i="1"/>
  <c r="P1926" i="1"/>
  <c r="Q1926" i="1"/>
  <c r="R1926" i="1"/>
  <c r="M1927" i="1"/>
  <c r="N1927" i="1"/>
  <c r="O1927" i="1"/>
  <c r="P1927" i="1"/>
  <c r="Q1927" i="1"/>
  <c r="R1927" i="1"/>
  <c r="M1928" i="1"/>
  <c r="N1928" i="1"/>
  <c r="O1928" i="1"/>
  <c r="P1928" i="1"/>
  <c r="Q1928" i="1"/>
  <c r="R1928" i="1"/>
  <c r="M1929" i="1"/>
  <c r="N1929" i="1"/>
  <c r="O1929" i="1"/>
  <c r="P1929" i="1"/>
  <c r="Q1929" i="1"/>
  <c r="R1929" i="1"/>
  <c r="M1930" i="1"/>
  <c r="N1930" i="1"/>
  <c r="O1930" i="1"/>
  <c r="P1930" i="1"/>
  <c r="Q1930" i="1"/>
  <c r="R1930" i="1"/>
  <c r="M1931" i="1"/>
  <c r="N1931" i="1"/>
  <c r="O1931" i="1"/>
  <c r="P1931" i="1"/>
  <c r="Q1931" i="1"/>
  <c r="R1931" i="1"/>
  <c r="M1932" i="1"/>
  <c r="N1932" i="1"/>
  <c r="O1932" i="1"/>
  <c r="P1932" i="1"/>
  <c r="Q1932" i="1"/>
  <c r="R1932" i="1"/>
  <c r="M1933" i="1"/>
  <c r="N1933" i="1"/>
  <c r="O1933" i="1"/>
  <c r="P1933" i="1"/>
  <c r="Q1933" i="1"/>
  <c r="R1933" i="1"/>
  <c r="M1934" i="1"/>
  <c r="N1934" i="1"/>
  <c r="O1934" i="1"/>
  <c r="P1934" i="1"/>
  <c r="Q1934" i="1"/>
  <c r="R1934" i="1"/>
  <c r="M1935" i="1"/>
  <c r="N1935" i="1"/>
  <c r="O1935" i="1"/>
  <c r="P1935" i="1"/>
  <c r="Q1935" i="1"/>
  <c r="R1935" i="1"/>
  <c r="M1936" i="1"/>
  <c r="N1936" i="1"/>
  <c r="O1936" i="1"/>
  <c r="P1936" i="1"/>
  <c r="Q1936" i="1"/>
  <c r="R1936" i="1"/>
  <c r="M1937" i="1"/>
  <c r="N1937" i="1"/>
  <c r="O1937" i="1"/>
  <c r="P1937" i="1"/>
  <c r="Q1937" i="1"/>
  <c r="R1937" i="1"/>
  <c r="M1938" i="1"/>
  <c r="N1938" i="1"/>
  <c r="O1938" i="1"/>
  <c r="P1938" i="1"/>
  <c r="Q1938" i="1"/>
  <c r="R1938" i="1"/>
  <c r="M1939" i="1"/>
  <c r="N1939" i="1"/>
  <c r="O1939" i="1"/>
  <c r="P1939" i="1"/>
  <c r="Q1939" i="1"/>
  <c r="R1939" i="1"/>
  <c r="M1940" i="1"/>
  <c r="N1940" i="1"/>
  <c r="O1940" i="1"/>
  <c r="P1940" i="1"/>
  <c r="Q1940" i="1"/>
  <c r="R1940" i="1"/>
  <c r="M1941" i="1"/>
  <c r="N1941" i="1"/>
  <c r="O1941" i="1"/>
  <c r="P1941" i="1"/>
  <c r="Q1941" i="1"/>
  <c r="R1941" i="1"/>
  <c r="M1942" i="1"/>
  <c r="N1942" i="1"/>
  <c r="O1942" i="1"/>
  <c r="P1942" i="1"/>
  <c r="Q1942" i="1"/>
  <c r="R1942" i="1"/>
  <c r="M1943" i="1"/>
  <c r="N1943" i="1"/>
  <c r="O1943" i="1"/>
  <c r="P1943" i="1"/>
  <c r="Q1943" i="1"/>
  <c r="R1943" i="1"/>
  <c r="M1944" i="1"/>
  <c r="N1944" i="1"/>
  <c r="O1944" i="1"/>
  <c r="P1944" i="1"/>
  <c r="Q1944" i="1"/>
  <c r="R1944" i="1"/>
  <c r="M1945" i="1"/>
  <c r="N1945" i="1"/>
  <c r="O1945" i="1"/>
  <c r="P1945" i="1"/>
  <c r="Q1945" i="1"/>
  <c r="R1945" i="1"/>
  <c r="M1946" i="1"/>
  <c r="N1946" i="1"/>
  <c r="O1946" i="1"/>
  <c r="P1946" i="1"/>
  <c r="Q1946" i="1"/>
  <c r="R1946" i="1"/>
  <c r="M1947" i="1"/>
  <c r="N1947" i="1"/>
  <c r="O1947" i="1"/>
  <c r="P1947" i="1"/>
  <c r="Q1947" i="1"/>
  <c r="R1947" i="1"/>
  <c r="M1948" i="1"/>
  <c r="N1948" i="1"/>
  <c r="O1948" i="1"/>
  <c r="P1948" i="1"/>
  <c r="Q1948" i="1"/>
  <c r="R1948" i="1"/>
  <c r="M1949" i="1"/>
  <c r="N1949" i="1"/>
  <c r="O1949" i="1"/>
  <c r="P1949" i="1"/>
  <c r="Q1949" i="1"/>
  <c r="R1949" i="1"/>
  <c r="M1950" i="1"/>
  <c r="N1950" i="1"/>
  <c r="O1950" i="1"/>
  <c r="P1950" i="1"/>
  <c r="Q1950" i="1"/>
  <c r="R1950" i="1"/>
  <c r="M1951" i="1"/>
  <c r="N1951" i="1"/>
  <c r="O1951" i="1"/>
  <c r="P1951" i="1"/>
  <c r="Q1951" i="1"/>
  <c r="R1951" i="1"/>
  <c r="M1952" i="1"/>
  <c r="N1952" i="1"/>
  <c r="O1952" i="1"/>
  <c r="P1952" i="1"/>
  <c r="Q1952" i="1"/>
  <c r="R1952" i="1"/>
  <c r="M1953" i="1"/>
  <c r="N1953" i="1"/>
  <c r="O1953" i="1"/>
  <c r="P1953" i="1"/>
  <c r="Q1953" i="1"/>
  <c r="R1953" i="1"/>
  <c r="M1954" i="1"/>
  <c r="N1954" i="1"/>
  <c r="O1954" i="1"/>
  <c r="P1954" i="1"/>
  <c r="Q1954" i="1"/>
  <c r="R1954" i="1"/>
  <c r="M1955" i="1"/>
  <c r="N1955" i="1"/>
  <c r="O1955" i="1"/>
  <c r="P1955" i="1"/>
  <c r="Q1955" i="1"/>
  <c r="R1955" i="1"/>
  <c r="M1956" i="1"/>
  <c r="N1956" i="1"/>
  <c r="O1956" i="1"/>
  <c r="P1956" i="1"/>
  <c r="Q1956" i="1"/>
  <c r="R1956" i="1"/>
  <c r="M1957" i="1"/>
  <c r="N1957" i="1"/>
  <c r="O1957" i="1"/>
  <c r="P1957" i="1"/>
  <c r="Q1957" i="1"/>
  <c r="R1957" i="1"/>
  <c r="M1958" i="1"/>
  <c r="N1958" i="1"/>
  <c r="O1958" i="1"/>
  <c r="P1958" i="1"/>
  <c r="Q1958" i="1"/>
  <c r="R1958" i="1"/>
  <c r="M1959" i="1"/>
  <c r="N1959" i="1"/>
  <c r="O1959" i="1"/>
  <c r="P1959" i="1"/>
  <c r="Q1959" i="1"/>
  <c r="R1959" i="1"/>
  <c r="M1960" i="1"/>
  <c r="N1960" i="1"/>
  <c r="O1960" i="1"/>
  <c r="P1960" i="1"/>
  <c r="Q1960" i="1"/>
  <c r="R1960" i="1"/>
  <c r="M1961" i="1"/>
  <c r="N1961" i="1"/>
  <c r="O1961" i="1"/>
  <c r="P1961" i="1"/>
  <c r="Q1961" i="1"/>
  <c r="R1961" i="1"/>
  <c r="M1962" i="1"/>
  <c r="N1962" i="1"/>
  <c r="O1962" i="1"/>
  <c r="P1962" i="1"/>
  <c r="Q1962" i="1"/>
  <c r="R1962" i="1"/>
  <c r="M1963" i="1"/>
  <c r="N1963" i="1"/>
  <c r="O1963" i="1"/>
  <c r="P1963" i="1"/>
  <c r="Q1963" i="1"/>
  <c r="R1963" i="1"/>
  <c r="M1964" i="1"/>
  <c r="N1964" i="1"/>
  <c r="O1964" i="1"/>
  <c r="P1964" i="1"/>
  <c r="Q1964" i="1"/>
  <c r="R1964" i="1"/>
  <c r="M1965" i="1"/>
  <c r="N1965" i="1"/>
  <c r="O1965" i="1"/>
  <c r="P1965" i="1"/>
  <c r="Q1965" i="1"/>
  <c r="R1965" i="1"/>
  <c r="M1966" i="1"/>
  <c r="N1966" i="1"/>
  <c r="O1966" i="1"/>
  <c r="P1966" i="1"/>
  <c r="Q1966" i="1"/>
  <c r="R1966" i="1"/>
  <c r="M1967" i="1"/>
  <c r="N1967" i="1"/>
  <c r="O1967" i="1"/>
  <c r="P1967" i="1"/>
  <c r="Q1967" i="1"/>
  <c r="R1967" i="1"/>
  <c r="M1968" i="1"/>
  <c r="N1968" i="1"/>
  <c r="O1968" i="1"/>
  <c r="P1968" i="1"/>
  <c r="Q1968" i="1"/>
  <c r="R1968" i="1"/>
  <c r="M1969" i="1"/>
  <c r="N1969" i="1"/>
  <c r="O1969" i="1"/>
  <c r="P1969" i="1"/>
  <c r="Q1969" i="1"/>
  <c r="R1969" i="1"/>
  <c r="M1970" i="1"/>
  <c r="N1970" i="1"/>
  <c r="O1970" i="1"/>
  <c r="P1970" i="1"/>
  <c r="Q1970" i="1"/>
  <c r="R1970" i="1"/>
  <c r="M1971" i="1"/>
  <c r="N1971" i="1"/>
  <c r="O1971" i="1"/>
  <c r="P1971" i="1"/>
  <c r="Q1971" i="1"/>
  <c r="R1971" i="1"/>
  <c r="M1972" i="1"/>
  <c r="N1972" i="1"/>
  <c r="O1972" i="1"/>
  <c r="P1972" i="1"/>
  <c r="Q1972" i="1"/>
  <c r="R1972" i="1"/>
  <c r="M1973" i="1"/>
  <c r="N1973" i="1"/>
  <c r="O1973" i="1"/>
  <c r="P1973" i="1"/>
  <c r="Q1973" i="1"/>
  <c r="R1973" i="1"/>
  <c r="M1974" i="1"/>
  <c r="N1974" i="1"/>
  <c r="O1974" i="1"/>
  <c r="P1974" i="1"/>
  <c r="Q1974" i="1"/>
  <c r="R1974" i="1"/>
  <c r="M1975" i="1"/>
  <c r="N1975" i="1"/>
  <c r="O1975" i="1"/>
  <c r="P1975" i="1"/>
  <c r="Q1975" i="1"/>
  <c r="R1975" i="1"/>
  <c r="M1976" i="1"/>
  <c r="N1976" i="1"/>
  <c r="O1976" i="1"/>
  <c r="P1976" i="1"/>
  <c r="Q1976" i="1"/>
  <c r="R1976" i="1"/>
  <c r="M1977" i="1"/>
  <c r="N1977" i="1"/>
  <c r="O1977" i="1"/>
  <c r="P1977" i="1"/>
  <c r="Q1977" i="1"/>
  <c r="R1977" i="1"/>
  <c r="M1978" i="1"/>
  <c r="N1978" i="1"/>
  <c r="O1978" i="1"/>
  <c r="P1978" i="1"/>
  <c r="Q1978" i="1"/>
  <c r="R1978" i="1"/>
  <c r="M1979" i="1"/>
  <c r="N1979" i="1"/>
  <c r="O1979" i="1"/>
  <c r="P1979" i="1"/>
  <c r="Q1979" i="1"/>
  <c r="R1979" i="1"/>
  <c r="M1980" i="1"/>
  <c r="N1980" i="1"/>
  <c r="O1980" i="1"/>
  <c r="P1980" i="1"/>
  <c r="Q1980" i="1"/>
  <c r="R1980" i="1"/>
  <c r="M1981" i="1"/>
  <c r="N1981" i="1"/>
  <c r="O1981" i="1"/>
  <c r="P1981" i="1"/>
  <c r="Q1981" i="1"/>
  <c r="R1981" i="1"/>
  <c r="M1982" i="1"/>
  <c r="N1982" i="1"/>
  <c r="O1982" i="1"/>
  <c r="P1982" i="1"/>
  <c r="Q1982" i="1"/>
  <c r="R1982" i="1"/>
  <c r="M1983" i="1"/>
  <c r="N1983" i="1"/>
  <c r="O1983" i="1"/>
  <c r="P1983" i="1"/>
  <c r="Q1983" i="1"/>
  <c r="R1983" i="1"/>
  <c r="M1984" i="1"/>
  <c r="N1984" i="1"/>
  <c r="O1984" i="1"/>
  <c r="P1984" i="1"/>
  <c r="Q1984" i="1"/>
  <c r="R1984" i="1"/>
  <c r="M1985" i="1"/>
  <c r="N1985" i="1"/>
  <c r="O1985" i="1"/>
  <c r="P1985" i="1"/>
  <c r="Q1985" i="1"/>
  <c r="R1985" i="1"/>
  <c r="M1986" i="1"/>
  <c r="N1986" i="1"/>
  <c r="O1986" i="1"/>
  <c r="P1986" i="1"/>
  <c r="Q1986" i="1"/>
  <c r="R1986" i="1"/>
  <c r="M1987" i="1"/>
  <c r="N1987" i="1"/>
  <c r="O1987" i="1"/>
  <c r="P1987" i="1"/>
  <c r="Q1987" i="1"/>
  <c r="R1987" i="1"/>
  <c r="M1988" i="1"/>
  <c r="N1988" i="1"/>
  <c r="O1988" i="1"/>
  <c r="P1988" i="1"/>
  <c r="Q1988" i="1"/>
  <c r="R1988" i="1"/>
  <c r="M1989" i="1"/>
  <c r="N1989" i="1"/>
  <c r="O1989" i="1"/>
  <c r="P1989" i="1"/>
  <c r="Q1989" i="1"/>
  <c r="R1989" i="1"/>
  <c r="M1990" i="1"/>
  <c r="N1990" i="1"/>
  <c r="O1990" i="1"/>
  <c r="P1990" i="1"/>
  <c r="Q1990" i="1"/>
  <c r="R1990" i="1"/>
  <c r="M1991" i="1"/>
  <c r="N1991" i="1"/>
  <c r="O1991" i="1"/>
  <c r="P1991" i="1"/>
  <c r="Q1991" i="1"/>
  <c r="R1991" i="1"/>
  <c r="M1992" i="1"/>
  <c r="N1992" i="1"/>
  <c r="O1992" i="1"/>
  <c r="P1992" i="1"/>
  <c r="Q1992" i="1"/>
  <c r="R1992" i="1"/>
  <c r="M1993" i="1"/>
  <c r="N1993" i="1"/>
  <c r="O1993" i="1"/>
  <c r="P1993" i="1"/>
  <c r="Q1993" i="1"/>
  <c r="R1993" i="1"/>
  <c r="M1994" i="1"/>
  <c r="N1994" i="1"/>
  <c r="O1994" i="1"/>
  <c r="P1994" i="1"/>
  <c r="Q1994" i="1"/>
  <c r="R1994" i="1"/>
  <c r="M1995" i="1"/>
  <c r="N1995" i="1"/>
  <c r="O1995" i="1"/>
  <c r="P1995" i="1"/>
  <c r="Q1995" i="1"/>
  <c r="R1995" i="1"/>
  <c r="M1996" i="1"/>
  <c r="N1996" i="1"/>
  <c r="O1996" i="1"/>
  <c r="P1996" i="1"/>
  <c r="Q1996" i="1"/>
  <c r="R1996" i="1"/>
  <c r="M1997" i="1"/>
  <c r="N1997" i="1"/>
  <c r="O1997" i="1"/>
  <c r="P1997" i="1"/>
  <c r="Q1997" i="1"/>
  <c r="R1997" i="1"/>
  <c r="M1998" i="1"/>
  <c r="N1998" i="1"/>
  <c r="O1998" i="1"/>
  <c r="P1998" i="1"/>
  <c r="Q1998" i="1"/>
  <c r="R1998" i="1"/>
  <c r="M1999" i="1"/>
  <c r="N1999" i="1"/>
  <c r="O1999" i="1"/>
  <c r="P1999" i="1"/>
  <c r="Q1999" i="1"/>
  <c r="R1999" i="1"/>
  <c r="M2000" i="1"/>
  <c r="N2000" i="1"/>
  <c r="O2000" i="1"/>
  <c r="P2000" i="1"/>
  <c r="Q2000" i="1"/>
  <c r="R2000" i="1"/>
  <c r="M2001" i="1"/>
  <c r="N2001" i="1"/>
  <c r="O2001" i="1"/>
  <c r="P2001" i="1"/>
  <c r="Q2001" i="1"/>
  <c r="R2001" i="1"/>
  <c r="M2002" i="1"/>
  <c r="N2002" i="1"/>
  <c r="O2002" i="1"/>
  <c r="P2002" i="1"/>
  <c r="Q2002" i="1"/>
  <c r="R2002" i="1"/>
  <c r="M2003" i="1"/>
  <c r="N2003" i="1"/>
  <c r="O2003" i="1"/>
  <c r="P2003" i="1"/>
  <c r="Q2003" i="1"/>
  <c r="R2003" i="1"/>
  <c r="M2004" i="1"/>
  <c r="N2004" i="1"/>
  <c r="O2004" i="1"/>
  <c r="P2004" i="1"/>
  <c r="Q2004" i="1"/>
  <c r="R2004" i="1"/>
  <c r="M2005" i="1"/>
  <c r="N2005" i="1"/>
  <c r="O2005" i="1"/>
  <c r="P2005" i="1"/>
  <c r="Q2005" i="1"/>
  <c r="R2005" i="1"/>
  <c r="M2006" i="1"/>
  <c r="N2006" i="1"/>
  <c r="O2006" i="1"/>
  <c r="P2006" i="1"/>
  <c r="Q2006" i="1"/>
  <c r="R2006" i="1"/>
  <c r="M2007" i="1"/>
  <c r="N2007" i="1"/>
  <c r="O2007" i="1"/>
  <c r="P2007" i="1"/>
  <c r="Q2007" i="1"/>
  <c r="R2007" i="1"/>
  <c r="M2008" i="1"/>
  <c r="N2008" i="1"/>
  <c r="O2008" i="1"/>
  <c r="P2008" i="1"/>
  <c r="Q2008" i="1"/>
  <c r="R2008" i="1"/>
  <c r="M2009" i="1"/>
  <c r="N2009" i="1"/>
  <c r="O2009" i="1"/>
  <c r="P2009" i="1"/>
  <c r="Q2009" i="1"/>
  <c r="R2009" i="1"/>
  <c r="M2010" i="1"/>
  <c r="N2010" i="1"/>
  <c r="O2010" i="1"/>
  <c r="P2010" i="1"/>
  <c r="Q2010" i="1"/>
  <c r="R2010" i="1"/>
  <c r="M2011" i="1"/>
  <c r="N2011" i="1"/>
  <c r="O2011" i="1"/>
  <c r="P2011" i="1"/>
  <c r="Q2011" i="1"/>
  <c r="R2011" i="1"/>
  <c r="M2012" i="1"/>
  <c r="N2012" i="1"/>
  <c r="O2012" i="1"/>
  <c r="P2012" i="1"/>
  <c r="Q2012" i="1"/>
  <c r="R2012" i="1"/>
  <c r="M2013" i="1"/>
  <c r="N2013" i="1"/>
  <c r="O2013" i="1"/>
  <c r="P2013" i="1"/>
  <c r="Q2013" i="1"/>
  <c r="R2013" i="1"/>
  <c r="M2014" i="1"/>
  <c r="N2014" i="1"/>
  <c r="O2014" i="1"/>
  <c r="P2014" i="1"/>
  <c r="Q2014" i="1"/>
  <c r="R2014" i="1"/>
  <c r="M2015" i="1"/>
  <c r="N2015" i="1"/>
  <c r="O2015" i="1"/>
  <c r="P2015" i="1"/>
  <c r="Q2015" i="1"/>
  <c r="R2015" i="1"/>
  <c r="M2016" i="1"/>
  <c r="N2016" i="1"/>
  <c r="O2016" i="1"/>
  <c r="P2016" i="1"/>
  <c r="Q2016" i="1"/>
  <c r="R2016" i="1"/>
  <c r="M2017" i="1"/>
  <c r="N2017" i="1"/>
  <c r="O2017" i="1"/>
  <c r="P2017" i="1"/>
  <c r="Q2017" i="1"/>
  <c r="R2017" i="1"/>
  <c r="M2018" i="1"/>
  <c r="N2018" i="1"/>
  <c r="O2018" i="1"/>
  <c r="P2018" i="1"/>
  <c r="Q2018" i="1"/>
  <c r="R2018" i="1"/>
  <c r="M2019" i="1"/>
  <c r="N2019" i="1"/>
  <c r="O2019" i="1"/>
  <c r="P2019" i="1"/>
  <c r="Q2019" i="1"/>
  <c r="R2019" i="1"/>
  <c r="M2020" i="1"/>
  <c r="N2020" i="1"/>
  <c r="O2020" i="1"/>
  <c r="P2020" i="1"/>
  <c r="Q2020" i="1"/>
  <c r="R2020" i="1"/>
  <c r="M2021" i="1"/>
  <c r="N2021" i="1"/>
  <c r="O2021" i="1"/>
  <c r="P2021" i="1"/>
  <c r="Q2021" i="1"/>
  <c r="R2021" i="1"/>
  <c r="M2022" i="1"/>
  <c r="N2022" i="1"/>
  <c r="O2022" i="1"/>
  <c r="P2022" i="1"/>
  <c r="Q2022" i="1"/>
  <c r="R2022" i="1"/>
  <c r="M2023" i="1"/>
  <c r="N2023" i="1"/>
  <c r="O2023" i="1"/>
  <c r="P2023" i="1"/>
  <c r="Q2023" i="1"/>
  <c r="R2023" i="1"/>
  <c r="M2024" i="1"/>
  <c r="N2024" i="1"/>
  <c r="O2024" i="1"/>
  <c r="P2024" i="1"/>
  <c r="Q2024" i="1"/>
  <c r="R2024" i="1"/>
  <c r="M2025" i="1"/>
  <c r="N2025" i="1"/>
  <c r="O2025" i="1"/>
  <c r="P2025" i="1"/>
  <c r="Q2025" i="1"/>
  <c r="R2025" i="1"/>
  <c r="M2026" i="1"/>
  <c r="N2026" i="1"/>
  <c r="O2026" i="1"/>
  <c r="P2026" i="1"/>
  <c r="Q2026" i="1"/>
  <c r="R2026" i="1"/>
  <c r="M2027" i="1"/>
  <c r="N2027" i="1"/>
  <c r="O2027" i="1"/>
  <c r="P2027" i="1"/>
  <c r="Q2027" i="1"/>
  <c r="R2027" i="1"/>
  <c r="M2028" i="1"/>
  <c r="N2028" i="1"/>
  <c r="O2028" i="1"/>
  <c r="P2028" i="1"/>
  <c r="Q2028" i="1"/>
  <c r="R2028" i="1"/>
  <c r="M2029" i="1"/>
  <c r="N2029" i="1"/>
  <c r="O2029" i="1"/>
  <c r="P2029" i="1"/>
  <c r="Q2029" i="1"/>
  <c r="R2029" i="1"/>
  <c r="M2030" i="1"/>
  <c r="N2030" i="1"/>
  <c r="O2030" i="1"/>
  <c r="P2030" i="1"/>
  <c r="Q2030" i="1"/>
  <c r="R2030" i="1"/>
  <c r="M2031" i="1"/>
  <c r="N2031" i="1"/>
  <c r="O2031" i="1"/>
  <c r="P2031" i="1"/>
  <c r="Q2031" i="1"/>
  <c r="R2031" i="1"/>
  <c r="M2032" i="1"/>
  <c r="N2032" i="1"/>
  <c r="O2032" i="1"/>
  <c r="P2032" i="1"/>
  <c r="Q2032" i="1"/>
  <c r="R2032" i="1"/>
  <c r="M2033" i="1"/>
  <c r="N2033" i="1"/>
  <c r="O2033" i="1"/>
  <c r="P2033" i="1"/>
  <c r="Q2033" i="1"/>
  <c r="R2033" i="1"/>
  <c r="M2034" i="1"/>
  <c r="N2034" i="1"/>
  <c r="O2034" i="1"/>
  <c r="P2034" i="1"/>
  <c r="Q2034" i="1"/>
  <c r="R2034" i="1"/>
  <c r="M2035" i="1"/>
  <c r="N2035" i="1"/>
  <c r="O2035" i="1"/>
  <c r="P2035" i="1"/>
  <c r="Q2035" i="1"/>
  <c r="R2035" i="1"/>
  <c r="M2036" i="1"/>
  <c r="N2036" i="1"/>
  <c r="O2036" i="1"/>
  <c r="P2036" i="1"/>
  <c r="Q2036" i="1"/>
  <c r="R2036" i="1"/>
  <c r="M2037" i="1"/>
  <c r="N2037" i="1"/>
  <c r="O2037" i="1"/>
  <c r="P2037" i="1"/>
  <c r="Q2037" i="1"/>
  <c r="R2037" i="1"/>
  <c r="M2038" i="1"/>
  <c r="N2038" i="1"/>
  <c r="O2038" i="1"/>
  <c r="P2038" i="1"/>
  <c r="Q2038" i="1"/>
  <c r="R2038" i="1"/>
  <c r="M2039" i="1"/>
  <c r="N2039" i="1"/>
  <c r="O2039" i="1"/>
  <c r="P2039" i="1"/>
  <c r="Q2039" i="1"/>
  <c r="R2039" i="1"/>
  <c r="M2040" i="1"/>
  <c r="N2040" i="1"/>
  <c r="O2040" i="1"/>
  <c r="P2040" i="1"/>
  <c r="Q2040" i="1"/>
  <c r="R2040" i="1"/>
  <c r="M2041" i="1"/>
  <c r="N2041" i="1"/>
  <c r="O2041" i="1"/>
  <c r="P2041" i="1"/>
  <c r="Q2041" i="1"/>
  <c r="R2041" i="1"/>
  <c r="M2042" i="1"/>
  <c r="N2042" i="1"/>
  <c r="O2042" i="1"/>
  <c r="P2042" i="1"/>
  <c r="Q2042" i="1"/>
  <c r="R2042" i="1"/>
  <c r="M2043" i="1"/>
  <c r="N2043" i="1"/>
  <c r="O2043" i="1"/>
  <c r="P2043" i="1"/>
  <c r="Q2043" i="1"/>
  <c r="R2043" i="1"/>
  <c r="M2044" i="1"/>
  <c r="N2044" i="1"/>
  <c r="O2044" i="1"/>
  <c r="P2044" i="1"/>
  <c r="Q2044" i="1"/>
  <c r="R2044" i="1"/>
  <c r="M2045" i="1"/>
  <c r="N2045" i="1"/>
  <c r="O2045" i="1"/>
  <c r="P2045" i="1"/>
  <c r="Q2045" i="1"/>
  <c r="R2045" i="1"/>
  <c r="M2046" i="1"/>
  <c r="N2046" i="1"/>
  <c r="O2046" i="1"/>
  <c r="P2046" i="1"/>
  <c r="Q2046" i="1"/>
  <c r="R2046" i="1"/>
  <c r="M2047" i="1"/>
  <c r="N2047" i="1"/>
  <c r="O2047" i="1"/>
  <c r="P2047" i="1"/>
  <c r="Q2047" i="1"/>
  <c r="R2047" i="1"/>
  <c r="M2048" i="1"/>
  <c r="N2048" i="1"/>
  <c r="O2048" i="1"/>
  <c r="P2048" i="1"/>
  <c r="Q2048" i="1"/>
  <c r="R2048" i="1"/>
  <c r="M2049" i="1"/>
  <c r="N2049" i="1"/>
  <c r="O2049" i="1"/>
  <c r="P2049" i="1"/>
  <c r="Q2049" i="1"/>
  <c r="R2049" i="1"/>
  <c r="M2050" i="1"/>
  <c r="N2050" i="1"/>
  <c r="O2050" i="1"/>
  <c r="P2050" i="1"/>
  <c r="Q2050" i="1"/>
  <c r="R2050" i="1"/>
  <c r="M2051" i="1"/>
  <c r="N2051" i="1"/>
  <c r="O2051" i="1"/>
  <c r="P2051" i="1"/>
  <c r="Q2051" i="1"/>
  <c r="R2051" i="1"/>
  <c r="M2052" i="1"/>
  <c r="N2052" i="1"/>
  <c r="O2052" i="1"/>
  <c r="P2052" i="1"/>
  <c r="Q2052" i="1"/>
  <c r="R2052" i="1"/>
  <c r="M2053" i="1"/>
  <c r="N2053" i="1"/>
  <c r="O2053" i="1"/>
  <c r="P2053" i="1"/>
  <c r="Q2053" i="1"/>
  <c r="R2053" i="1"/>
  <c r="M2054" i="1"/>
  <c r="N2054" i="1"/>
  <c r="O2054" i="1"/>
  <c r="P2054" i="1"/>
  <c r="Q2054" i="1"/>
  <c r="R2054" i="1"/>
  <c r="M2055" i="1"/>
  <c r="N2055" i="1"/>
  <c r="O2055" i="1"/>
  <c r="P2055" i="1"/>
  <c r="Q2055" i="1"/>
  <c r="R2055" i="1"/>
  <c r="M2056" i="1"/>
  <c r="N2056" i="1"/>
  <c r="O2056" i="1"/>
  <c r="P2056" i="1"/>
  <c r="Q2056" i="1"/>
  <c r="R2056" i="1"/>
  <c r="M2057" i="1"/>
  <c r="N2057" i="1"/>
  <c r="O2057" i="1"/>
  <c r="P2057" i="1"/>
  <c r="Q2057" i="1"/>
  <c r="R2057" i="1"/>
  <c r="M2058" i="1"/>
  <c r="N2058" i="1"/>
  <c r="O2058" i="1"/>
  <c r="P2058" i="1"/>
  <c r="Q2058" i="1"/>
  <c r="R2058" i="1"/>
  <c r="M2059" i="1"/>
  <c r="N2059" i="1"/>
  <c r="O2059" i="1"/>
  <c r="P2059" i="1"/>
  <c r="Q2059" i="1"/>
  <c r="R2059" i="1"/>
  <c r="M2060" i="1"/>
  <c r="N2060" i="1"/>
  <c r="O2060" i="1"/>
  <c r="P2060" i="1"/>
  <c r="Q2060" i="1"/>
  <c r="R2060" i="1"/>
  <c r="M2061" i="1"/>
  <c r="N2061" i="1"/>
  <c r="O2061" i="1"/>
  <c r="P2061" i="1"/>
  <c r="Q2061" i="1"/>
  <c r="R2061" i="1"/>
  <c r="M2062" i="1"/>
  <c r="N2062" i="1"/>
  <c r="O2062" i="1"/>
  <c r="P2062" i="1"/>
  <c r="Q2062" i="1"/>
  <c r="R2062" i="1"/>
  <c r="M2063" i="1"/>
  <c r="N2063" i="1"/>
  <c r="O2063" i="1"/>
  <c r="P2063" i="1"/>
  <c r="Q2063" i="1"/>
  <c r="R2063" i="1"/>
  <c r="M2064" i="1"/>
  <c r="N2064" i="1"/>
  <c r="O2064" i="1"/>
  <c r="P2064" i="1"/>
  <c r="Q2064" i="1"/>
  <c r="R2064" i="1"/>
  <c r="M2065" i="1"/>
  <c r="N2065" i="1"/>
  <c r="O2065" i="1"/>
  <c r="P2065" i="1"/>
  <c r="Q2065" i="1"/>
  <c r="R2065" i="1"/>
  <c r="M2066" i="1"/>
  <c r="N2066" i="1"/>
  <c r="O2066" i="1"/>
  <c r="P2066" i="1"/>
  <c r="Q2066" i="1"/>
  <c r="R2066" i="1"/>
  <c r="M2067" i="1"/>
  <c r="N2067" i="1"/>
  <c r="O2067" i="1"/>
  <c r="P2067" i="1"/>
  <c r="Q2067" i="1"/>
  <c r="R2067" i="1"/>
  <c r="M2068" i="1"/>
  <c r="N2068" i="1"/>
  <c r="O2068" i="1"/>
  <c r="P2068" i="1"/>
  <c r="Q2068" i="1"/>
  <c r="R2068" i="1"/>
  <c r="M2069" i="1"/>
  <c r="N2069" i="1"/>
  <c r="O2069" i="1"/>
  <c r="P2069" i="1"/>
  <c r="Q2069" i="1"/>
  <c r="R2069" i="1"/>
  <c r="M2070" i="1"/>
  <c r="N2070" i="1"/>
  <c r="O2070" i="1"/>
  <c r="P2070" i="1"/>
  <c r="Q2070" i="1"/>
  <c r="R2070" i="1"/>
  <c r="M2071" i="1"/>
  <c r="N2071" i="1"/>
  <c r="O2071" i="1"/>
  <c r="P2071" i="1"/>
  <c r="Q2071" i="1"/>
  <c r="R2071" i="1"/>
  <c r="M2072" i="1"/>
  <c r="N2072" i="1"/>
  <c r="O2072" i="1"/>
  <c r="P2072" i="1"/>
  <c r="Q2072" i="1"/>
  <c r="R2072" i="1"/>
  <c r="M2073" i="1"/>
  <c r="N2073" i="1"/>
  <c r="O2073" i="1"/>
  <c r="P2073" i="1"/>
  <c r="Q2073" i="1"/>
  <c r="R2073" i="1"/>
  <c r="M2074" i="1"/>
  <c r="N2074" i="1"/>
  <c r="O2074" i="1"/>
  <c r="P2074" i="1"/>
  <c r="Q2074" i="1"/>
  <c r="R2074" i="1"/>
  <c r="M2075" i="1"/>
  <c r="N2075" i="1"/>
  <c r="O2075" i="1"/>
  <c r="P2075" i="1"/>
  <c r="Q2075" i="1"/>
  <c r="R2075" i="1"/>
  <c r="M2076" i="1"/>
  <c r="N2076" i="1"/>
  <c r="O2076" i="1"/>
  <c r="P2076" i="1"/>
  <c r="Q2076" i="1"/>
  <c r="R2076" i="1"/>
  <c r="M2077" i="1"/>
  <c r="N2077" i="1"/>
  <c r="O2077" i="1"/>
  <c r="P2077" i="1"/>
  <c r="Q2077" i="1"/>
  <c r="R2077" i="1"/>
  <c r="M2078" i="1"/>
  <c r="N2078" i="1"/>
  <c r="O2078" i="1"/>
  <c r="P2078" i="1"/>
  <c r="Q2078" i="1"/>
  <c r="R2078" i="1"/>
  <c r="M2079" i="1"/>
  <c r="N2079" i="1"/>
  <c r="O2079" i="1"/>
  <c r="P2079" i="1"/>
  <c r="Q2079" i="1"/>
  <c r="R2079" i="1"/>
  <c r="M2080" i="1"/>
  <c r="N2080" i="1"/>
  <c r="O2080" i="1"/>
  <c r="P2080" i="1"/>
  <c r="Q2080" i="1"/>
  <c r="R2080" i="1"/>
  <c r="M2081" i="1"/>
  <c r="N2081" i="1"/>
  <c r="O2081" i="1"/>
  <c r="P2081" i="1"/>
  <c r="Q2081" i="1"/>
  <c r="R2081" i="1"/>
  <c r="M2082" i="1"/>
  <c r="N2082" i="1"/>
  <c r="O2082" i="1"/>
  <c r="P2082" i="1"/>
  <c r="Q2082" i="1"/>
  <c r="R2082" i="1"/>
  <c r="M2083" i="1"/>
  <c r="N2083" i="1"/>
  <c r="O2083" i="1"/>
  <c r="P2083" i="1"/>
  <c r="Q2083" i="1"/>
  <c r="R2083" i="1"/>
  <c r="M2084" i="1"/>
  <c r="N2084" i="1"/>
  <c r="O2084" i="1"/>
  <c r="P2084" i="1"/>
  <c r="Q2084" i="1"/>
  <c r="R2084" i="1"/>
  <c r="M2085" i="1"/>
  <c r="N2085" i="1"/>
  <c r="O2085" i="1"/>
  <c r="P2085" i="1"/>
  <c r="Q2085" i="1"/>
  <c r="R2085" i="1"/>
  <c r="M2086" i="1"/>
  <c r="N2086" i="1"/>
  <c r="O2086" i="1"/>
  <c r="P2086" i="1"/>
  <c r="Q2086" i="1"/>
  <c r="R2086" i="1"/>
  <c r="M2087" i="1"/>
  <c r="N2087" i="1"/>
  <c r="O2087" i="1"/>
  <c r="P2087" i="1"/>
  <c r="Q2087" i="1"/>
  <c r="R2087" i="1"/>
  <c r="M2088" i="1"/>
  <c r="N2088" i="1"/>
  <c r="O2088" i="1"/>
  <c r="P2088" i="1"/>
  <c r="Q2088" i="1"/>
  <c r="R2088" i="1"/>
  <c r="M2089" i="1"/>
  <c r="N2089" i="1"/>
  <c r="O2089" i="1"/>
  <c r="P2089" i="1"/>
  <c r="Q2089" i="1"/>
  <c r="R2089" i="1"/>
  <c r="M2090" i="1"/>
  <c r="N2090" i="1"/>
  <c r="O2090" i="1"/>
  <c r="P2090" i="1"/>
  <c r="Q2090" i="1"/>
  <c r="R2090" i="1"/>
  <c r="M2091" i="1"/>
  <c r="N2091" i="1"/>
  <c r="O2091" i="1"/>
  <c r="P2091" i="1"/>
  <c r="Q2091" i="1"/>
  <c r="R2091" i="1"/>
  <c r="M2092" i="1"/>
  <c r="N2092" i="1"/>
  <c r="O2092" i="1"/>
  <c r="P2092" i="1"/>
  <c r="Q2092" i="1"/>
  <c r="R2092" i="1"/>
  <c r="M2093" i="1"/>
  <c r="N2093" i="1"/>
  <c r="O2093" i="1"/>
  <c r="P2093" i="1"/>
  <c r="Q2093" i="1"/>
  <c r="R2093" i="1"/>
  <c r="M2094" i="1"/>
  <c r="N2094" i="1"/>
  <c r="O2094" i="1"/>
  <c r="P2094" i="1"/>
  <c r="Q2094" i="1"/>
  <c r="R2094" i="1"/>
  <c r="M2095" i="1"/>
  <c r="N2095" i="1"/>
  <c r="O2095" i="1"/>
  <c r="P2095" i="1"/>
  <c r="Q2095" i="1"/>
  <c r="R2095" i="1"/>
  <c r="M2096" i="1"/>
  <c r="N2096" i="1"/>
  <c r="O2096" i="1"/>
  <c r="P2096" i="1"/>
  <c r="Q2096" i="1"/>
  <c r="R2096" i="1"/>
  <c r="M2097" i="1"/>
  <c r="N2097" i="1"/>
  <c r="O2097" i="1"/>
  <c r="P2097" i="1"/>
  <c r="Q2097" i="1"/>
  <c r="R2097" i="1"/>
  <c r="M2098" i="1"/>
  <c r="N2098" i="1"/>
  <c r="O2098" i="1"/>
  <c r="P2098" i="1"/>
  <c r="Q2098" i="1"/>
  <c r="R2098" i="1"/>
  <c r="M2099" i="1"/>
  <c r="N2099" i="1"/>
  <c r="O2099" i="1"/>
  <c r="P2099" i="1"/>
  <c r="Q2099" i="1"/>
  <c r="R2099" i="1"/>
  <c r="M2100" i="1"/>
  <c r="N2100" i="1"/>
  <c r="O2100" i="1"/>
  <c r="P2100" i="1"/>
  <c r="Q2100" i="1"/>
  <c r="R2100" i="1"/>
  <c r="M2101" i="1"/>
  <c r="N2101" i="1"/>
  <c r="O2101" i="1"/>
  <c r="P2101" i="1"/>
  <c r="Q2101" i="1"/>
  <c r="R2101" i="1"/>
  <c r="M2102" i="1"/>
  <c r="N2102" i="1"/>
  <c r="O2102" i="1"/>
  <c r="P2102" i="1"/>
  <c r="Q2102" i="1"/>
  <c r="R2102" i="1"/>
  <c r="M2103" i="1"/>
  <c r="N2103" i="1"/>
  <c r="O2103" i="1"/>
  <c r="P2103" i="1"/>
  <c r="Q2103" i="1"/>
  <c r="R2103" i="1"/>
  <c r="M2104" i="1"/>
  <c r="N2104" i="1"/>
  <c r="O2104" i="1"/>
  <c r="P2104" i="1"/>
  <c r="Q2104" i="1"/>
  <c r="R2104" i="1"/>
  <c r="M2105" i="1"/>
  <c r="N2105" i="1"/>
  <c r="O2105" i="1"/>
  <c r="P2105" i="1"/>
  <c r="Q2105" i="1"/>
  <c r="R2105" i="1"/>
  <c r="M2106" i="1"/>
  <c r="N2106" i="1"/>
  <c r="O2106" i="1"/>
  <c r="P2106" i="1"/>
  <c r="Q2106" i="1"/>
  <c r="R2106" i="1"/>
  <c r="M2107" i="1"/>
  <c r="N2107" i="1"/>
  <c r="O2107" i="1"/>
  <c r="P2107" i="1"/>
  <c r="Q2107" i="1"/>
  <c r="R2107" i="1"/>
  <c r="M2108" i="1"/>
  <c r="N2108" i="1"/>
  <c r="O2108" i="1"/>
  <c r="P2108" i="1"/>
  <c r="Q2108" i="1"/>
  <c r="R2108" i="1"/>
  <c r="M2109" i="1"/>
  <c r="N2109" i="1"/>
  <c r="O2109" i="1"/>
  <c r="P2109" i="1"/>
  <c r="Q2109" i="1"/>
  <c r="R2109" i="1"/>
  <c r="M2110" i="1"/>
  <c r="N2110" i="1"/>
  <c r="O2110" i="1"/>
  <c r="P2110" i="1"/>
  <c r="Q2110" i="1"/>
  <c r="R2110" i="1"/>
  <c r="M2111" i="1"/>
  <c r="N2111" i="1"/>
  <c r="O2111" i="1"/>
  <c r="P2111" i="1"/>
  <c r="Q2111" i="1"/>
  <c r="R2111" i="1"/>
  <c r="M2112" i="1"/>
  <c r="N2112" i="1"/>
  <c r="O2112" i="1"/>
  <c r="P2112" i="1"/>
  <c r="Q2112" i="1"/>
  <c r="R2112" i="1"/>
  <c r="M2113" i="1"/>
  <c r="N2113" i="1"/>
  <c r="O2113" i="1"/>
  <c r="P2113" i="1"/>
  <c r="Q2113" i="1"/>
  <c r="R2113" i="1"/>
  <c r="M2114" i="1"/>
  <c r="N2114" i="1"/>
  <c r="O2114" i="1"/>
  <c r="P2114" i="1"/>
  <c r="Q2114" i="1"/>
  <c r="R2114" i="1"/>
  <c r="M2115" i="1"/>
  <c r="N2115" i="1"/>
  <c r="O2115" i="1"/>
  <c r="P2115" i="1"/>
  <c r="Q2115" i="1"/>
  <c r="R2115" i="1"/>
  <c r="M2116" i="1"/>
  <c r="N2116" i="1"/>
  <c r="O2116" i="1"/>
  <c r="P2116" i="1"/>
  <c r="Q2116" i="1"/>
  <c r="R2116" i="1"/>
  <c r="M2117" i="1"/>
  <c r="N2117" i="1"/>
  <c r="O2117" i="1"/>
  <c r="P2117" i="1"/>
  <c r="Q2117" i="1"/>
  <c r="R2117" i="1"/>
  <c r="M2118" i="1"/>
  <c r="N2118" i="1"/>
  <c r="O2118" i="1"/>
  <c r="P2118" i="1"/>
  <c r="Q2118" i="1"/>
  <c r="R2118" i="1"/>
  <c r="M2119" i="1"/>
  <c r="N2119" i="1"/>
  <c r="O2119" i="1"/>
  <c r="P2119" i="1"/>
  <c r="Q2119" i="1"/>
  <c r="R2119" i="1"/>
  <c r="M2120" i="1"/>
  <c r="N2120" i="1"/>
  <c r="O2120" i="1"/>
  <c r="P2120" i="1"/>
  <c r="Q2120" i="1"/>
  <c r="R2120" i="1"/>
  <c r="M2121" i="1"/>
  <c r="N2121" i="1"/>
  <c r="O2121" i="1"/>
  <c r="P2121" i="1"/>
  <c r="Q2121" i="1"/>
  <c r="R2121" i="1"/>
  <c r="M2122" i="1"/>
  <c r="N2122" i="1"/>
  <c r="O2122" i="1"/>
  <c r="P2122" i="1"/>
  <c r="Q2122" i="1"/>
  <c r="R2122" i="1"/>
  <c r="M2123" i="1"/>
  <c r="N2123" i="1"/>
  <c r="O2123" i="1"/>
  <c r="P2123" i="1"/>
  <c r="Q2123" i="1"/>
  <c r="R2123" i="1"/>
  <c r="M2124" i="1"/>
  <c r="N2124" i="1"/>
  <c r="O2124" i="1"/>
  <c r="P2124" i="1"/>
  <c r="Q2124" i="1"/>
  <c r="R2124" i="1"/>
  <c r="M2125" i="1"/>
  <c r="N2125" i="1"/>
  <c r="O2125" i="1"/>
  <c r="P2125" i="1"/>
  <c r="Q2125" i="1"/>
  <c r="R2125" i="1"/>
  <c r="M2126" i="1"/>
  <c r="N2126" i="1"/>
  <c r="O2126" i="1"/>
  <c r="P2126" i="1"/>
  <c r="Q2126" i="1"/>
  <c r="R2126" i="1"/>
  <c r="M2127" i="1"/>
  <c r="N2127" i="1"/>
  <c r="O2127" i="1"/>
  <c r="P2127" i="1"/>
  <c r="Q2127" i="1"/>
  <c r="R2127" i="1"/>
  <c r="M2128" i="1"/>
  <c r="N2128" i="1"/>
  <c r="O2128" i="1"/>
  <c r="P2128" i="1"/>
  <c r="Q2128" i="1"/>
  <c r="R2128" i="1"/>
  <c r="M2129" i="1"/>
  <c r="N2129" i="1"/>
  <c r="O2129" i="1"/>
  <c r="P2129" i="1"/>
  <c r="Q2129" i="1"/>
  <c r="R2129" i="1"/>
  <c r="M2130" i="1"/>
  <c r="N2130" i="1"/>
  <c r="O2130" i="1"/>
  <c r="P2130" i="1"/>
  <c r="Q2130" i="1"/>
  <c r="R2130" i="1"/>
  <c r="M2131" i="1"/>
  <c r="N2131" i="1"/>
  <c r="O2131" i="1"/>
  <c r="P2131" i="1"/>
  <c r="Q2131" i="1"/>
  <c r="R2131" i="1"/>
  <c r="M2132" i="1"/>
  <c r="N2132" i="1"/>
  <c r="O2132" i="1"/>
  <c r="P2132" i="1"/>
  <c r="Q2132" i="1"/>
  <c r="R2132" i="1"/>
  <c r="M2133" i="1"/>
  <c r="N2133" i="1"/>
  <c r="O2133" i="1"/>
  <c r="P2133" i="1"/>
  <c r="Q2133" i="1"/>
  <c r="R2133" i="1"/>
  <c r="M2134" i="1"/>
  <c r="N2134" i="1"/>
  <c r="O2134" i="1"/>
  <c r="P2134" i="1"/>
  <c r="Q2134" i="1"/>
  <c r="R2134" i="1"/>
  <c r="M2135" i="1"/>
  <c r="N2135" i="1"/>
  <c r="O2135" i="1"/>
  <c r="P2135" i="1"/>
  <c r="Q2135" i="1"/>
  <c r="R2135" i="1"/>
  <c r="M2136" i="1"/>
  <c r="N2136" i="1"/>
  <c r="O2136" i="1"/>
  <c r="P2136" i="1"/>
  <c r="Q2136" i="1"/>
  <c r="R2136" i="1"/>
  <c r="M2137" i="1"/>
  <c r="N2137" i="1"/>
  <c r="O2137" i="1"/>
  <c r="P2137" i="1"/>
  <c r="Q2137" i="1"/>
  <c r="R2137" i="1"/>
  <c r="M2138" i="1"/>
  <c r="N2138" i="1"/>
  <c r="O2138" i="1"/>
  <c r="P2138" i="1"/>
  <c r="Q2138" i="1"/>
  <c r="R2138" i="1"/>
  <c r="M2139" i="1"/>
  <c r="N2139" i="1"/>
  <c r="O2139" i="1"/>
  <c r="P2139" i="1"/>
  <c r="Q2139" i="1"/>
  <c r="R2139" i="1"/>
  <c r="M2140" i="1"/>
  <c r="N2140" i="1"/>
  <c r="O2140" i="1"/>
  <c r="P2140" i="1"/>
  <c r="Q2140" i="1"/>
  <c r="R2140" i="1"/>
  <c r="M2141" i="1"/>
  <c r="N2141" i="1"/>
  <c r="O2141" i="1"/>
  <c r="P2141" i="1"/>
  <c r="Q2141" i="1"/>
  <c r="R2141" i="1"/>
  <c r="M2142" i="1"/>
  <c r="N2142" i="1"/>
  <c r="O2142" i="1"/>
  <c r="P2142" i="1"/>
  <c r="Q2142" i="1"/>
  <c r="R2142" i="1"/>
  <c r="M2143" i="1"/>
  <c r="N2143" i="1"/>
  <c r="O2143" i="1"/>
  <c r="P2143" i="1"/>
  <c r="Q2143" i="1"/>
  <c r="R2143" i="1"/>
  <c r="M2144" i="1"/>
  <c r="N2144" i="1"/>
  <c r="O2144" i="1"/>
  <c r="P2144" i="1"/>
  <c r="Q2144" i="1"/>
  <c r="R2144" i="1"/>
  <c r="M2145" i="1"/>
  <c r="N2145" i="1"/>
  <c r="O2145" i="1"/>
  <c r="P2145" i="1"/>
  <c r="Q2145" i="1"/>
  <c r="R2145" i="1"/>
  <c r="M2146" i="1"/>
  <c r="N2146" i="1"/>
  <c r="O2146" i="1"/>
  <c r="P2146" i="1"/>
  <c r="Q2146" i="1"/>
  <c r="R2146" i="1"/>
  <c r="M2147" i="1"/>
  <c r="N2147" i="1"/>
  <c r="O2147" i="1"/>
  <c r="P2147" i="1"/>
  <c r="Q2147" i="1"/>
  <c r="R2147" i="1"/>
  <c r="M2148" i="1"/>
  <c r="N2148" i="1"/>
  <c r="O2148" i="1"/>
  <c r="P2148" i="1"/>
  <c r="Q2148" i="1"/>
  <c r="R2148" i="1"/>
  <c r="M2149" i="1"/>
  <c r="N2149" i="1"/>
  <c r="O2149" i="1"/>
  <c r="P2149" i="1"/>
  <c r="Q2149" i="1"/>
  <c r="R2149" i="1"/>
  <c r="M2150" i="1"/>
  <c r="N2150" i="1"/>
  <c r="O2150" i="1"/>
  <c r="P2150" i="1"/>
  <c r="Q2150" i="1"/>
  <c r="R2150" i="1"/>
  <c r="M2151" i="1"/>
  <c r="N2151" i="1"/>
  <c r="O2151" i="1"/>
  <c r="P2151" i="1"/>
  <c r="Q2151" i="1"/>
  <c r="R2151" i="1"/>
  <c r="M2152" i="1"/>
  <c r="N2152" i="1"/>
  <c r="O2152" i="1"/>
  <c r="P2152" i="1"/>
  <c r="Q2152" i="1"/>
  <c r="R2152" i="1"/>
  <c r="M2153" i="1"/>
  <c r="N2153" i="1"/>
  <c r="O2153" i="1"/>
  <c r="P2153" i="1"/>
  <c r="Q2153" i="1"/>
  <c r="R2153" i="1"/>
  <c r="M2154" i="1"/>
  <c r="N2154" i="1"/>
  <c r="O2154" i="1"/>
  <c r="P2154" i="1"/>
  <c r="Q2154" i="1"/>
  <c r="R2154" i="1"/>
  <c r="M2155" i="1"/>
  <c r="N2155" i="1"/>
  <c r="O2155" i="1"/>
  <c r="P2155" i="1"/>
  <c r="Q2155" i="1"/>
  <c r="R2155" i="1"/>
  <c r="M2156" i="1"/>
  <c r="N2156" i="1"/>
  <c r="O2156" i="1"/>
  <c r="P2156" i="1"/>
  <c r="Q2156" i="1"/>
  <c r="R2156" i="1"/>
  <c r="M2157" i="1"/>
  <c r="N2157" i="1"/>
  <c r="O2157" i="1"/>
  <c r="P2157" i="1"/>
  <c r="Q2157" i="1"/>
  <c r="R2157" i="1"/>
  <c r="M2158" i="1"/>
  <c r="N2158" i="1"/>
  <c r="O2158" i="1"/>
  <c r="P2158" i="1"/>
  <c r="Q2158" i="1"/>
  <c r="R2158" i="1"/>
  <c r="M2159" i="1"/>
  <c r="N2159" i="1"/>
  <c r="O2159" i="1"/>
  <c r="P2159" i="1"/>
  <c r="Q2159" i="1"/>
  <c r="R2159" i="1"/>
  <c r="M2160" i="1"/>
  <c r="N2160" i="1"/>
  <c r="O2160" i="1"/>
  <c r="P2160" i="1"/>
  <c r="Q2160" i="1"/>
  <c r="R2160" i="1"/>
  <c r="M2161" i="1"/>
  <c r="N2161" i="1"/>
  <c r="O2161" i="1"/>
  <c r="P2161" i="1"/>
  <c r="Q2161" i="1"/>
  <c r="R2161" i="1"/>
  <c r="M2162" i="1"/>
  <c r="N2162" i="1"/>
  <c r="O2162" i="1"/>
  <c r="P2162" i="1"/>
  <c r="Q2162" i="1"/>
  <c r="R2162" i="1"/>
  <c r="M2163" i="1"/>
  <c r="N2163" i="1"/>
  <c r="O2163" i="1"/>
  <c r="P2163" i="1"/>
  <c r="Q2163" i="1"/>
  <c r="R2163" i="1"/>
  <c r="M2164" i="1"/>
  <c r="N2164" i="1"/>
  <c r="O2164" i="1"/>
  <c r="P2164" i="1"/>
  <c r="Q2164" i="1"/>
  <c r="R2164" i="1"/>
  <c r="M2165" i="1"/>
  <c r="N2165" i="1"/>
  <c r="O2165" i="1"/>
  <c r="P2165" i="1"/>
  <c r="Q2165" i="1"/>
  <c r="R2165" i="1"/>
  <c r="M2166" i="1"/>
  <c r="N2166" i="1"/>
  <c r="O2166" i="1"/>
  <c r="P2166" i="1"/>
  <c r="Q2166" i="1"/>
  <c r="R2166" i="1"/>
  <c r="M2167" i="1"/>
  <c r="N2167" i="1"/>
  <c r="O2167" i="1"/>
  <c r="P2167" i="1"/>
  <c r="Q2167" i="1"/>
  <c r="R2167" i="1"/>
  <c r="M2168" i="1"/>
  <c r="N2168" i="1"/>
  <c r="O2168" i="1"/>
  <c r="P2168" i="1"/>
  <c r="Q2168" i="1"/>
  <c r="R2168" i="1"/>
  <c r="M2169" i="1"/>
  <c r="N2169" i="1"/>
  <c r="O2169" i="1"/>
  <c r="P2169" i="1"/>
  <c r="Q2169" i="1"/>
  <c r="R2169" i="1"/>
  <c r="M2170" i="1"/>
  <c r="N2170" i="1"/>
  <c r="O2170" i="1"/>
  <c r="P2170" i="1"/>
  <c r="Q2170" i="1"/>
  <c r="R2170" i="1"/>
  <c r="M2171" i="1"/>
  <c r="N2171" i="1"/>
  <c r="O2171" i="1"/>
  <c r="P2171" i="1"/>
  <c r="Q2171" i="1"/>
  <c r="R2171" i="1"/>
  <c r="M2172" i="1"/>
  <c r="N2172" i="1"/>
  <c r="O2172" i="1"/>
  <c r="P2172" i="1"/>
  <c r="Q2172" i="1"/>
  <c r="R2172" i="1"/>
  <c r="M2173" i="1"/>
  <c r="N2173" i="1"/>
  <c r="O2173" i="1"/>
  <c r="P2173" i="1"/>
  <c r="Q2173" i="1"/>
  <c r="R2173" i="1"/>
  <c r="M2174" i="1"/>
  <c r="N2174" i="1"/>
  <c r="O2174" i="1"/>
  <c r="P2174" i="1"/>
  <c r="Q2174" i="1"/>
  <c r="R2174" i="1"/>
  <c r="M2175" i="1"/>
  <c r="N2175" i="1"/>
  <c r="O2175" i="1"/>
  <c r="P2175" i="1"/>
  <c r="Q2175" i="1"/>
  <c r="R2175" i="1"/>
  <c r="M2176" i="1"/>
  <c r="N2176" i="1"/>
  <c r="O2176" i="1"/>
  <c r="P2176" i="1"/>
  <c r="Q2176" i="1"/>
  <c r="R2176" i="1"/>
  <c r="M2177" i="1"/>
  <c r="N2177" i="1"/>
  <c r="O2177" i="1"/>
  <c r="P2177" i="1"/>
  <c r="Q2177" i="1"/>
  <c r="R2177" i="1"/>
  <c r="M2178" i="1"/>
  <c r="N2178" i="1"/>
  <c r="O2178" i="1"/>
  <c r="P2178" i="1"/>
  <c r="Q2178" i="1"/>
  <c r="R2178" i="1"/>
  <c r="M2179" i="1"/>
  <c r="N2179" i="1"/>
  <c r="O2179" i="1"/>
  <c r="P2179" i="1"/>
  <c r="Q2179" i="1"/>
  <c r="R2179" i="1"/>
  <c r="M2180" i="1"/>
  <c r="N2180" i="1"/>
  <c r="O2180" i="1"/>
  <c r="P2180" i="1"/>
  <c r="Q2180" i="1"/>
  <c r="R2180" i="1"/>
  <c r="M2181" i="1"/>
  <c r="N2181" i="1"/>
  <c r="O2181" i="1"/>
  <c r="P2181" i="1"/>
  <c r="Q2181" i="1"/>
  <c r="R2181" i="1"/>
  <c r="M2182" i="1"/>
  <c r="N2182" i="1"/>
  <c r="O2182" i="1"/>
  <c r="P2182" i="1"/>
  <c r="Q2182" i="1"/>
  <c r="R2182" i="1"/>
  <c r="M2183" i="1"/>
  <c r="N2183" i="1"/>
  <c r="O2183" i="1"/>
  <c r="P2183" i="1"/>
  <c r="Q2183" i="1"/>
  <c r="R2183" i="1"/>
  <c r="M2184" i="1"/>
  <c r="N2184" i="1"/>
  <c r="O2184" i="1"/>
  <c r="P2184" i="1"/>
  <c r="Q2184" i="1"/>
  <c r="R2184" i="1"/>
  <c r="M2185" i="1"/>
  <c r="N2185" i="1"/>
  <c r="O2185" i="1"/>
  <c r="P2185" i="1"/>
  <c r="Q2185" i="1"/>
  <c r="R2185" i="1"/>
  <c r="M2186" i="1"/>
  <c r="N2186" i="1"/>
  <c r="O2186" i="1"/>
  <c r="P2186" i="1"/>
  <c r="Q2186" i="1"/>
  <c r="R2186" i="1"/>
  <c r="M2187" i="1"/>
  <c r="N2187" i="1"/>
  <c r="O2187" i="1"/>
  <c r="P2187" i="1"/>
  <c r="Q2187" i="1"/>
  <c r="R2187" i="1"/>
  <c r="M2188" i="1"/>
  <c r="N2188" i="1"/>
  <c r="O2188" i="1"/>
  <c r="P2188" i="1"/>
  <c r="Q2188" i="1"/>
  <c r="R2188" i="1"/>
  <c r="M2189" i="1"/>
  <c r="N2189" i="1"/>
  <c r="O2189" i="1"/>
  <c r="P2189" i="1"/>
  <c r="Q2189" i="1"/>
  <c r="R2189" i="1"/>
  <c r="M2190" i="1"/>
  <c r="N2190" i="1"/>
  <c r="O2190" i="1"/>
  <c r="P2190" i="1"/>
  <c r="Q2190" i="1"/>
  <c r="R2190" i="1"/>
  <c r="M2191" i="1"/>
  <c r="N2191" i="1"/>
  <c r="O2191" i="1"/>
  <c r="P2191" i="1"/>
  <c r="Q2191" i="1"/>
  <c r="R2191" i="1"/>
  <c r="M2192" i="1"/>
  <c r="N2192" i="1"/>
  <c r="O2192" i="1"/>
  <c r="P2192" i="1"/>
  <c r="Q2192" i="1"/>
  <c r="R2192" i="1"/>
  <c r="M2193" i="1"/>
  <c r="N2193" i="1"/>
  <c r="O2193" i="1"/>
  <c r="P2193" i="1"/>
  <c r="Q2193" i="1"/>
  <c r="R2193" i="1"/>
  <c r="M2194" i="1"/>
  <c r="N2194" i="1"/>
  <c r="O2194" i="1"/>
  <c r="P2194" i="1"/>
  <c r="Q2194" i="1"/>
  <c r="R2194" i="1"/>
  <c r="M2195" i="1"/>
  <c r="N2195" i="1"/>
  <c r="O2195" i="1"/>
  <c r="P2195" i="1"/>
  <c r="Q2195" i="1"/>
  <c r="R2195" i="1"/>
  <c r="M2196" i="1"/>
  <c r="N2196" i="1"/>
  <c r="O2196" i="1"/>
  <c r="P2196" i="1"/>
  <c r="Q2196" i="1"/>
  <c r="R2196" i="1"/>
  <c r="M2197" i="1"/>
  <c r="N2197" i="1"/>
  <c r="O2197" i="1"/>
  <c r="P2197" i="1"/>
  <c r="Q2197" i="1"/>
  <c r="R2197" i="1"/>
  <c r="M2198" i="1"/>
  <c r="N2198" i="1"/>
  <c r="O2198" i="1"/>
  <c r="P2198" i="1"/>
  <c r="Q2198" i="1"/>
  <c r="R2198" i="1"/>
  <c r="M2199" i="1"/>
  <c r="N2199" i="1"/>
  <c r="O2199" i="1"/>
  <c r="P2199" i="1"/>
  <c r="Q2199" i="1"/>
  <c r="R2199" i="1"/>
  <c r="M2200" i="1"/>
  <c r="N2200" i="1"/>
  <c r="O2200" i="1"/>
  <c r="P2200" i="1"/>
  <c r="Q2200" i="1"/>
  <c r="R2200" i="1"/>
  <c r="M2201" i="1"/>
  <c r="N2201" i="1"/>
  <c r="O2201" i="1"/>
  <c r="P2201" i="1"/>
  <c r="Q2201" i="1"/>
  <c r="R2201" i="1"/>
  <c r="M2202" i="1"/>
  <c r="N2202" i="1"/>
  <c r="O2202" i="1"/>
  <c r="P2202" i="1"/>
  <c r="Q2202" i="1"/>
  <c r="R2202" i="1"/>
  <c r="M2203" i="1"/>
  <c r="N2203" i="1"/>
  <c r="O2203" i="1"/>
  <c r="P2203" i="1"/>
  <c r="Q2203" i="1"/>
  <c r="R2203" i="1"/>
  <c r="M2204" i="1"/>
  <c r="N2204" i="1"/>
  <c r="O2204" i="1"/>
  <c r="P2204" i="1"/>
  <c r="Q2204" i="1"/>
  <c r="R2204" i="1"/>
  <c r="M2205" i="1"/>
  <c r="N2205" i="1"/>
  <c r="O2205" i="1"/>
  <c r="P2205" i="1"/>
  <c r="Q2205" i="1"/>
  <c r="R2205" i="1"/>
  <c r="M2206" i="1"/>
  <c r="N2206" i="1"/>
  <c r="O2206" i="1"/>
  <c r="P2206" i="1"/>
  <c r="Q2206" i="1"/>
  <c r="R2206" i="1"/>
  <c r="M2207" i="1"/>
  <c r="N2207" i="1"/>
  <c r="O2207" i="1"/>
  <c r="P2207" i="1"/>
  <c r="Q2207" i="1"/>
  <c r="R2207" i="1"/>
  <c r="M2208" i="1"/>
  <c r="N2208" i="1"/>
  <c r="O2208" i="1"/>
  <c r="P2208" i="1"/>
  <c r="Q2208" i="1"/>
  <c r="R2208" i="1"/>
  <c r="M2209" i="1"/>
  <c r="N2209" i="1"/>
  <c r="O2209" i="1"/>
  <c r="P2209" i="1"/>
  <c r="Q2209" i="1"/>
  <c r="R2209" i="1"/>
  <c r="M2210" i="1"/>
  <c r="N2210" i="1"/>
  <c r="O2210" i="1"/>
  <c r="P2210" i="1"/>
  <c r="Q2210" i="1"/>
  <c r="R2210" i="1"/>
  <c r="M2211" i="1"/>
  <c r="N2211" i="1"/>
  <c r="O2211" i="1"/>
  <c r="P2211" i="1"/>
  <c r="Q2211" i="1"/>
  <c r="R2211" i="1"/>
  <c r="M2212" i="1"/>
  <c r="N2212" i="1"/>
  <c r="O2212" i="1"/>
  <c r="P2212" i="1"/>
  <c r="Q2212" i="1"/>
  <c r="R2212" i="1"/>
  <c r="M2213" i="1"/>
  <c r="N2213" i="1"/>
  <c r="O2213" i="1"/>
  <c r="P2213" i="1"/>
  <c r="Q2213" i="1"/>
  <c r="R2213" i="1"/>
  <c r="M2214" i="1"/>
  <c r="N2214" i="1"/>
  <c r="O2214" i="1"/>
  <c r="P2214" i="1"/>
  <c r="Q2214" i="1"/>
  <c r="R2214" i="1"/>
  <c r="M2215" i="1"/>
  <c r="N2215" i="1"/>
  <c r="O2215" i="1"/>
  <c r="P2215" i="1"/>
  <c r="Q2215" i="1"/>
  <c r="R2215" i="1"/>
  <c r="M2216" i="1"/>
  <c r="N2216" i="1"/>
  <c r="O2216" i="1"/>
  <c r="P2216" i="1"/>
  <c r="Q2216" i="1"/>
  <c r="R2216" i="1"/>
  <c r="M2217" i="1"/>
  <c r="N2217" i="1"/>
  <c r="O2217" i="1"/>
  <c r="P2217" i="1"/>
  <c r="Q2217" i="1"/>
  <c r="R2217" i="1"/>
  <c r="M2218" i="1"/>
  <c r="N2218" i="1"/>
  <c r="O2218" i="1"/>
  <c r="P2218" i="1"/>
  <c r="Q2218" i="1"/>
  <c r="R2218" i="1"/>
  <c r="M2219" i="1"/>
  <c r="N2219" i="1"/>
  <c r="O2219" i="1"/>
  <c r="P2219" i="1"/>
  <c r="Q2219" i="1"/>
  <c r="R2219" i="1"/>
  <c r="M2220" i="1"/>
  <c r="N2220" i="1"/>
  <c r="O2220" i="1"/>
  <c r="P2220" i="1"/>
  <c r="Q2220" i="1"/>
  <c r="R2220" i="1"/>
  <c r="M2221" i="1"/>
  <c r="N2221" i="1"/>
  <c r="O2221" i="1"/>
  <c r="P2221" i="1"/>
  <c r="Q2221" i="1"/>
  <c r="R2221" i="1"/>
  <c r="M2222" i="1"/>
  <c r="N2222" i="1"/>
  <c r="O2222" i="1"/>
  <c r="P2222" i="1"/>
  <c r="Q2222" i="1"/>
  <c r="R2222" i="1"/>
  <c r="M2223" i="1"/>
  <c r="N2223" i="1"/>
  <c r="O2223" i="1"/>
  <c r="P2223" i="1"/>
  <c r="Q2223" i="1"/>
  <c r="R2223" i="1"/>
  <c r="M2224" i="1"/>
  <c r="N2224" i="1"/>
  <c r="O2224" i="1"/>
  <c r="P2224" i="1"/>
  <c r="Q2224" i="1"/>
  <c r="R2224" i="1"/>
  <c r="M2225" i="1"/>
  <c r="N2225" i="1"/>
  <c r="O2225" i="1"/>
  <c r="P2225" i="1"/>
  <c r="Q2225" i="1"/>
  <c r="R2225" i="1"/>
  <c r="M2226" i="1"/>
  <c r="N2226" i="1"/>
  <c r="O2226" i="1"/>
  <c r="P2226" i="1"/>
  <c r="Q2226" i="1"/>
  <c r="R2226" i="1"/>
  <c r="M2227" i="1"/>
  <c r="N2227" i="1"/>
  <c r="O2227" i="1"/>
  <c r="P2227" i="1"/>
  <c r="Q2227" i="1"/>
  <c r="R2227" i="1"/>
  <c r="M2228" i="1"/>
  <c r="N2228" i="1"/>
  <c r="O2228" i="1"/>
  <c r="P2228" i="1"/>
  <c r="Q2228" i="1"/>
  <c r="R2228" i="1"/>
  <c r="M2229" i="1"/>
  <c r="N2229" i="1"/>
  <c r="O2229" i="1"/>
  <c r="P2229" i="1"/>
  <c r="Q2229" i="1"/>
  <c r="R2229" i="1"/>
  <c r="M2230" i="1"/>
  <c r="N2230" i="1"/>
  <c r="O2230" i="1"/>
  <c r="P2230" i="1"/>
  <c r="Q2230" i="1"/>
  <c r="R2230" i="1"/>
  <c r="M2231" i="1"/>
  <c r="N2231" i="1"/>
  <c r="O2231" i="1"/>
  <c r="P2231" i="1"/>
  <c r="Q2231" i="1"/>
  <c r="R2231" i="1"/>
  <c r="M2232" i="1"/>
  <c r="N2232" i="1"/>
  <c r="O2232" i="1"/>
  <c r="P2232" i="1"/>
  <c r="Q2232" i="1"/>
  <c r="R2232" i="1"/>
  <c r="M2233" i="1"/>
  <c r="N2233" i="1"/>
  <c r="O2233" i="1"/>
  <c r="P2233" i="1"/>
  <c r="Q2233" i="1"/>
  <c r="R2233" i="1"/>
  <c r="M2234" i="1"/>
  <c r="N2234" i="1"/>
  <c r="O2234" i="1"/>
  <c r="P2234" i="1"/>
  <c r="Q2234" i="1"/>
  <c r="R2234" i="1"/>
  <c r="M2235" i="1"/>
  <c r="N2235" i="1"/>
  <c r="O2235" i="1"/>
  <c r="P2235" i="1"/>
  <c r="Q2235" i="1"/>
  <c r="R2235" i="1"/>
  <c r="M2236" i="1"/>
  <c r="N2236" i="1"/>
  <c r="O2236" i="1"/>
  <c r="P2236" i="1"/>
  <c r="Q2236" i="1"/>
  <c r="R2236" i="1"/>
  <c r="M2237" i="1"/>
  <c r="N2237" i="1"/>
  <c r="O2237" i="1"/>
  <c r="P2237" i="1"/>
  <c r="Q2237" i="1"/>
  <c r="R2237" i="1"/>
  <c r="M2238" i="1"/>
  <c r="N2238" i="1"/>
  <c r="O2238" i="1"/>
  <c r="P2238" i="1"/>
  <c r="Q2238" i="1"/>
  <c r="R2238" i="1"/>
  <c r="M2239" i="1"/>
  <c r="N2239" i="1"/>
  <c r="O2239" i="1"/>
  <c r="P2239" i="1"/>
  <c r="Q2239" i="1"/>
  <c r="R2239" i="1"/>
  <c r="M2240" i="1"/>
  <c r="N2240" i="1"/>
  <c r="O2240" i="1"/>
  <c r="P2240" i="1"/>
  <c r="Q2240" i="1"/>
  <c r="R2240" i="1"/>
  <c r="M2241" i="1"/>
  <c r="N2241" i="1"/>
  <c r="O2241" i="1"/>
  <c r="P2241" i="1"/>
  <c r="Q2241" i="1"/>
  <c r="R2241" i="1"/>
  <c r="M2242" i="1"/>
  <c r="N2242" i="1"/>
  <c r="O2242" i="1"/>
  <c r="P2242" i="1"/>
  <c r="Q2242" i="1"/>
  <c r="R2242" i="1"/>
  <c r="M2243" i="1"/>
  <c r="N2243" i="1"/>
  <c r="O2243" i="1"/>
  <c r="P2243" i="1"/>
  <c r="Q2243" i="1"/>
  <c r="R2243" i="1"/>
  <c r="M2244" i="1"/>
  <c r="N2244" i="1"/>
  <c r="O2244" i="1"/>
  <c r="P2244" i="1"/>
  <c r="Q2244" i="1"/>
  <c r="R2244" i="1"/>
  <c r="M2245" i="1"/>
  <c r="N2245" i="1"/>
  <c r="O2245" i="1"/>
  <c r="P2245" i="1"/>
  <c r="Q2245" i="1"/>
  <c r="R2245" i="1"/>
  <c r="M2246" i="1"/>
  <c r="N2246" i="1"/>
  <c r="O2246" i="1"/>
  <c r="P2246" i="1"/>
  <c r="Q2246" i="1"/>
  <c r="R2246" i="1"/>
  <c r="M2247" i="1"/>
  <c r="N2247" i="1"/>
  <c r="O2247" i="1"/>
  <c r="P2247" i="1"/>
  <c r="Q2247" i="1"/>
  <c r="R2247" i="1"/>
  <c r="M2248" i="1"/>
  <c r="N2248" i="1"/>
  <c r="O2248" i="1"/>
  <c r="P2248" i="1"/>
  <c r="Q2248" i="1"/>
  <c r="R2248" i="1"/>
  <c r="M2249" i="1"/>
  <c r="N2249" i="1"/>
  <c r="O2249" i="1"/>
  <c r="P2249" i="1"/>
  <c r="Q2249" i="1"/>
  <c r="R2249" i="1"/>
  <c r="M2250" i="1"/>
  <c r="N2250" i="1"/>
  <c r="O2250" i="1"/>
  <c r="P2250" i="1"/>
  <c r="Q2250" i="1"/>
  <c r="R2250" i="1"/>
  <c r="M2251" i="1"/>
  <c r="N2251" i="1"/>
  <c r="O2251" i="1"/>
  <c r="P2251" i="1"/>
  <c r="Q2251" i="1"/>
  <c r="R2251" i="1"/>
  <c r="M2252" i="1"/>
  <c r="N2252" i="1"/>
  <c r="O2252" i="1"/>
  <c r="P2252" i="1"/>
  <c r="Q2252" i="1"/>
  <c r="R2252" i="1"/>
  <c r="M2253" i="1"/>
  <c r="N2253" i="1"/>
  <c r="O2253" i="1"/>
  <c r="P2253" i="1"/>
  <c r="Q2253" i="1"/>
  <c r="R2253" i="1"/>
  <c r="M2254" i="1"/>
  <c r="N2254" i="1"/>
  <c r="O2254" i="1"/>
  <c r="P2254" i="1"/>
  <c r="Q2254" i="1"/>
  <c r="R2254" i="1"/>
  <c r="M2255" i="1"/>
  <c r="N2255" i="1"/>
  <c r="O2255" i="1"/>
  <c r="P2255" i="1"/>
  <c r="Q2255" i="1"/>
  <c r="R2255" i="1"/>
  <c r="M2256" i="1"/>
  <c r="N2256" i="1"/>
  <c r="O2256" i="1"/>
  <c r="P2256" i="1"/>
  <c r="Q2256" i="1"/>
  <c r="R2256" i="1"/>
  <c r="M2257" i="1"/>
  <c r="N2257" i="1"/>
  <c r="O2257" i="1"/>
  <c r="P2257" i="1"/>
  <c r="Q2257" i="1"/>
  <c r="R2257" i="1"/>
  <c r="M2258" i="1"/>
  <c r="N2258" i="1"/>
  <c r="O2258" i="1"/>
  <c r="P2258" i="1"/>
  <c r="Q2258" i="1"/>
  <c r="R2258" i="1"/>
  <c r="M2259" i="1"/>
  <c r="N2259" i="1"/>
  <c r="O2259" i="1"/>
  <c r="P2259" i="1"/>
  <c r="Q2259" i="1"/>
  <c r="R2259" i="1"/>
  <c r="M2260" i="1"/>
  <c r="N2260" i="1"/>
  <c r="O2260" i="1"/>
  <c r="P2260" i="1"/>
  <c r="Q2260" i="1"/>
  <c r="R2260" i="1"/>
  <c r="M2261" i="1"/>
  <c r="N2261" i="1"/>
  <c r="O2261" i="1"/>
  <c r="P2261" i="1"/>
  <c r="Q2261" i="1"/>
  <c r="R2261" i="1"/>
  <c r="M2262" i="1"/>
  <c r="N2262" i="1"/>
  <c r="O2262" i="1"/>
  <c r="P2262" i="1"/>
  <c r="Q2262" i="1"/>
  <c r="R2262" i="1"/>
  <c r="M2263" i="1"/>
  <c r="N2263" i="1"/>
  <c r="O2263" i="1"/>
  <c r="P2263" i="1"/>
  <c r="Q2263" i="1"/>
  <c r="R2263" i="1"/>
  <c r="M2264" i="1"/>
  <c r="N2264" i="1"/>
  <c r="O2264" i="1"/>
  <c r="P2264" i="1"/>
  <c r="Q2264" i="1"/>
  <c r="R2264" i="1"/>
  <c r="M2265" i="1"/>
  <c r="N2265" i="1"/>
  <c r="O2265" i="1"/>
  <c r="P2265" i="1"/>
  <c r="Q2265" i="1"/>
  <c r="R2265" i="1"/>
  <c r="M2266" i="1"/>
  <c r="N2266" i="1"/>
  <c r="O2266" i="1"/>
  <c r="P2266" i="1"/>
  <c r="Q2266" i="1"/>
  <c r="R2266" i="1"/>
  <c r="M2267" i="1"/>
  <c r="N2267" i="1"/>
  <c r="O2267" i="1"/>
  <c r="P2267" i="1"/>
  <c r="Q2267" i="1"/>
  <c r="R2267" i="1"/>
  <c r="M2268" i="1"/>
  <c r="N2268" i="1"/>
  <c r="O2268" i="1"/>
  <c r="P2268" i="1"/>
  <c r="Q2268" i="1"/>
  <c r="R2268" i="1"/>
  <c r="M2269" i="1"/>
  <c r="N2269" i="1"/>
  <c r="O2269" i="1"/>
  <c r="P2269" i="1"/>
  <c r="Q2269" i="1"/>
  <c r="R2269" i="1"/>
  <c r="M2270" i="1"/>
  <c r="N2270" i="1"/>
  <c r="O2270" i="1"/>
  <c r="P2270" i="1"/>
  <c r="Q2270" i="1"/>
  <c r="R2270" i="1"/>
  <c r="M2271" i="1"/>
  <c r="N2271" i="1"/>
  <c r="O2271" i="1"/>
  <c r="P2271" i="1"/>
  <c r="Q2271" i="1"/>
  <c r="R2271" i="1"/>
  <c r="M2272" i="1"/>
  <c r="N2272" i="1"/>
  <c r="O2272" i="1"/>
  <c r="P2272" i="1"/>
  <c r="Q2272" i="1"/>
  <c r="R2272" i="1"/>
  <c r="M2273" i="1"/>
  <c r="N2273" i="1"/>
  <c r="O2273" i="1"/>
  <c r="P2273" i="1"/>
  <c r="Q2273" i="1"/>
  <c r="R2273" i="1"/>
  <c r="M2274" i="1"/>
  <c r="N2274" i="1"/>
  <c r="O2274" i="1"/>
  <c r="P2274" i="1"/>
  <c r="Q2274" i="1"/>
  <c r="R2274" i="1"/>
  <c r="M2275" i="1"/>
  <c r="N2275" i="1"/>
  <c r="O2275" i="1"/>
  <c r="P2275" i="1"/>
  <c r="Q2275" i="1"/>
  <c r="R2275" i="1"/>
  <c r="M2276" i="1"/>
  <c r="N2276" i="1"/>
  <c r="O2276" i="1"/>
  <c r="P2276" i="1"/>
  <c r="Q2276" i="1"/>
  <c r="R2276" i="1"/>
  <c r="M2277" i="1"/>
  <c r="N2277" i="1"/>
  <c r="O2277" i="1"/>
  <c r="P2277" i="1"/>
  <c r="Q2277" i="1"/>
  <c r="R2277" i="1"/>
  <c r="M2278" i="1"/>
  <c r="N2278" i="1"/>
  <c r="O2278" i="1"/>
  <c r="P2278" i="1"/>
  <c r="Q2278" i="1"/>
  <c r="R2278" i="1"/>
  <c r="M2279" i="1"/>
  <c r="N2279" i="1"/>
  <c r="O2279" i="1"/>
  <c r="P2279" i="1"/>
  <c r="Q2279" i="1"/>
  <c r="R2279" i="1"/>
  <c r="M2280" i="1"/>
  <c r="N2280" i="1"/>
  <c r="O2280" i="1"/>
  <c r="P2280" i="1"/>
  <c r="Q2280" i="1"/>
  <c r="R2280" i="1"/>
  <c r="M2281" i="1"/>
  <c r="N2281" i="1"/>
  <c r="O2281" i="1"/>
  <c r="P2281" i="1"/>
  <c r="Q2281" i="1"/>
  <c r="R2281" i="1"/>
  <c r="M2282" i="1"/>
  <c r="N2282" i="1"/>
  <c r="O2282" i="1"/>
  <c r="P2282" i="1"/>
  <c r="Q2282" i="1"/>
  <c r="R2282" i="1"/>
  <c r="M2283" i="1"/>
  <c r="N2283" i="1"/>
  <c r="O2283" i="1"/>
  <c r="P2283" i="1"/>
  <c r="Q2283" i="1"/>
  <c r="R2283" i="1"/>
  <c r="M2284" i="1"/>
  <c r="N2284" i="1"/>
  <c r="O2284" i="1"/>
  <c r="P2284" i="1"/>
  <c r="Q2284" i="1"/>
  <c r="R2284" i="1"/>
  <c r="M2285" i="1"/>
  <c r="N2285" i="1"/>
  <c r="O2285" i="1"/>
  <c r="P2285" i="1"/>
  <c r="Q2285" i="1"/>
  <c r="R2285" i="1"/>
  <c r="M2286" i="1"/>
  <c r="N2286" i="1"/>
  <c r="O2286" i="1"/>
  <c r="P2286" i="1"/>
  <c r="Q2286" i="1"/>
  <c r="R2286" i="1"/>
  <c r="M2287" i="1"/>
  <c r="N2287" i="1"/>
  <c r="O2287" i="1"/>
  <c r="P2287" i="1"/>
  <c r="Q2287" i="1"/>
  <c r="R2287" i="1"/>
  <c r="M2288" i="1"/>
  <c r="N2288" i="1"/>
  <c r="O2288" i="1"/>
  <c r="P2288" i="1"/>
  <c r="Q2288" i="1"/>
  <c r="R2288" i="1"/>
  <c r="M2289" i="1"/>
  <c r="N2289" i="1"/>
  <c r="O2289" i="1"/>
  <c r="P2289" i="1"/>
  <c r="Q2289" i="1"/>
  <c r="R2289" i="1"/>
  <c r="M2290" i="1"/>
  <c r="N2290" i="1"/>
  <c r="O2290" i="1"/>
  <c r="P2290" i="1"/>
  <c r="Q2290" i="1"/>
  <c r="R2290" i="1"/>
  <c r="M2291" i="1"/>
  <c r="N2291" i="1"/>
  <c r="O2291" i="1"/>
  <c r="P2291" i="1"/>
  <c r="Q2291" i="1"/>
  <c r="R2291" i="1"/>
  <c r="M2292" i="1"/>
  <c r="N2292" i="1"/>
  <c r="O2292" i="1"/>
  <c r="P2292" i="1"/>
  <c r="Q2292" i="1"/>
  <c r="R2292" i="1"/>
  <c r="M2293" i="1"/>
  <c r="N2293" i="1"/>
  <c r="O2293" i="1"/>
  <c r="P2293" i="1"/>
  <c r="Q2293" i="1"/>
  <c r="R2293" i="1"/>
  <c r="M2294" i="1"/>
  <c r="N2294" i="1"/>
  <c r="O2294" i="1"/>
  <c r="P2294" i="1"/>
  <c r="Q2294" i="1"/>
  <c r="R2294" i="1"/>
  <c r="M2295" i="1"/>
  <c r="N2295" i="1"/>
  <c r="O2295" i="1"/>
  <c r="P2295" i="1"/>
  <c r="Q2295" i="1"/>
  <c r="R2295" i="1"/>
  <c r="M2296" i="1"/>
  <c r="N2296" i="1"/>
  <c r="O2296" i="1"/>
  <c r="P2296" i="1"/>
  <c r="Q2296" i="1"/>
  <c r="R2296" i="1"/>
  <c r="M2297" i="1"/>
  <c r="N2297" i="1"/>
  <c r="O2297" i="1"/>
  <c r="P2297" i="1"/>
  <c r="Q2297" i="1"/>
  <c r="R2297" i="1"/>
  <c r="M2298" i="1"/>
  <c r="N2298" i="1"/>
  <c r="O2298" i="1"/>
  <c r="P2298" i="1"/>
  <c r="Q2298" i="1"/>
  <c r="R2298" i="1"/>
  <c r="M2299" i="1"/>
  <c r="N2299" i="1"/>
  <c r="O2299" i="1"/>
  <c r="P2299" i="1"/>
  <c r="Q2299" i="1"/>
  <c r="R2299" i="1"/>
  <c r="M2300" i="1"/>
  <c r="N2300" i="1"/>
  <c r="O2300" i="1"/>
  <c r="P2300" i="1"/>
  <c r="Q2300" i="1"/>
  <c r="R2300" i="1"/>
  <c r="M2301" i="1"/>
  <c r="N2301" i="1"/>
  <c r="O2301" i="1"/>
  <c r="P2301" i="1"/>
  <c r="Q2301" i="1"/>
  <c r="R2301" i="1"/>
  <c r="M2302" i="1"/>
  <c r="N2302" i="1"/>
  <c r="O2302" i="1"/>
  <c r="P2302" i="1"/>
  <c r="Q2302" i="1"/>
  <c r="R2302" i="1"/>
  <c r="M2303" i="1"/>
  <c r="N2303" i="1"/>
  <c r="O2303" i="1"/>
  <c r="P2303" i="1"/>
  <c r="Q2303" i="1"/>
  <c r="R2303" i="1"/>
  <c r="M2304" i="1"/>
  <c r="N2304" i="1"/>
  <c r="O2304" i="1"/>
  <c r="P2304" i="1"/>
  <c r="Q2304" i="1"/>
  <c r="R2304" i="1"/>
  <c r="M2305" i="1"/>
  <c r="N2305" i="1"/>
  <c r="O2305" i="1"/>
  <c r="P2305" i="1"/>
  <c r="Q2305" i="1"/>
  <c r="R2305" i="1"/>
  <c r="M2306" i="1"/>
  <c r="N2306" i="1"/>
  <c r="O2306" i="1"/>
  <c r="P2306" i="1"/>
  <c r="Q2306" i="1"/>
  <c r="R2306" i="1"/>
  <c r="M2307" i="1"/>
  <c r="N2307" i="1"/>
  <c r="O2307" i="1"/>
  <c r="P2307" i="1"/>
  <c r="Q2307" i="1"/>
  <c r="R2307" i="1"/>
  <c r="M2308" i="1"/>
  <c r="N2308" i="1"/>
  <c r="O2308" i="1"/>
  <c r="P2308" i="1"/>
  <c r="Q2308" i="1"/>
  <c r="R2308" i="1"/>
  <c r="M2309" i="1"/>
  <c r="N2309" i="1"/>
  <c r="O2309" i="1"/>
  <c r="P2309" i="1"/>
  <c r="Q2309" i="1"/>
  <c r="R2309" i="1"/>
  <c r="M2310" i="1"/>
  <c r="N2310" i="1"/>
  <c r="O2310" i="1"/>
  <c r="P2310" i="1"/>
  <c r="Q2310" i="1"/>
  <c r="R2310" i="1"/>
  <c r="M2311" i="1"/>
  <c r="N2311" i="1"/>
  <c r="O2311" i="1"/>
  <c r="P2311" i="1"/>
  <c r="Q2311" i="1"/>
  <c r="R2311" i="1"/>
  <c r="M2312" i="1"/>
  <c r="N2312" i="1"/>
  <c r="O2312" i="1"/>
  <c r="P2312" i="1"/>
  <c r="Q2312" i="1"/>
  <c r="R2312" i="1"/>
  <c r="M2313" i="1"/>
  <c r="N2313" i="1"/>
  <c r="O2313" i="1"/>
  <c r="P2313" i="1"/>
  <c r="Q2313" i="1"/>
  <c r="R2313" i="1"/>
  <c r="M2314" i="1"/>
  <c r="N2314" i="1"/>
  <c r="O2314" i="1"/>
  <c r="P2314" i="1"/>
  <c r="Q2314" i="1"/>
  <c r="R2314" i="1"/>
  <c r="M2315" i="1"/>
  <c r="N2315" i="1"/>
  <c r="O2315" i="1"/>
  <c r="P2315" i="1"/>
  <c r="Q2315" i="1"/>
  <c r="R2315" i="1"/>
  <c r="M2316" i="1"/>
  <c r="N2316" i="1"/>
  <c r="O2316" i="1"/>
  <c r="P2316" i="1"/>
  <c r="Q2316" i="1"/>
  <c r="R2316" i="1"/>
  <c r="M2317" i="1"/>
  <c r="N2317" i="1"/>
  <c r="O2317" i="1"/>
  <c r="P2317" i="1"/>
  <c r="Q2317" i="1"/>
  <c r="R2317" i="1"/>
  <c r="M2318" i="1"/>
  <c r="N2318" i="1"/>
  <c r="O2318" i="1"/>
  <c r="P2318" i="1"/>
  <c r="Q2318" i="1"/>
  <c r="R2318" i="1"/>
  <c r="M2319" i="1"/>
  <c r="N2319" i="1"/>
  <c r="O2319" i="1"/>
  <c r="P2319" i="1"/>
  <c r="Q2319" i="1"/>
  <c r="R2319" i="1"/>
  <c r="M2320" i="1"/>
  <c r="N2320" i="1"/>
  <c r="O2320" i="1"/>
  <c r="P2320" i="1"/>
  <c r="Q2320" i="1"/>
  <c r="R2320" i="1"/>
  <c r="M2321" i="1"/>
  <c r="N2321" i="1"/>
  <c r="O2321" i="1"/>
  <c r="P2321" i="1"/>
  <c r="Q2321" i="1"/>
  <c r="R2321" i="1"/>
  <c r="M2322" i="1"/>
  <c r="N2322" i="1"/>
  <c r="O2322" i="1"/>
  <c r="P2322" i="1"/>
  <c r="Q2322" i="1"/>
  <c r="R2322" i="1"/>
  <c r="M2323" i="1"/>
  <c r="N2323" i="1"/>
  <c r="O2323" i="1"/>
  <c r="P2323" i="1"/>
  <c r="Q2323" i="1"/>
  <c r="R2323" i="1"/>
  <c r="M2324" i="1"/>
  <c r="N2324" i="1"/>
  <c r="O2324" i="1"/>
  <c r="P2324" i="1"/>
  <c r="Q2324" i="1"/>
  <c r="R2324" i="1"/>
  <c r="M2325" i="1"/>
  <c r="N2325" i="1"/>
  <c r="O2325" i="1"/>
  <c r="P2325" i="1"/>
  <c r="Q2325" i="1"/>
  <c r="R2325" i="1"/>
  <c r="M2326" i="1"/>
  <c r="N2326" i="1"/>
  <c r="O2326" i="1"/>
  <c r="P2326" i="1"/>
  <c r="Q2326" i="1"/>
  <c r="R2326" i="1"/>
  <c r="M2327" i="1"/>
  <c r="N2327" i="1"/>
  <c r="O2327" i="1"/>
  <c r="P2327" i="1"/>
  <c r="Q2327" i="1"/>
  <c r="R2327" i="1"/>
  <c r="M2328" i="1"/>
  <c r="N2328" i="1"/>
  <c r="O2328" i="1"/>
  <c r="P2328" i="1"/>
  <c r="Q2328" i="1"/>
  <c r="R2328" i="1"/>
  <c r="M2329" i="1"/>
  <c r="N2329" i="1"/>
  <c r="O2329" i="1"/>
  <c r="P2329" i="1"/>
  <c r="Q2329" i="1"/>
  <c r="R2329" i="1"/>
  <c r="M2330" i="1"/>
  <c r="N2330" i="1"/>
  <c r="O2330" i="1"/>
  <c r="P2330" i="1"/>
  <c r="Q2330" i="1"/>
  <c r="R2330" i="1"/>
  <c r="AB1" i="1"/>
</calcChain>
</file>

<file path=xl/sharedStrings.xml><?xml version="1.0" encoding="utf-8"?>
<sst xmlns="http://schemas.openxmlformats.org/spreadsheetml/2006/main" count="4731" uniqueCount="446">
  <si>
    <t>gvkey</t>
  </si>
  <si>
    <t>conm</t>
  </si>
  <si>
    <t>fyear</t>
  </si>
  <si>
    <t>act</t>
  </si>
  <si>
    <t>at</t>
  </si>
  <si>
    <t>ebit</t>
  </si>
  <si>
    <t>lct</t>
  </si>
  <si>
    <t>lt</t>
  </si>
  <si>
    <t>ni</t>
  </si>
  <si>
    <t>re</t>
  </si>
  <si>
    <t>sale</t>
  </si>
  <si>
    <t>ME</t>
  </si>
  <si>
    <t>ARDEN GROUP INC  -CL A</t>
  </si>
  <si>
    <t>REX AMERICAN RESOURCES CORP</t>
  </si>
  <si>
    <t>BENIHANA INC</t>
  </si>
  <si>
    <t>BEST BUY CO INC</t>
  </si>
  <si>
    <t>BOB EVANS FARMS</t>
  </si>
  <si>
    <t>CALERES INC</t>
  </si>
  <si>
    <t>CACHE INC</t>
  </si>
  <si>
    <t>CASEYS GENERAL STORES INC</t>
  </si>
  <si>
    <t>CATO CORP  -CL A</t>
  </si>
  <si>
    <t>CHARMING SHOPPES INC</t>
  </si>
  <si>
    <t>BRINKER INTL INC</t>
  </si>
  <si>
    <t>BIGLARI HOLDINGS INC</t>
  </si>
  <si>
    <t>CRACKER BARREL OLD CTRY STOR</t>
  </si>
  <si>
    <t>WENDY'S CO</t>
  </si>
  <si>
    <t>TARGET CORP</t>
  </si>
  <si>
    <t>DILLARDS INC  -CL A</t>
  </si>
  <si>
    <t>DOLLAR GENERAL CORP</t>
  </si>
  <si>
    <t>ASCENA RETAIL GROUP INC</t>
  </si>
  <si>
    <t>ALCO STORES INC</t>
  </si>
  <si>
    <t>JO-ANN STORES INC</t>
  </si>
  <si>
    <t>FAMILY DOLLAR STORES</t>
  </si>
  <si>
    <t>MACY'S INC</t>
  </si>
  <si>
    <t>FLANIGANS ENTERPRISES INC</t>
  </si>
  <si>
    <t>FRISCH'S RESTAURANTS INC</t>
  </si>
  <si>
    <t>GAP INC</t>
  </si>
  <si>
    <t>GENESCO INC</t>
  </si>
  <si>
    <t>GREAT ATLANTIC &amp; PAC TEA CO</t>
  </si>
  <si>
    <t>HAVERTY FURNITURE</t>
  </si>
  <si>
    <t>HOME DEPOT INC</t>
  </si>
  <si>
    <t>SEARS HOLDINGS CORP</t>
  </si>
  <si>
    <t>CKE RESTAURANTS INC</t>
  </si>
  <si>
    <t>KROGER CO</t>
  </si>
  <si>
    <t>L BRANDS INC</t>
  </si>
  <si>
    <t>LOWE'S COMPANIES INC</t>
  </si>
  <si>
    <t>LUBYS INC</t>
  </si>
  <si>
    <t>MCDONALD'S CORP</t>
  </si>
  <si>
    <t>MEDCO HEALTH SOLUTIONS INC</t>
  </si>
  <si>
    <t>CVS HEALTH CORP</t>
  </si>
  <si>
    <t>RUBY TUESDAY INC</t>
  </si>
  <si>
    <t>MORGANS FOODS INC</t>
  </si>
  <si>
    <t>NATHAN'S FAMOUS INC</t>
  </si>
  <si>
    <t>NORDSTROM INC</t>
  </si>
  <si>
    <t>OMNICARE INC</t>
  </si>
  <si>
    <t>PENN TRAFFIC CO</t>
  </si>
  <si>
    <t>PENNEY (J C) CO</t>
  </si>
  <si>
    <t>PEP BOYS-MANNY MOE &amp; JACK</t>
  </si>
  <si>
    <t>PIER 1 IMPORTS INC/DE</t>
  </si>
  <si>
    <t>PUBLIX SUPER MARKETS INC</t>
  </si>
  <si>
    <t>AUTONATION INC</t>
  </si>
  <si>
    <t>RITE AID CORP</t>
  </si>
  <si>
    <t>ROSS STORES INC</t>
  </si>
  <si>
    <t>HARRIS TEETER SUPERMARKETS</t>
  </si>
  <si>
    <t>SAFEWAY INC</t>
  </si>
  <si>
    <t>SUPERVALU INC</t>
  </si>
  <si>
    <t>TRINITY PLACE HOLDINGS INC</t>
  </si>
  <si>
    <t>RS LEGACY CORP</t>
  </si>
  <si>
    <t>SUNLINK HEALTH SYSTEMS INC</t>
  </si>
  <si>
    <t>ELXSI CORP</t>
  </si>
  <si>
    <t>VILLAGE SUPER MARKET  -CL A</t>
  </si>
  <si>
    <t>WALMART INC</t>
  </si>
  <si>
    <t>WALGREENS BOOTS ALLIANCE INC</t>
  </si>
  <si>
    <t>XHIBIT CORP</t>
  </si>
  <si>
    <t>WEIS MARKETS INC</t>
  </si>
  <si>
    <t>WILLIAMS-SONOMA INC</t>
  </si>
  <si>
    <t>WINN-DIXIE STORES INC</t>
  </si>
  <si>
    <t>J. ALEXANDER'S HOLDINGS INC</t>
  </si>
  <si>
    <t>FOOT LOCKER INC</t>
  </si>
  <si>
    <t>ZALE CORP</t>
  </si>
  <si>
    <t>TJX COMPANIES INC</t>
  </si>
  <si>
    <t>SEARS CANADA INC</t>
  </si>
  <si>
    <t>ARK RESTAURANTS CORP</t>
  </si>
  <si>
    <t>NATURAL GROCERS VITAMIN CTGE</t>
  </si>
  <si>
    <t>TUESDAY MORNING CORP</t>
  </si>
  <si>
    <t>DGSE COMPANIES INC</t>
  </si>
  <si>
    <t>BIG LOTS INC</t>
  </si>
  <si>
    <t>FREDS INC</t>
  </si>
  <si>
    <t>TRANS WORLD ENTMT CORP</t>
  </si>
  <si>
    <t>INGLES MARKETS INC  -CL A</t>
  </si>
  <si>
    <t>SEARS HOMETOWN &amp; OUTLET STR</t>
  </si>
  <si>
    <t>CASH AMERICA INTL INC</t>
  </si>
  <si>
    <t>JACK IN THE BOX INC</t>
  </si>
  <si>
    <t>SAKS INC</t>
  </si>
  <si>
    <t>DESTINATION XL GROUP INC</t>
  </si>
  <si>
    <t>DREAMS INC</t>
  </si>
  <si>
    <t>HANCOCK FABRICS INC</t>
  </si>
  <si>
    <t>TIFFANY &amp; CO</t>
  </si>
  <si>
    <t>GCI LIBERTY INC</t>
  </si>
  <si>
    <t>MERITAGE HOSPITALITY GROUP</t>
  </si>
  <si>
    <t>TILE SHOP HOLDINGS INC</t>
  </si>
  <si>
    <t>FERRELLGAS PARTNERS  -LP</t>
  </si>
  <si>
    <t>FASTENAL CO</t>
  </si>
  <si>
    <t>GSI COMMERCE INC</t>
  </si>
  <si>
    <t>SPORT SUPPLY GROUP INC</t>
  </si>
  <si>
    <t>HEARUSA INC</t>
  </si>
  <si>
    <t>OFFICE DEPOT INC</t>
  </si>
  <si>
    <t>JRJR33 INC</t>
  </si>
  <si>
    <t>FAIRWAY GROUP HOLDINGS</t>
  </si>
  <si>
    <t>CEC ENTERTAINMENT INC</t>
  </si>
  <si>
    <t>SIGNET JEWELERS LTD</t>
  </si>
  <si>
    <t>STAPLES INC</t>
  </si>
  <si>
    <t>SPORTSMANS WAREHOUSE HLDGS</t>
  </si>
  <si>
    <t>CST BRANDS INC</t>
  </si>
  <si>
    <t>NEBRASKA BOOK HLDGS INC</t>
  </si>
  <si>
    <t>LIGHTINTHEBOX HLDG  -ADR</t>
  </si>
  <si>
    <t>SPROUTS FARMERS MARKET</t>
  </si>
  <si>
    <t>NOODLES &amp; CO</t>
  </si>
  <si>
    <t>MURPHY USA INC</t>
  </si>
  <si>
    <t>BURLINGTON STORES INC</t>
  </si>
  <si>
    <t>POTBELLY CORP</t>
  </si>
  <si>
    <t>CONTAINER STORE GROUP</t>
  </si>
  <si>
    <t>ZULILY INC</t>
  </si>
  <si>
    <t>THE ONE GROUP HOSPITALITY</t>
  </si>
  <si>
    <t>CAMPING WORLD HOLDINGS INC</t>
  </si>
  <si>
    <t>DEL TACO RESTAURANTS INC</t>
  </si>
  <si>
    <t>DENNYS CORP</t>
  </si>
  <si>
    <t>LANDS' END INC</t>
  </si>
  <si>
    <t>SOUTHERN CONCEPTS RESTAURANT</t>
  </si>
  <si>
    <t>JD.COM INC  -ADR</t>
  </si>
  <si>
    <t>SMART &amp; FINAL STORES INC</t>
  </si>
  <si>
    <t>ZOE'S KITCHEN INC</t>
  </si>
  <si>
    <t>BLACKCRAFT CULT INC</t>
  </si>
  <si>
    <t>JUMEI INTL HOLDING LTD  -ADR</t>
  </si>
  <si>
    <t>PAPA MURPHY'S HOLDINGS INC</t>
  </si>
  <si>
    <t>2050 MOTORS INC</t>
  </si>
  <si>
    <t>CANNAE HOLDINGS INC</t>
  </si>
  <si>
    <t>DIPLOMAT PHARMACY INC</t>
  </si>
  <si>
    <t>EL POLLO LOCO HOLDINGS INC</t>
  </si>
  <si>
    <t>CNOVA NV</t>
  </si>
  <si>
    <t>WAYFAIR INC</t>
  </si>
  <si>
    <t>ANN INC</t>
  </si>
  <si>
    <t>BOOT BARN HOLDINGS INC</t>
  </si>
  <si>
    <t>HABIT RESTAURANTS INC (THE)</t>
  </si>
  <si>
    <t>FLOOR &amp; DECOR HLDGS</t>
  </si>
  <si>
    <t>QKL STORES INC</t>
  </si>
  <si>
    <t>GOOD TIMES RESTAURANTS INC</t>
  </si>
  <si>
    <t>WET SEAL INC</t>
  </si>
  <si>
    <t>SHAKE SHACK INC</t>
  </si>
  <si>
    <t>O'CHARLEY'S INC</t>
  </si>
  <si>
    <t>JMU LTD -ADR</t>
  </si>
  <si>
    <t>BARNES &amp; NOBLE EDUCATION INC</t>
  </si>
  <si>
    <t>BOJANGLES' INC</t>
  </si>
  <si>
    <t>KONINKLIJKE AHOLD DELHAIZE</t>
  </si>
  <si>
    <t>SONIC CORP</t>
  </si>
  <si>
    <t>BAOZUN INC -ADR</t>
  </si>
  <si>
    <t>OLLIE'S BARGAIN OUTLET HLDGS</t>
  </si>
  <si>
    <t>PANERA BREAD CO</t>
  </si>
  <si>
    <t>FIRSTCASH INC</t>
  </si>
  <si>
    <t>DSW INC</t>
  </si>
  <si>
    <t>CALLOWAY'S NURSERY INC</t>
  </si>
  <si>
    <t>EVINE LIVE INC</t>
  </si>
  <si>
    <t>DINE BRANDS GLOBAL INC</t>
  </si>
  <si>
    <t>RETAIL HOLDINGS NV</t>
  </si>
  <si>
    <t>BMC STOCK HOLDINGS INC</t>
  </si>
  <si>
    <t>EZCORP INC  -CL A</t>
  </si>
  <si>
    <t>BON-TON STORES INC</t>
  </si>
  <si>
    <t>APPLIANCE RECYCLING CTR AMER</t>
  </si>
  <si>
    <t>E COM VENTURES INC</t>
  </si>
  <si>
    <t>CHINA FRUITS CORP</t>
  </si>
  <si>
    <t>WHOLE FOODS MARKET INC</t>
  </si>
  <si>
    <t>NUTRITION MGMT SVCS  -CL A</t>
  </si>
  <si>
    <t>CHRISTOPHER &amp; BANKS CORP</t>
  </si>
  <si>
    <t>TAILORED BRANDS INC</t>
  </si>
  <si>
    <t>STEIN MART INC</t>
  </si>
  <si>
    <t>BUCKLE INC</t>
  </si>
  <si>
    <t>KOHL'S CORP</t>
  </si>
  <si>
    <t>MORTONS RESTAURANT GROUP INC</t>
  </si>
  <si>
    <t>BED BATH &amp; BEYOND INC</t>
  </si>
  <si>
    <t>EXPRESS SCRIPTS HOLDING CO</t>
  </si>
  <si>
    <t>FINISH LINE INC  -CL A</t>
  </si>
  <si>
    <t>NYER MEDICAL GROUP INC</t>
  </si>
  <si>
    <t>STARBUCKS CORP</t>
  </si>
  <si>
    <t>CHEESECAKE FACTORY INC</t>
  </si>
  <si>
    <t>BOOKS-A-MILLION INC</t>
  </si>
  <si>
    <t>SPORT CHALET INC</t>
  </si>
  <si>
    <t>AT HOME GROUP INC</t>
  </si>
  <si>
    <t>LIQUIDATION WORLD INC</t>
  </si>
  <si>
    <t>DULUTH HOLDINGS INC</t>
  </si>
  <si>
    <t>DESTINATION MATERNITY CORP</t>
  </si>
  <si>
    <t>PACIFIC SUNWEAR CALIF INC</t>
  </si>
  <si>
    <t>SHOE CARNIVAL INC</t>
  </si>
  <si>
    <t>CHICOS FAS INC</t>
  </si>
  <si>
    <t>O'REILLY AUTOMOTIVE INC</t>
  </si>
  <si>
    <t>PAPA JOHNS INTERNATIONAL INC</t>
  </si>
  <si>
    <t>YUM CHINA HOLDINGS INC</t>
  </si>
  <si>
    <t>PETSMART INC</t>
  </si>
  <si>
    <t>TANDY LEATHER FACTORY INC</t>
  </si>
  <si>
    <t>SPARTANNASH CO</t>
  </si>
  <si>
    <t>LANDRYS RESTAURANTS INC</t>
  </si>
  <si>
    <t>BARNES &amp; NOBLE INC</t>
  </si>
  <si>
    <t>COSTCO WHOLESALE CORP</t>
  </si>
  <si>
    <t>URBAN OUTFITTERS INC</t>
  </si>
  <si>
    <t>TALBOTS INC</t>
  </si>
  <si>
    <t>WEST MARINE INC</t>
  </si>
  <si>
    <t>GRILL CONCEPTS INC</t>
  </si>
  <si>
    <t>TRACTOR SUPPLY CO</t>
  </si>
  <si>
    <t>AMERN EAGLE OUTFITTERS INC</t>
  </si>
  <si>
    <t>IFRESH INC</t>
  </si>
  <si>
    <t>NETSHOES CAYMAN LTD</t>
  </si>
  <si>
    <t>J JILL INC</t>
  </si>
  <si>
    <t>CARVANA CO</t>
  </si>
  <si>
    <t>NUTRISYSTEM INC</t>
  </si>
  <si>
    <t>PANTRY INC</t>
  </si>
  <si>
    <t>DOLLAR TREE INC</t>
  </si>
  <si>
    <t>BLUE APRON HOLDNG INC</t>
  </si>
  <si>
    <t>PCM INC</t>
  </si>
  <si>
    <t>FINLAY ENTERPRISES INC</t>
  </si>
  <si>
    <t>DARDEN RESTAURANTS INC</t>
  </si>
  <si>
    <t>BORDERS GROUP INC</t>
  </si>
  <si>
    <t>SECOO HOLDING LTD -ADS</t>
  </si>
  <si>
    <t>NATIONAL VISION HLDGS INC</t>
  </si>
  <si>
    <t>FAT BRANDS INC</t>
  </si>
  <si>
    <t>STITCH FIX INC</t>
  </si>
  <si>
    <t>DAVE &amp; BUSTER'S ENTMT INC</t>
  </si>
  <si>
    <t>SYSTEMAX INC</t>
  </si>
  <si>
    <t>AMERICAN POWER GROUP CORP</t>
  </si>
  <si>
    <t>RCI HOSPITALITY HLDGS INC</t>
  </si>
  <si>
    <t>STAR GROUP LP</t>
  </si>
  <si>
    <t>EMERGING VISION INC</t>
  </si>
  <si>
    <t>AMERIGAS PARTNERS  -LP</t>
  </si>
  <si>
    <t>EINSTEIN NOAH RESTAURANT GRP</t>
  </si>
  <si>
    <t>SUBURBAN PROPANE PRTNRS  -LP</t>
  </si>
  <si>
    <t>COST PLUS INC</t>
  </si>
  <si>
    <t>COLLECTIVE BRANDS INC</t>
  </si>
  <si>
    <t>MEXICAN RESTAURANTS INC</t>
  </si>
  <si>
    <t>BRAZIL FAST FOOD CORP</t>
  </si>
  <si>
    <t>99 CENTS ONLY STORES</t>
  </si>
  <si>
    <t>RUSH ENTERPRISES INC</t>
  </si>
  <si>
    <t>ALON BLUE SQUARE ISRAEL</t>
  </si>
  <si>
    <t>BIOSCRIP INC</t>
  </si>
  <si>
    <t>GREEN AUTOMOTIVE CO</t>
  </si>
  <si>
    <t>HOT TOPIC INC</t>
  </si>
  <si>
    <t>ABERCROMBIE &amp; FITCH  -CL A</t>
  </si>
  <si>
    <t>BJ'S RESTAURANTS INC</t>
  </si>
  <si>
    <t>SPYR INC</t>
  </si>
  <si>
    <t>HIBBETT SPORTS INC</t>
  </si>
  <si>
    <t>PENSKE AUTOMOTIVE GROUP INC</t>
  </si>
  <si>
    <t>STAGE STORES INC</t>
  </si>
  <si>
    <t>CIA BRASILEIRA DE DISTRIB</t>
  </si>
  <si>
    <t>FAMOUS DAVES OF AMERICA INC</t>
  </si>
  <si>
    <t>LITHIA MOTORS INC  -CL A</t>
  </si>
  <si>
    <t>COLDWATER CREEK INC</t>
  </si>
  <si>
    <t>CARMAX INC</t>
  </si>
  <si>
    <t>EASTERN ASTERIA INC</t>
  </si>
  <si>
    <t>AMAZON.COM INC</t>
  </si>
  <si>
    <t>BLUEFLY INC</t>
  </si>
  <si>
    <t>BJ'S WHOLESALE CLUB INC</t>
  </si>
  <si>
    <t>PRICESMART INC</t>
  </si>
  <si>
    <t>PETMED EXPRESS INC</t>
  </si>
  <si>
    <t>YUM BRANDS INC</t>
  </si>
  <si>
    <t>CHILDRENS PLACE INC</t>
  </si>
  <si>
    <t>STAR BUFFET INC</t>
  </si>
  <si>
    <t>A.C. MOORE ARTS &amp; CRAFTS INC</t>
  </si>
  <si>
    <t>GROUP 1 AUTOMOTIVE INC</t>
  </si>
  <si>
    <t>SONIC AUTOMOTIVE INC  -CL A</t>
  </si>
  <si>
    <t>ZAP</t>
  </si>
  <si>
    <t>PC CONNECTION INC</t>
  </si>
  <si>
    <t>KINGFISHER PLC</t>
  </si>
  <si>
    <t>DELHAIZE GROUP - ETS DLHZ FR</t>
  </si>
  <si>
    <t>SODEXO</t>
  </si>
  <si>
    <t>WAL MART DE MEXICO SA</t>
  </si>
  <si>
    <t>IPARTY CORP</t>
  </si>
  <si>
    <t>MARINEMAX INC</t>
  </si>
  <si>
    <t>SCHOOL SPECIALTY INC</t>
  </si>
  <si>
    <t>HASTINGS ENTERTAINMENT INC</t>
  </si>
  <si>
    <t>RH</t>
  </si>
  <si>
    <t>J CREW GROUP INC</t>
  </si>
  <si>
    <t>P F CHANGS CHINA BISTRO INC</t>
  </si>
  <si>
    <t>BELK INC</t>
  </si>
  <si>
    <t>DELIAS INC</t>
  </si>
  <si>
    <t>RUBIO'S RESTAURANTS INC</t>
  </si>
  <si>
    <t>STAMPS.COM INC</t>
  </si>
  <si>
    <t>DRUGSTORE.COM INC</t>
  </si>
  <si>
    <t>1-800-FLOWERS.COM</t>
  </si>
  <si>
    <t>TWEEN BRANDS INC</t>
  </si>
  <si>
    <t>GAIA INC</t>
  </si>
  <si>
    <t>DOUGHERTYS PHARMACY INC</t>
  </si>
  <si>
    <t>GEEKNET INC</t>
  </si>
  <si>
    <t>KRISPY KREME DOUGHNUTS INC</t>
  </si>
  <si>
    <t>NOTIS GLOBAL INC</t>
  </si>
  <si>
    <t>CALIFORNIA PIZZA KITCHEN INC</t>
  </si>
  <si>
    <t>CHINA PETROLEUM &amp; CHEM CORP</t>
  </si>
  <si>
    <t>BOWLIN TRAVEL CENTERS INC</t>
  </si>
  <si>
    <t>INERGY LP-OLD</t>
  </si>
  <si>
    <t>ASBURY AUTOMOTIVE GROUP INC</t>
  </si>
  <si>
    <t>GRANITE CITY FOOD &amp; BREWERY</t>
  </si>
  <si>
    <t>BIG 5 SPORTING GOODS CORP</t>
  </si>
  <si>
    <t>GAMESTOP CORP</t>
  </si>
  <si>
    <t>ADVANCE AUTO PARTS INC</t>
  </si>
  <si>
    <t>ARO LIQUIDATION INC</t>
  </si>
  <si>
    <t>OVERSTOCK.COM INC</t>
  </si>
  <si>
    <t>BAKERS FOOTWEAR GROUP INC</t>
  </si>
  <si>
    <t>COSI INC</t>
  </si>
  <si>
    <t>TRAVELCENTERS OF AMERICA LLC</t>
  </si>
  <si>
    <t>KIRKLAND'S INC</t>
  </si>
  <si>
    <t>RED ROBIN GOURMET BURGERS</t>
  </si>
  <si>
    <t>DICKS SPORTING GOODS INC</t>
  </si>
  <si>
    <t>ICTV BRANDS INC</t>
  </si>
  <si>
    <t>MITCHELLS &amp; BUTLER PLC</t>
  </si>
  <si>
    <t>CONN'S INC</t>
  </si>
  <si>
    <t>GOLFSMITH INTL HOLDINGS INC</t>
  </si>
  <si>
    <t>BUFFALO WILD WINGS INC</t>
  </si>
  <si>
    <t>GANDER MOUNTAIN CO</t>
  </si>
  <si>
    <t>MCCORMICK &amp; SCHMICKS SEAFOOD</t>
  </si>
  <si>
    <t>TEXAS ROADHOUSE INC</t>
  </si>
  <si>
    <t>CENCOSUD SA</t>
  </si>
  <si>
    <t>RTW RETAILWINDS INC</t>
  </si>
  <si>
    <t>MATTRESS FIRM HOLDING CORP</t>
  </si>
  <si>
    <t>BUILD-A-BEAR WORKSHOP INC</t>
  </si>
  <si>
    <t>FTD COMPANIES INC</t>
  </si>
  <si>
    <t>FOUNDATION HEALTHCARE INC</t>
  </si>
  <si>
    <t>CRESTWOOD EQUITY PARTNERS LP</t>
  </si>
  <si>
    <t>ZUMIEZ INC</t>
  </si>
  <si>
    <t>CITI TRENDS INC</t>
  </si>
  <si>
    <t>DSW INC-OLD</t>
  </si>
  <si>
    <t>RUTHS HOSPITALITY GROUP INC</t>
  </si>
  <si>
    <t>JAMBA INC</t>
  </si>
  <si>
    <t>LIBERATOR MEDICAL HLDGS INC</t>
  </si>
  <si>
    <t>CHANTICLEER HOLDINGS INC</t>
  </si>
  <si>
    <t>KONA GRILL INC</t>
  </si>
  <si>
    <t>RESTAURANT BRANDS INTL INC</t>
  </si>
  <si>
    <t>CARIBOU COFFEE CO</t>
  </si>
  <si>
    <t>HARRY &amp; DAVID HOLDINGS INC</t>
  </si>
  <si>
    <t>DOVER SADDLERY INC</t>
  </si>
  <si>
    <t>BIRKS GROUP INC</t>
  </si>
  <si>
    <t>SUSSER HOLDINGS CORP</t>
  </si>
  <si>
    <t>CHIPOTLE MEXICAN GRILL INC</t>
  </si>
  <si>
    <t>LIQUIDITY SERVICES INC</t>
  </si>
  <si>
    <t>TIM HORTONS INC</t>
  </si>
  <si>
    <t>DELEK US HOLDINGS INC</t>
  </si>
  <si>
    <t>BLUESTEM GROUP INC</t>
  </si>
  <si>
    <t>BIDZ.COM INC</t>
  </si>
  <si>
    <t>GENERAL FINANCE CORP/DE</t>
  </si>
  <si>
    <t>GIGGLES N' HUGS INC</t>
  </si>
  <si>
    <t>VIPSHOP HOLDINGS LTD  -ADR</t>
  </si>
  <si>
    <t>BLOOMIN' BRANDS INC</t>
  </si>
  <si>
    <t>FIVE BELOW INC</t>
  </si>
  <si>
    <t>QURATE RETAIL INC</t>
  </si>
  <si>
    <t>DUNKIN' BRANDS GROUP INC</t>
  </si>
  <si>
    <t>UAN CULTURAL &amp; CREATIVE CO</t>
  </si>
  <si>
    <t>AS SEEN ON TV INC</t>
  </si>
  <si>
    <t>WESTERN CAPITAL RESOURCES</t>
  </si>
  <si>
    <t>CARROLS RESTAURANT GROUP INC</t>
  </si>
  <si>
    <t>CLEAN ENERGY FUELS CORP</t>
  </si>
  <si>
    <t>US AUTO PARTS NETWORK INC</t>
  </si>
  <si>
    <t>ACORN INTERNATIONAL INC -ADR</t>
  </si>
  <si>
    <t>HHGREGG INC</t>
  </si>
  <si>
    <t>VITAMIN SHOPPE INC</t>
  </si>
  <si>
    <t>ULTA BEAUTY INC</t>
  </si>
  <si>
    <t>LUMBER LIQUIDATORS HLDGS INC</t>
  </si>
  <si>
    <t>CHINA NEPSTAR CHAIN DRUG-ADS</t>
  </si>
  <si>
    <t>TITAN MACHINERY INC</t>
  </si>
  <si>
    <t>DEL FRISCOS RESTURNT GRP INC</t>
  </si>
  <si>
    <t>FREDERICKS OF HOLLYWOOD GRP</t>
  </si>
  <si>
    <t>U-SWIRL INC</t>
  </si>
  <si>
    <t>CHINA JO-JO DRUGSTORES INC</t>
  </si>
  <si>
    <t>VITACOST.COM INC</t>
  </si>
  <si>
    <t>HSN INC</t>
  </si>
  <si>
    <t>DIVERSIFIED RESTAURANT HLDGS</t>
  </si>
  <si>
    <t>UNIVERSAL POWER INDUSTRY CP</t>
  </si>
  <si>
    <t>HASCO MEDICAL INC</t>
  </si>
  <si>
    <t>HEALTHWAREHOUSE.COM INC</t>
  </si>
  <si>
    <t>SPOT COFFEE LTD CDA</t>
  </si>
  <si>
    <t>PERFUMANIA HOLDINGS INC</t>
  </si>
  <si>
    <t>RUE21 INC</t>
  </si>
  <si>
    <t>FINCERA INC</t>
  </si>
  <si>
    <t>EXPRESS INC</t>
  </si>
  <si>
    <t>FRESH MARKET INC</t>
  </si>
  <si>
    <t>AS SEEN ON TV INC-OLD</t>
  </si>
  <si>
    <t>CRUMBS BAKE SHOP INC</t>
  </si>
  <si>
    <t>G-ESTATE LIQUIDATION STORES</t>
  </si>
  <si>
    <t>BRAVO BRIO RESTAURANT GP INC</t>
  </si>
  <si>
    <t>BODY CENTRAL CORP</t>
  </si>
  <si>
    <t>COUNTRY STYLE COOK</t>
  </si>
  <si>
    <t>GNC HOLDINGS INC</t>
  </si>
  <si>
    <t>MECOX LANE LTD</t>
  </si>
  <si>
    <t>E-COMMERCE CH DANGDANG -ADR</t>
  </si>
  <si>
    <t>LENTUO INTERNATIONAL -ADR</t>
  </si>
  <si>
    <t>CEETOP INC</t>
  </si>
  <si>
    <t>NGL ENERGY PARTNERS LP</t>
  </si>
  <si>
    <t>ARCOS DORADOS HOLDINGS INC</t>
  </si>
  <si>
    <t>ARAMARK</t>
  </si>
  <si>
    <t>RENREN INC</t>
  </si>
  <si>
    <t>FRANCESCAS HOLDINGS CORP</t>
  </si>
  <si>
    <t>TEAVANA HOLDINGS INC</t>
  </si>
  <si>
    <t>ARITZIA INC</t>
  </si>
  <si>
    <t>TILLY'S INC</t>
  </si>
  <si>
    <t>IGNITE RESTAURANT GROUP INC</t>
  </si>
  <si>
    <t>CHUY'S HOLDINGS INC</t>
  </si>
  <si>
    <t>FIESTA RESTAURANT GROUP INC</t>
  </si>
  <si>
    <t>CAFEPRESS INC</t>
  </si>
  <si>
    <t>FOGO DE CHAO INC</t>
  </si>
  <si>
    <t>ROUNDY'S INC</t>
  </si>
  <si>
    <t>BLUE NILE INC</t>
  </si>
  <si>
    <t>CABELAS INC</t>
  </si>
  <si>
    <t>COASTAL CONTACTS INC</t>
  </si>
  <si>
    <t>X1</t>
  </si>
  <si>
    <t>X2</t>
  </si>
  <si>
    <t>X3</t>
  </si>
  <si>
    <t>X4</t>
  </si>
  <si>
    <t>X5</t>
  </si>
  <si>
    <t>Bins</t>
  </si>
  <si>
    <t>Altman's Z</t>
  </si>
  <si>
    <t xml:space="preserve">1) calculated; </t>
  </si>
  <si>
    <t>X1 =&gt; =(D2-G2)/E2</t>
  </si>
  <si>
    <t>X2 =&gt; =J2/E2</t>
  </si>
  <si>
    <t>X3 =&gt; =F2/E2</t>
  </si>
  <si>
    <t>X4 =&gt; =L2/H2</t>
  </si>
  <si>
    <t>X5 =&gt; =K2/E2</t>
  </si>
  <si>
    <t>2) Calculated Altzman's;</t>
  </si>
  <si>
    <t>Altzman's Score =(1.2*M2)+(1.4*N2)+(3.3*O2)+(0.6*P2)+(Q2)</t>
  </si>
  <si>
    <t xml:space="preserve">more rules -&gt; select the range equalities and then set the colors </t>
  </si>
  <si>
    <t>(remember to set the equlaity values to NUMBER)</t>
  </si>
  <si>
    <t>Histogram -&gt; Input Range is [column R] -&gt; Bin Range is [S1 till S3]</t>
  </si>
  <si>
    <t xml:space="preserve">3) Click on column R and go to conditional formatting -&gt; Icon Sets-&gt;  </t>
  </si>
  <si>
    <t xml:space="preserve">4) Now insert a histogram -&gt; Tools in Header Bar -&gt; Data Analysis -&gt; </t>
  </si>
  <si>
    <t xml:space="preserve">5) To calculate how many firms have an Altman Z-Score less than 1.8 </t>
  </si>
  <si>
    <t>and fall in the distress zone?</t>
  </si>
  <si>
    <t>5a) Simple Formula =&gt; =COUNTIF(R2:R2330, "&lt;1.8")</t>
  </si>
  <si>
    <t xml:space="preserve">5b) Use a Filter. Data -&gt; Filter -&gt; Click on column R -&gt; </t>
  </si>
  <si>
    <t xml:space="preserve">Number Filter -&gt; Less Than 1.8 </t>
  </si>
  <si>
    <t>5a) Distress Zoned Companies</t>
  </si>
  <si>
    <t>Task</t>
  </si>
  <si>
    <t>Formula</t>
  </si>
  <si>
    <t>Count visible rows</t>
  </si>
  <si>
    <t>Sum visible Z-scores</t>
  </si>
  <si>
    <t>Average visible Z-scores</t>
  </si>
  <si>
    <t>&gt; =SUBTOTAL(103, R2:R10000)</t>
  </si>
  <si>
    <t>&gt; =SUBTOTAL(109, R2:R10000)</t>
  </si>
  <si>
    <t>&gt; =SUBTOTAL(101, R2:R10000)</t>
  </si>
  <si>
    <t>6) To calculate how many are greater than or equal to 1.8 but less than</t>
  </si>
  <si>
    <t>3.0 and fall in the gray zone?</t>
  </si>
  <si>
    <t>&gt; =COUNTIFS(R2:R10000, "&gt;=1.8", R2:R10000, "&lt;3.0")</t>
  </si>
  <si>
    <t>5b) Gray Zoned Companies</t>
  </si>
  <si>
    <r>
      <t>7) Based on the Altman Z’s formulas, the _</t>
    </r>
    <r>
      <rPr>
        <b/>
        <sz val="11"/>
        <color theme="1"/>
        <rFont val="Calibri"/>
        <family val="2"/>
        <scheme val="minor"/>
      </rPr>
      <t>higher</t>
    </r>
    <r>
      <rPr>
        <sz val="11"/>
        <color theme="1"/>
        <rFont val="Calibri"/>
        <family val="2"/>
        <scheme val="minor"/>
      </rPr>
      <t xml:space="preserve">_ each of the five factors (or financial ratios), the </t>
    </r>
    <r>
      <rPr>
        <b/>
        <sz val="11"/>
        <color theme="1"/>
        <rFont val="Calibri"/>
        <family val="2"/>
        <scheme val="minor"/>
      </rPr>
      <t>_lower_</t>
    </r>
    <r>
      <rPr>
        <sz val="11"/>
        <color theme="1"/>
        <rFont val="Calibri"/>
        <family val="2"/>
        <scheme val="minor"/>
      </rPr>
      <t xml:space="preserve"> the chance of going bankrupt.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</si>
</sst>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8" fontId="0" fillId="0" borderId="0" xfId="0" applyNumberFormat="1"/>
    <xf numFmtId="0" fontId="18" fillId="0" borderId="0" xfId="0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18" fillId="0" borderId="0" xfId="0" applyFont="1"/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349540</xdr:colOff>
      <xdr:row>9</xdr:row>
      <xdr:rowOff>47871</xdr:rowOff>
    </xdr:from>
    <xdr:to>
      <xdr:col>33</xdr:col>
      <xdr:colOff>118973</xdr:colOff>
      <xdr:row>23</xdr:row>
      <xdr:rowOff>23303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96602-9813-24B7-C801-8F8DCC9B0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63577" y="1725669"/>
          <a:ext cx="4499891" cy="2585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02"/>
  <sheetViews>
    <sheetView tabSelected="1" topLeftCell="K1" zoomScale="109" workbookViewId="0">
      <selection activeCell="W34" sqref="W34"/>
    </sheetView>
  </sheetViews>
  <sheetFormatPr baseColWidth="10" defaultColWidth="8.83203125" defaultRowHeight="15" x14ac:dyDescent="0.2"/>
  <cols>
    <col min="4" max="4" width="9" bestFit="1" customWidth="1"/>
    <col min="5" max="5" width="12" bestFit="1" customWidth="1"/>
    <col min="6" max="7" width="9" bestFit="1" customWidth="1"/>
    <col min="8" max="8" width="10.6640625" bestFit="1" customWidth="1"/>
    <col min="9" max="9" width="9.6640625" bestFit="1" customWidth="1"/>
    <col min="10" max="10" width="9" bestFit="1" customWidth="1"/>
    <col min="11" max="12" width="12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413</v>
      </c>
      <c r="S1" t="s">
        <v>412</v>
      </c>
      <c r="U1" t="s">
        <v>414</v>
      </c>
      <c r="Y1" s="3" t="s">
        <v>432</v>
      </c>
      <c r="Z1" s="3"/>
      <c r="AA1" s="3"/>
      <c r="AB1" s="3">
        <f>COUNTIF(R2:R2330, "&lt;1.8")</f>
        <v>305</v>
      </c>
    </row>
    <row r="2" spans="1:28" x14ac:dyDescent="0.2">
      <c r="A2">
        <v>24218</v>
      </c>
      <c r="B2" t="s">
        <v>160</v>
      </c>
      <c r="C2">
        <v>2012</v>
      </c>
      <c r="D2">
        <v>8.0380000000000003</v>
      </c>
      <c r="E2" s="1">
        <v>23.143000000000001</v>
      </c>
      <c r="F2">
        <v>2.371</v>
      </c>
      <c r="G2">
        <v>5.6970000000000001</v>
      </c>
      <c r="H2" s="1">
        <v>15.954000000000001</v>
      </c>
      <c r="I2" s="1">
        <v>0.60899999999999999</v>
      </c>
      <c r="J2">
        <v>-2.4889999999999999</v>
      </c>
      <c r="K2" s="1">
        <v>45.551000000000002</v>
      </c>
      <c r="L2" s="1">
        <v>6.26</v>
      </c>
      <c r="M2" s="1">
        <f>(D2-G2)/E2</f>
        <v>0.10115369658211987</v>
      </c>
      <c r="N2" s="1">
        <f>J2/E2</f>
        <v>-0.1075487188350689</v>
      </c>
      <c r="O2" s="1">
        <f>F2/E2</f>
        <v>0.10244998487663656</v>
      </c>
      <c r="P2">
        <f>L2/H2</f>
        <v>0.39237808700012533</v>
      </c>
      <c r="Q2">
        <f>K2/E2</f>
        <v>1.9682409367843408</v>
      </c>
      <c r="R2" s="1">
        <f>(1.2*M2)+(1.4*N2)+(3.3*O2)+(0.6*P2)+(Q2)</f>
        <v>2.512568968606764</v>
      </c>
      <c r="V2" s="7" t="s">
        <v>415</v>
      </c>
      <c r="W2" s="7"/>
    </row>
    <row r="3" spans="1:28" x14ac:dyDescent="0.2">
      <c r="A3">
        <v>14225</v>
      </c>
      <c r="B3" t="s">
        <v>102</v>
      </c>
      <c r="C3">
        <v>2009</v>
      </c>
      <c r="D3">
        <v>982.36400000000003</v>
      </c>
      <c r="E3" s="1">
        <v>1327.3579999999999</v>
      </c>
      <c r="F3">
        <v>296.64299999999997</v>
      </c>
      <c r="G3">
        <v>119.509</v>
      </c>
      <c r="H3" s="1">
        <v>136.51499999999999</v>
      </c>
      <c r="I3" s="1">
        <v>184.357</v>
      </c>
      <c r="J3">
        <v>1189.0360000000001</v>
      </c>
      <c r="K3" s="1">
        <v>1930.33</v>
      </c>
      <c r="L3" s="1">
        <v>6139.027</v>
      </c>
      <c r="M3" s="1">
        <f t="shared" ref="M3:M66" si="0">(D3-G3)/E3</f>
        <v>0.65005446910328646</v>
      </c>
      <c r="N3" s="1">
        <f t="shared" ref="N3:N66" si="1">J3/E3</f>
        <v>0.89579148956046528</v>
      </c>
      <c r="O3" s="1">
        <f t="shared" ref="O3:O66" si="2">F3/E3</f>
        <v>0.22348379261661133</v>
      </c>
      <c r="P3">
        <f t="shared" ref="P3:P66" si="3">L3/H3</f>
        <v>44.969615060616057</v>
      </c>
      <c r="Q3">
        <f t="shared" ref="Q3:Q66" si="4">K3/E3</f>
        <v>1.4542647876458348</v>
      </c>
      <c r="R3" s="1">
        <f t="shared" ref="R3:R66" si="5">(1.2*M3)+(1.4*N3)+(3.3*O3)+(0.6*P3)+(Q3)</f>
        <v>31.207703787958881</v>
      </c>
      <c r="V3" s="7" t="s">
        <v>416</v>
      </c>
      <c r="W3" s="7"/>
      <c r="Y3" s="3" t="s">
        <v>444</v>
      </c>
      <c r="Z3" s="3"/>
      <c r="AA3" s="3"/>
      <c r="AB3" s="3">
        <f>COUNTIFS(R2:R10000, "&gt;=1.8", R2:R10000, "&lt;3.0")</f>
        <v>516</v>
      </c>
    </row>
    <row r="4" spans="1:28" x14ac:dyDescent="0.2">
      <c r="A4">
        <v>14225</v>
      </c>
      <c r="B4" t="s">
        <v>102</v>
      </c>
      <c r="C4">
        <v>2010</v>
      </c>
      <c r="D4">
        <v>1085.6980000000001</v>
      </c>
      <c r="E4" s="1">
        <v>1468.2829999999999</v>
      </c>
      <c r="F4">
        <v>429.72399999999999</v>
      </c>
      <c r="G4">
        <v>162.185</v>
      </c>
      <c r="H4" s="1">
        <v>185.77099999999999</v>
      </c>
      <c r="I4" s="1">
        <v>265.35599999999999</v>
      </c>
      <c r="J4">
        <v>1276.675</v>
      </c>
      <c r="K4" s="1">
        <v>2269.471</v>
      </c>
      <c r="L4" s="1">
        <v>8832.5910000000003</v>
      </c>
      <c r="M4" s="1">
        <f t="shared" si="0"/>
        <v>0.62897479573079595</v>
      </c>
      <c r="N4" s="1">
        <f t="shared" si="1"/>
        <v>0.8695019965497115</v>
      </c>
      <c r="O4" s="1">
        <f t="shared" si="2"/>
        <v>0.29267109950874592</v>
      </c>
      <c r="P4">
        <f t="shared" si="3"/>
        <v>47.545585694214928</v>
      </c>
      <c r="Q4">
        <f t="shared" si="4"/>
        <v>1.5456631998054873</v>
      </c>
      <c r="R4" s="1">
        <f t="shared" si="5"/>
        <v>33.010901794759853</v>
      </c>
      <c r="V4" s="7" t="s">
        <v>417</v>
      </c>
      <c r="W4" s="7"/>
    </row>
    <row r="5" spans="1:28" x14ac:dyDescent="0.2">
      <c r="A5">
        <v>14225</v>
      </c>
      <c r="B5" t="s">
        <v>102</v>
      </c>
      <c r="C5">
        <v>2011</v>
      </c>
      <c r="D5">
        <v>1236.1379999999999</v>
      </c>
      <c r="E5" s="1">
        <v>1684.9480000000001</v>
      </c>
      <c r="F5">
        <v>574.803</v>
      </c>
      <c r="G5">
        <v>187.81800000000001</v>
      </c>
      <c r="H5" s="1">
        <v>225.97200000000001</v>
      </c>
      <c r="I5" s="1">
        <v>357.92899999999997</v>
      </c>
      <c r="J5">
        <v>1439.1669999999999</v>
      </c>
      <c r="K5" s="1">
        <v>2766.8589999999999</v>
      </c>
      <c r="L5" s="1">
        <v>12876.245000000001</v>
      </c>
      <c r="M5" s="1">
        <f t="shared" si="0"/>
        <v>0.62216756837599729</v>
      </c>
      <c r="N5" s="1">
        <f t="shared" si="1"/>
        <v>0.85413140346170913</v>
      </c>
      <c r="O5" s="1">
        <f t="shared" si="2"/>
        <v>0.34113990461426702</v>
      </c>
      <c r="P5">
        <f t="shared" si="3"/>
        <v>56.981595064875293</v>
      </c>
      <c r="Q5">
        <f t="shared" si="4"/>
        <v>1.642103495182047</v>
      </c>
      <c r="R5" s="1">
        <f t="shared" si="5"/>
        <v>38.89920726623189</v>
      </c>
      <c r="V5" s="7" t="s">
        <v>418</v>
      </c>
      <c r="W5" s="7"/>
    </row>
    <row r="6" spans="1:28" x14ac:dyDescent="0.2">
      <c r="A6">
        <v>14225</v>
      </c>
      <c r="B6" t="s">
        <v>102</v>
      </c>
      <c r="C6">
        <v>2012</v>
      </c>
      <c r="D6">
        <v>1286.6559999999999</v>
      </c>
      <c r="E6" s="1">
        <v>1815.8320000000001</v>
      </c>
      <c r="F6">
        <v>673.28800000000001</v>
      </c>
      <c r="G6">
        <v>204.17400000000001</v>
      </c>
      <c r="H6" s="1">
        <v>255.47200000000001</v>
      </c>
      <c r="I6" s="1">
        <v>420.536</v>
      </c>
      <c r="J6">
        <v>1495.9580000000001</v>
      </c>
      <c r="K6" s="1">
        <v>3133.5770000000002</v>
      </c>
      <c r="L6" s="1">
        <v>13834.710999999999</v>
      </c>
      <c r="M6" s="1">
        <f t="shared" si="0"/>
        <v>0.59613554557910642</v>
      </c>
      <c r="N6" s="1">
        <f t="shared" si="1"/>
        <v>0.82384163292639412</v>
      </c>
      <c r="O6" s="1">
        <f t="shared" si="2"/>
        <v>0.37078760590186755</v>
      </c>
      <c r="P6">
        <f t="shared" si="3"/>
        <v>54.153531502473847</v>
      </c>
      <c r="Q6">
        <f t="shared" si="4"/>
        <v>1.7256976416320453</v>
      </c>
      <c r="R6" s="1">
        <f t="shared" si="5"/>
        <v>37.310156583384391</v>
      </c>
      <c r="V6" s="7" t="s">
        <v>419</v>
      </c>
      <c r="W6" s="7"/>
    </row>
    <row r="7" spans="1:28" x14ac:dyDescent="0.2">
      <c r="A7">
        <v>29736</v>
      </c>
      <c r="B7" t="s">
        <v>206</v>
      </c>
      <c r="C7">
        <v>2009</v>
      </c>
      <c r="D7">
        <v>834.32899999999995</v>
      </c>
      <c r="E7" s="1">
        <v>1230.845</v>
      </c>
      <c r="F7">
        <v>185.43299999999999</v>
      </c>
      <c r="G7">
        <v>418.58</v>
      </c>
      <c r="H7" s="1">
        <v>497.642</v>
      </c>
      <c r="I7" s="1">
        <v>115.46599999999999</v>
      </c>
      <c r="J7">
        <v>761.13900000000001</v>
      </c>
      <c r="K7" s="1">
        <v>3206.9369999999999</v>
      </c>
      <c r="L7" s="1">
        <v>1910.9459999999999</v>
      </c>
      <c r="M7" s="1">
        <f t="shared" si="0"/>
        <v>0.33777526821005077</v>
      </c>
      <c r="N7" s="1">
        <f t="shared" si="1"/>
        <v>0.61838736802765581</v>
      </c>
      <c r="O7" s="1">
        <f t="shared" si="2"/>
        <v>0.15065503779923548</v>
      </c>
      <c r="P7">
        <f t="shared" si="3"/>
        <v>3.840001446823218</v>
      </c>
      <c r="Q7">
        <f t="shared" si="4"/>
        <v>2.6054759128891125</v>
      </c>
      <c r="R7" s="1">
        <f t="shared" si="5"/>
        <v>6.6777110428112998</v>
      </c>
    </row>
    <row r="8" spans="1:28" x14ac:dyDescent="0.2">
      <c r="A8">
        <v>29736</v>
      </c>
      <c r="B8" t="s">
        <v>206</v>
      </c>
      <c r="C8">
        <v>2010</v>
      </c>
      <c r="D8">
        <v>1043.7170000000001</v>
      </c>
      <c r="E8" s="1">
        <v>1463.4739999999999</v>
      </c>
      <c r="F8">
        <v>266.22399999999999</v>
      </c>
      <c r="G8">
        <v>426.56400000000002</v>
      </c>
      <c r="H8" s="1">
        <v>530.23199999999997</v>
      </c>
      <c r="I8" s="1">
        <v>167.97200000000001</v>
      </c>
      <c r="J8">
        <v>954.70399999999995</v>
      </c>
      <c r="K8" s="1">
        <v>3638.3359999999998</v>
      </c>
      <c r="L8" s="1">
        <v>3528.9079999999999</v>
      </c>
      <c r="M8" s="1">
        <f t="shared" si="0"/>
        <v>0.42170410953662318</v>
      </c>
      <c r="N8" s="1">
        <f t="shared" si="1"/>
        <v>0.65235460281494584</v>
      </c>
      <c r="O8" s="1">
        <f t="shared" si="2"/>
        <v>0.18191235375551598</v>
      </c>
      <c r="P8">
        <f t="shared" si="3"/>
        <v>6.6554036723547432</v>
      </c>
      <c r="Q8">
        <f t="shared" si="4"/>
        <v>2.486095414062703</v>
      </c>
      <c r="R8" s="1">
        <f t="shared" si="5"/>
        <v>8.4989897602536235</v>
      </c>
      <c r="U8" t="s">
        <v>420</v>
      </c>
    </row>
    <row r="9" spans="1:28" x14ac:dyDescent="0.2">
      <c r="A9">
        <v>29736</v>
      </c>
      <c r="B9" t="s">
        <v>206</v>
      </c>
      <c r="C9">
        <v>2011</v>
      </c>
      <c r="D9">
        <v>1090.249</v>
      </c>
      <c r="E9" s="1">
        <v>1594.8320000000001</v>
      </c>
      <c r="F9">
        <v>352.70299999999997</v>
      </c>
      <c r="G9">
        <v>460.625</v>
      </c>
      <c r="H9" s="1">
        <v>586.54200000000003</v>
      </c>
      <c r="I9" s="1">
        <v>222.74</v>
      </c>
      <c r="J9">
        <v>1146.5940000000001</v>
      </c>
      <c r="K9" s="1">
        <v>4232.7430000000004</v>
      </c>
      <c r="L9" s="1">
        <v>4999.24</v>
      </c>
      <c r="M9" s="1">
        <f t="shared" si="0"/>
        <v>0.39479017225638813</v>
      </c>
      <c r="N9" s="1">
        <f t="shared" si="1"/>
        <v>0.718943437302487</v>
      </c>
      <c r="O9" s="1">
        <f t="shared" si="2"/>
        <v>0.22115370145570187</v>
      </c>
      <c r="P9">
        <f t="shared" si="3"/>
        <v>8.5232430073208736</v>
      </c>
      <c r="Q9">
        <f t="shared" si="4"/>
        <v>2.6540369142329725</v>
      </c>
      <c r="R9" s="1">
        <f t="shared" si="5"/>
        <v>9.9780589523604597</v>
      </c>
      <c r="V9" s="8" t="s">
        <v>421</v>
      </c>
      <c r="W9" s="7"/>
      <c r="X9" s="7"/>
      <c r="Y9" s="7"/>
      <c r="Z9" s="7"/>
      <c r="AA9" s="7"/>
    </row>
    <row r="10" spans="1:28" x14ac:dyDescent="0.2">
      <c r="A10">
        <v>29736</v>
      </c>
      <c r="B10" t="s">
        <v>206</v>
      </c>
      <c r="C10">
        <v>2012</v>
      </c>
      <c r="D10">
        <v>1130.0519999999999</v>
      </c>
      <c r="E10" s="1">
        <v>1706.808</v>
      </c>
      <c r="F10">
        <v>436.79199999999997</v>
      </c>
      <c r="G10">
        <v>560.505</v>
      </c>
      <c r="H10" s="1">
        <v>681.83399999999995</v>
      </c>
      <c r="I10" s="1">
        <v>276.45699999999999</v>
      </c>
      <c r="J10">
        <v>1371.7329999999999</v>
      </c>
      <c r="K10" s="1">
        <v>4664.12</v>
      </c>
      <c r="L10" s="1">
        <v>6141.3729999999996</v>
      </c>
      <c r="M10" s="1">
        <f t="shared" si="0"/>
        <v>0.33369131150076631</v>
      </c>
      <c r="N10" s="1">
        <f t="shared" si="1"/>
        <v>0.80368324966838678</v>
      </c>
      <c r="O10" s="1">
        <f t="shared" si="2"/>
        <v>0.25591161981898375</v>
      </c>
      <c r="P10">
        <f t="shared" si="3"/>
        <v>9.0071381010627221</v>
      </c>
      <c r="Q10">
        <f t="shared" si="4"/>
        <v>2.7326565143824029</v>
      </c>
      <c r="R10" s="1">
        <f t="shared" si="5"/>
        <v>10.507033843759345</v>
      </c>
    </row>
    <row r="11" spans="1:28" x14ac:dyDescent="0.2">
      <c r="A11">
        <v>29736</v>
      </c>
      <c r="B11" t="s">
        <v>206</v>
      </c>
      <c r="C11">
        <v>2013</v>
      </c>
      <c r="D11">
        <v>1209.248</v>
      </c>
      <c r="E11" s="1">
        <v>1903.3910000000001</v>
      </c>
      <c r="F11">
        <v>514.65</v>
      </c>
      <c r="G11">
        <v>532.14099999999996</v>
      </c>
      <c r="H11" s="1">
        <v>656.49699999999996</v>
      </c>
      <c r="I11" s="1">
        <v>328.23399999999998</v>
      </c>
      <c r="J11">
        <v>1631.4829999999999</v>
      </c>
      <c r="K11" s="1">
        <v>5164.7839999999997</v>
      </c>
      <c r="L11" s="1">
        <v>10834.357</v>
      </c>
      <c r="M11" s="1">
        <f t="shared" si="0"/>
        <v>0.35573720796200048</v>
      </c>
      <c r="N11" s="1">
        <f t="shared" si="1"/>
        <v>0.857145484033496</v>
      </c>
      <c r="O11" s="1">
        <f t="shared" si="2"/>
        <v>0.27038585345838029</v>
      </c>
      <c r="P11">
        <f t="shared" si="3"/>
        <v>16.503284858879784</v>
      </c>
      <c r="Q11">
        <f t="shared" si="4"/>
        <v>2.7134645482720048</v>
      </c>
      <c r="R11" s="1">
        <f t="shared" si="5"/>
        <v>15.134597107213825</v>
      </c>
      <c r="U11" s="6" t="s">
        <v>425</v>
      </c>
      <c r="V11" s="6"/>
      <c r="W11" s="6"/>
      <c r="X11" s="6"/>
      <c r="Y11" s="7"/>
      <c r="Z11" s="7"/>
    </row>
    <row r="12" spans="1:28" x14ac:dyDescent="0.2">
      <c r="A12">
        <v>29736</v>
      </c>
      <c r="B12" t="s">
        <v>206</v>
      </c>
      <c r="C12">
        <v>2014</v>
      </c>
      <c r="D12">
        <v>1273.99</v>
      </c>
      <c r="E12" s="1">
        <v>2034.5709999999999</v>
      </c>
      <c r="F12">
        <v>589.47199999999998</v>
      </c>
      <c r="G12">
        <v>603.09299999999996</v>
      </c>
      <c r="H12" s="1">
        <v>741.01</v>
      </c>
      <c r="I12" s="1">
        <v>370.88499999999999</v>
      </c>
      <c r="J12">
        <v>1918.307</v>
      </c>
      <c r="K12" s="1">
        <v>5711.7150000000001</v>
      </c>
      <c r="L12" s="1">
        <v>10749.629000000001</v>
      </c>
      <c r="M12" s="1">
        <f t="shared" si="0"/>
        <v>0.32974863005518118</v>
      </c>
      <c r="N12" s="1">
        <f t="shared" si="1"/>
        <v>0.94285576664564674</v>
      </c>
      <c r="O12" s="1">
        <f t="shared" si="2"/>
        <v>0.2897279082420815</v>
      </c>
      <c r="P12">
        <f t="shared" si="3"/>
        <v>14.506725955115316</v>
      </c>
      <c r="Q12">
        <f t="shared" si="4"/>
        <v>2.8073313735426293</v>
      </c>
      <c r="R12" s="1">
        <f t="shared" si="5"/>
        <v>14.183165473180811</v>
      </c>
      <c r="U12" s="6" t="s">
        <v>422</v>
      </c>
      <c r="V12" s="6"/>
      <c r="W12" s="6"/>
      <c r="X12" s="6"/>
      <c r="Y12" s="7"/>
      <c r="Z12" s="7"/>
    </row>
    <row r="13" spans="1:28" x14ac:dyDescent="0.2">
      <c r="A13">
        <v>29736</v>
      </c>
      <c r="B13" t="s">
        <v>206</v>
      </c>
      <c r="C13">
        <v>2015</v>
      </c>
      <c r="D13">
        <v>1485.431</v>
      </c>
      <c r="E13" s="1">
        <v>2370.826</v>
      </c>
      <c r="F13">
        <v>650.50800000000004</v>
      </c>
      <c r="G13">
        <v>671.28399999999999</v>
      </c>
      <c r="H13" s="1">
        <v>977.53200000000004</v>
      </c>
      <c r="I13" s="1">
        <v>410.39499999999998</v>
      </c>
      <c r="J13">
        <v>2225.6010000000001</v>
      </c>
      <c r="K13" s="1">
        <v>6226.5069999999996</v>
      </c>
      <c r="L13" s="1">
        <v>11476.152</v>
      </c>
      <c r="M13" s="1">
        <f t="shared" si="0"/>
        <v>0.34340225727235996</v>
      </c>
      <c r="N13" s="1">
        <f t="shared" si="1"/>
        <v>0.93874497748885832</v>
      </c>
      <c r="O13" s="1">
        <f t="shared" si="2"/>
        <v>0.27438032145758484</v>
      </c>
      <c r="P13">
        <f t="shared" si="3"/>
        <v>11.73992462650839</v>
      </c>
      <c r="Q13">
        <f t="shared" si="4"/>
        <v>2.6263028159805906</v>
      </c>
      <c r="R13" s="1">
        <f t="shared" si="5"/>
        <v>12.302038329906887</v>
      </c>
      <c r="U13" s="6" t="s">
        <v>423</v>
      </c>
      <c r="V13" s="6"/>
      <c r="W13" s="6"/>
      <c r="X13" s="7"/>
      <c r="Y13" s="7"/>
      <c r="Z13" s="7"/>
    </row>
    <row r="14" spans="1:28" x14ac:dyDescent="0.2">
      <c r="A14">
        <v>29736</v>
      </c>
      <c r="B14" t="s">
        <v>206</v>
      </c>
      <c r="C14">
        <v>2016</v>
      </c>
      <c r="D14">
        <v>1517.809</v>
      </c>
      <c r="E14" s="1">
        <v>2674.942</v>
      </c>
      <c r="F14">
        <v>696.88</v>
      </c>
      <c r="G14">
        <v>777.19399999999996</v>
      </c>
      <c r="H14" s="1">
        <v>1221.7239999999999</v>
      </c>
      <c r="I14" s="1">
        <v>437.12</v>
      </c>
      <c r="J14">
        <v>2541.8409999999999</v>
      </c>
      <c r="K14" s="1">
        <v>6779.5789999999997</v>
      </c>
      <c r="L14" s="1">
        <v>9915.5689999999995</v>
      </c>
      <c r="M14" s="1">
        <f t="shared" si="0"/>
        <v>0.27687142375423468</v>
      </c>
      <c r="N14" s="1">
        <f t="shared" si="1"/>
        <v>0.95024153794736477</v>
      </c>
      <c r="O14" s="1">
        <f t="shared" si="2"/>
        <v>0.26052153654172688</v>
      </c>
      <c r="P14">
        <f t="shared" si="3"/>
        <v>8.1160466684783135</v>
      </c>
      <c r="Q14">
        <f t="shared" si="4"/>
        <v>2.5344770092211344</v>
      </c>
      <c r="R14" s="1">
        <f t="shared" si="5"/>
        <v>9.9264099425272132</v>
      </c>
      <c r="U14" s="2"/>
      <c r="V14" s="2"/>
      <c r="W14" s="2"/>
      <c r="X14" s="2"/>
    </row>
    <row r="15" spans="1:28" x14ac:dyDescent="0.2">
      <c r="A15">
        <v>29736</v>
      </c>
      <c r="B15" t="s">
        <v>206</v>
      </c>
      <c r="C15">
        <v>2017</v>
      </c>
      <c r="D15">
        <v>1655.3679999999999</v>
      </c>
      <c r="E15" s="1">
        <v>2868.7689999999998</v>
      </c>
      <c r="F15">
        <v>686.38199999999995</v>
      </c>
      <c r="G15">
        <v>849.21400000000006</v>
      </c>
      <c r="H15" s="1">
        <v>1450.096</v>
      </c>
      <c r="I15" s="1">
        <v>422.59899999999999</v>
      </c>
      <c r="J15">
        <v>2831.9830000000002</v>
      </c>
      <c r="K15" s="1">
        <v>7256.3819999999996</v>
      </c>
      <c r="L15" s="1">
        <v>9366.3989999999994</v>
      </c>
      <c r="M15" s="1">
        <f t="shared" si="0"/>
        <v>0.28101042642331953</v>
      </c>
      <c r="N15" s="1">
        <f t="shared" si="1"/>
        <v>0.98717707839146351</v>
      </c>
      <c r="O15" s="1">
        <f t="shared" si="2"/>
        <v>0.23926011470425121</v>
      </c>
      <c r="P15">
        <f t="shared" si="3"/>
        <v>6.459157876444042</v>
      </c>
      <c r="Q15">
        <f t="shared" si="4"/>
        <v>2.5294410250529062</v>
      </c>
      <c r="R15" s="1">
        <f t="shared" si="5"/>
        <v>8.9137545508993927</v>
      </c>
      <c r="U15" s="6" t="s">
        <v>426</v>
      </c>
      <c r="V15" s="6"/>
      <c r="W15" s="6"/>
      <c r="X15" s="6"/>
      <c r="Y15" s="7"/>
      <c r="Z15" s="7"/>
    </row>
    <row r="16" spans="1:28" x14ac:dyDescent="0.2">
      <c r="A16">
        <v>24415</v>
      </c>
      <c r="B16" t="s">
        <v>164</v>
      </c>
      <c r="C16">
        <v>2015</v>
      </c>
      <c r="D16">
        <v>613.96</v>
      </c>
      <c r="E16" s="1">
        <v>1376.008</v>
      </c>
      <c r="F16">
        <v>52.067999999999998</v>
      </c>
      <c r="G16">
        <v>278.30700000000002</v>
      </c>
      <c r="H16" s="1">
        <v>747.07600000000002</v>
      </c>
      <c r="I16" s="1">
        <v>-4.8310000000000004</v>
      </c>
      <c r="J16">
        <v>2.302</v>
      </c>
      <c r="K16" s="1">
        <v>1576.7460000000001</v>
      </c>
      <c r="L16" s="1">
        <v>1093.7750000000001</v>
      </c>
      <c r="M16" s="1">
        <f t="shared" si="0"/>
        <v>0.24393244806716241</v>
      </c>
      <c r="N16" s="1">
        <f t="shared" si="1"/>
        <v>1.6729553897942453E-3</v>
      </c>
      <c r="O16" s="1">
        <f t="shared" si="2"/>
        <v>3.783989627967279E-2</v>
      </c>
      <c r="P16">
        <f t="shared" si="3"/>
        <v>1.4640746055287548</v>
      </c>
      <c r="Q16">
        <f t="shared" si="4"/>
        <v>1.1458843262539171</v>
      </c>
      <c r="R16" s="1">
        <f t="shared" si="5"/>
        <v>2.4442618225203967</v>
      </c>
      <c r="U16" s="6" t="s">
        <v>424</v>
      </c>
      <c r="V16" s="6"/>
      <c r="W16" s="6"/>
      <c r="X16" s="6"/>
      <c r="Y16" s="7"/>
      <c r="Z16" s="7"/>
    </row>
    <row r="17" spans="1:23" x14ac:dyDescent="0.2">
      <c r="A17">
        <v>24415</v>
      </c>
      <c r="B17" t="s">
        <v>164</v>
      </c>
      <c r="C17">
        <v>2016</v>
      </c>
      <c r="D17">
        <v>666.94200000000001</v>
      </c>
      <c r="E17" s="1">
        <v>1395.0139999999999</v>
      </c>
      <c r="F17">
        <v>113.88800000000001</v>
      </c>
      <c r="G17">
        <v>302.81200000000001</v>
      </c>
      <c r="H17" s="1">
        <v>714.41300000000001</v>
      </c>
      <c r="I17" s="1">
        <v>30.88</v>
      </c>
      <c r="J17">
        <v>33.182000000000002</v>
      </c>
      <c r="K17" s="1">
        <v>3093.7429999999999</v>
      </c>
      <c r="L17" s="1">
        <v>1300.6500000000001</v>
      </c>
      <c r="M17" s="1">
        <f t="shared" si="0"/>
        <v>0.26102247002539042</v>
      </c>
      <c r="N17" s="1">
        <f t="shared" si="1"/>
        <v>2.3786141214353407E-2</v>
      </c>
      <c r="O17" s="1">
        <f t="shared" si="2"/>
        <v>8.1639324049794487E-2</v>
      </c>
      <c r="P17">
        <f t="shared" si="3"/>
        <v>1.8205855716511319</v>
      </c>
      <c r="Q17">
        <f t="shared" si="4"/>
        <v>2.217714660928134</v>
      </c>
      <c r="R17" s="1">
        <f t="shared" si="5"/>
        <v>3.9260033350136982</v>
      </c>
    </row>
    <row r="18" spans="1:23" x14ac:dyDescent="0.2">
      <c r="A18">
        <v>24415</v>
      </c>
      <c r="B18" t="s">
        <v>164</v>
      </c>
      <c r="C18">
        <v>2017</v>
      </c>
      <c r="D18">
        <v>734.13699999999994</v>
      </c>
      <c r="E18" s="1">
        <v>1473.35</v>
      </c>
      <c r="F18">
        <v>117.36799999999999</v>
      </c>
      <c r="G18">
        <v>315.27699999999999</v>
      </c>
      <c r="H18" s="1">
        <v>726.45100000000002</v>
      </c>
      <c r="I18" s="1">
        <v>57.424999999999997</v>
      </c>
      <c r="J18">
        <v>90.606999999999999</v>
      </c>
      <c r="K18" s="1">
        <v>3365.9679999999998</v>
      </c>
      <c r="L18" s="1">
        <v>1697.63</v>
      </c>
      <c r="M18" s="1">
        <f t="shared" si="0"/>
        <v>0.28429090168663251</v>
      </c>
      <c r="N18" s="1">
        <f t="shared" si="1"/>
        <v>6.1497268130451019E-2</v>
      </c>
      <c r="O18" s="1">
        <f t="shared" si="2"/>
        <v>7.96606373231072E-2</v>
      </c>
      <c r="P18">
        <f t="shared" si="3"/>
        <v>2.3368816341363701</v>
      </c>
      <c r="Q18">
        <f t="shared" si="4"/>
        <v>2.284567821630977</v>
      </c>
      <c r="R18" s="1">
        <f t="shared" si="5"/>
        <v>4.3768221626856434</v>
      </c>
    </row>
    <row r="19" spans="1:23" x14ac:dyDescent="0.2">
      <c r="A19">
        <v>22155</v>
      </c>
      <c r="B19" t="s">
        <v>144</v>
      </c>
      <c r="C19">
        <v>2017</v>
      </c>
      <c r="D19">
        <v>503.21199999999999</v>
      </c>
      <c r="E19" s="1">
        <v>1067.992</v>
      </c>
      <c r="F19">
        <v>118.43600000000001</v>
      </c>
      <c r="G19">
        <v>359.3</v>
      </c>
      <c r="H19" s="1">
        <v>625.13199999999995</v>
      </c>
      <c r="I19" s="1">
        <v>102.788</v>
      </c>
      <c r="J19">
        <v>119.345</v>
      </c>
      <c r="K19" s="1">
        <v>1384.7670000000001</v>
      </c>
      <c r="L19" s="1">
        <v>4649.3779999999997</v>
      </c>
      <c r="M19" s="1">
        <f t="shared" si="0"/>
        <v>0.13475007303425493</v>
      </c>
      <c r="N19" s="1">
        <f t="shared" si="1"/>
        <v>0.11174709173851489</v>
      </c>
      <c r="O19" s="1">
        <f t="shared" si="2"/>
        <v>0.11089596176750388</v>
      </c>
      <c r="P19">
        <f t="shared" si="3"/>
        <v>7.4374340139362571</v>
      </c>
      <c r="Q19">
        <f t="shared" si="4"/>
        <v>1.2966080270264198</v>
      </c>
      <c r="R19" s="1">
        <f t="shared" si="5"/>
        <v>6.4431711252959634</v>
      </c>
      <c r="U19" t="s">
        <v>427</v>
      </c>
    </row>
    <row r="20" spans="1:23" x14ac:dyDescent="0.2">
      <c r="A20">
        <v>5680</v>
      </c>
      <c r="B20" t="s">
        <v>40</v>
      </c>
      <c r="C20">
        <v>2008</v>
      </c>
      <c r="D20">
        <v>13362</v>
      </c>
      <c r="E20" s="1">
        <v>41164</v>
      </c>
      <c r="F20">
        <v>5310</v>
      </c>
      <c r="G20">
        <v>11153</v>
      </c>
      <c r="H20" s="1">
        <v>23387</v>
      </c>
      <c r="I20" s="1">
        <v>2260</v>
      </c>
      <c r="J20">
        <v>12016</v>
      </c>
      <c r="K20" s="1">
        <v>71288</v>
      </c>
      <c r="L20" s="1">
        <v>39041.919999999998</v>
      </c>
      <c r="M20" s="1">
        <f t="shared" si="0"/>
        <v>5.3663395199689046E-2</v>
      </c>
      <c r="N20" s="1">
        <f t="shared" si="1"/>
        <v>0.29190554853755707</v>
      </c>
      <c r="O20" s="1">
        <f t="shared" si="2"/>
        <v>0.12899621028082792</v>
      </c>
      <c r="P20">
        <f t="shared" si="3"/>
        <v>1.669385556078163</v>
      </c>
      <c r="Q20">
        <f t="shared" si="4"/>
        <v>1.7318044893596347</v>
      </c>
      <c r="R20" s="1">
        <f t="shared" si="5"/>
        <v>3.6321871591254711</v>
      </c>
      <c r="V20" t="s">
        <v>428</v>
      </c>
    </row>
    <row r="21" spans="1:23" x14ac:dyDescent="0.2">
      <c r="A21">
        <v>5680</v>
      </c>
      <c r="B21" t="s">
        <v>40</v>
      </c>
      <c r="C21">
        <v>2009</v>
      </c>
      <c r="D21">
        <v>13900</v>
      </c>
      <c r="E21" s="1">
        <v>40877</v>
      </c>
      <c r="F21">
        <v>4949</v>
      </c>
      <c r="G21">
        <v>10363</v>
      </c>
      <c r="H21" s="1">
        <v>21484</v>
      </c>
      <c r="I21" s="1">
        <v>2661</v>
      </c>
      <c r="J21">
        <v>13588</v>
      </c>
      <c r="K21" s="1">
        <v>65955</v>
      </c>
      <c r="L21" s="1">
        <v>49123.14</v>
      </c>
      <c r="M21" s="1">
        <f t="shared" si="0"/>
        <v>8.6527876311862414E-2</v>
      </c>
      <c r="N21" s="1">
        <f t="shared" si="1"/>
        <v>0.33241186975560827</v>
      </c>
      <c r="O21" s="1">
        <f t="shared" si="2"/>
        <v>0.12107052865914818</v>
      </c>
      <c r="P21">
        <f t="shared" si="3"/>
        <v>2.2864987897970583</v>
      </c>
      <c r="Q21">
        <f t="shared" si="4"/>
        <v>1.6134990336864252</v>
      </c>
      <c r="R21" s="1">
        <f t="shared" si="5"/>
        <v>3.9541411213719355</v>
      </c>
    </row>
    <row r="22" spans="1:23" x14ac:dyDescent="0.2">
      <c r="A22">
        <v>5680</v>
      </c>
      <c r="B22" t="s">
        <v>40</v>
      </c>
      <c r="C22">
        <v>2010</v>
      </c>
      <c r="D22">
        <v>13479</v>
      </c>
      <c r="E22" s="1">
        <v>40125</v>
      </c>
      <c r="F22">
        <v>5839</v>
      </c>
      <c r="G22">
        <v>10122</v>
      </c>
      <c r="H22" s="1">
        <v>21236</v>
      </c>
      <c r="I22" s="1">
        <v>3338</v>
      </c>
      <c r="J22">
        <v>15440</v>
      </c>
      <c r="K22" s="1">
        <v>67997</v>
      </c>
      <c r="L22" s="1">
        <v>56902.38</v>
      </c>
      <c r="M22" s="1">
        <f t="shared" si="0"/>
        <v>8.3663551401869166E-2</v>
      </c>
      <c r="N22" s="1">
        <f t="shared" si="1"/>
        <v>0.38479750778816202</v>
      </c>
      <c r="O22" s="1">
        <f t="shared" si="2"/>
        <v>0.14552024922118381</v>
      </c>
      <c r="P22">
        <f t="shared" si="3"/>
        <v>2.679524392540968</v>
      </c>
      <c r="Q22">
        <f t="shared" si="4"/>
        <v>1.6946292834890966</v>
      </c>
      <c r="R22" s="1">
        <f t="shared" si="5"/>
        <v>4.4216735140292531</v>
      </c>
      <c r="V22" t="s">
        <v>429</v>
      </c>
    </row>
    <row r="23" spans="1:23" x14ac:dyDescent="0.2">
      <c r="A23">
        <v>5680</v>
      </c>
      <c r="B23" t="s">
        <v>40</v>
      </c>
      <c r="C23">
        <v>2011</v>
      </c>
      <c r="D23">
        <v>14520</v>
      </c>
      <c r="E23" s="1">
        <v>40518</v>
      </c>
      <c r="F23">
        <v>6661</v>
      </c>
      <c r="G23">
        <v>9376</v>
      </c>
      <c r="H23" s="1">
        <v>22620</v>
      </c>
      <c r="I23" s="1">
        <v>3883</v>
      </c>
      <c r="J23">
        <v>17539</v>
      </c>
      <c r="K23" s="1">
        <v>70395</v>
      </c>
      <c r="L23" s="1">
        <v>64615.48</v>
      </c>
      <c r="M23" s="1">
        <f t="shared" si="0"/>
        <v>0.12695592082531221</v>
      </c>
      <c r="N23" s="1">
        <f t="shared" si="1"/>
        <v>0.43286934202083027</v>
      </c>
      <c r="O23" s="1">
        <f t="shared" si="2"/>
        <v>0.16439607088207711</v>
      </c>
      <c r="P23">
        <f t="shared" si="3"/>
        <v>2.8565641025641026</v>
      </c>
      <c r="Q23">
        <f t="shared" si="4"/>
        <v>1.7373759810454612</v>
      </c>
      <c r="R23" s="1">
        <f t="shared" si="5"/>
        <v>4.7521856603143142</v>
      </c>
    </row>
    <row r="24" spans="1:23" x14ac:dyDescent="0.2">
      <c r="A24">
        <v>5680</v>
      </c>
      <c r="B24" t="s">
        <v>40</v>
      </c>
      <c r="C24">
        <v>2012</v>
      </c>
      <c r="D24">
        <v>15372</v>
      </c>
      <c r="E24" s="1">
        <v>41084</v>
      </c>
      <c r="F24">
        <v>7863</v>
      </c>
      <c r="G24">
        <v>11462</v>
      </c>
      <c r="H24" s="1">
        <v>23307</v>
      </c>
      <c r="I24" s="1">
        <v>4535</v>
      </c>
      <c r="J24">
        <v>20435</v>
      </c>
      <c r="K24" s="1">
        <v>74754</v>
      </c>
      <c r="L24" s="1">
        <v>91785.4</v>
      </c>
      <c r="M24" s="1">
        <f t="shared" si="0"/>
        <v>9.5170869438224129E-2</v>
      </c>
      <c r="N24" s="1">
        <f t="shared" si="1"/>
        <v>0.4973955797877519</v>
      </c>
      <c r="O24" s="1">
        <f t="shared" si="2"/>
        <v>0.19138837503651057</v>
      </c>
      <c r="P24">
        <f t="shared" si="3"/>
        <v>3.9381044321448488</v>
      </c>
      <c r="Q24">
        <f t="shared" si="4"/>
        <v>1.8195404537046052</v>
      </c>
      <c r="R24" s="1">
        <f t="shared" si="5"/>
        <v>5.6245436056407208</v>
      </c>
      <c r="V24" t="s">
        <v>430</v>
      </c>
    </row>
    <row r="25" spans="1:23" x14ac:dyDescent="0.2">
      <c r="A25">
        <v>5680</v>
      </c>
      <c r="B25" t="s">
        <v>40</v>
      </c>
      <c r="C25">
        <v>2013</v>
      </c>
      <c r="D25">
        <v>15279</v>
      </c>
      <c r="E25" s="1">
        <v>40518</v>
      </c>
      <c r="F25">
        <v>9166</v>
      </c>
      <c r="G25">
        <v>10749</v>
      </c>
      <c r="H25" s="1">
        <v>27996</v>
      </c>
      <c r="I25" s="1">
        <v>5385</v>
      </c>
      <c r="J25">
        <v>23226</v>
      </c>
      <c r="K25" s="1">
        <v>78812</v>
      </c>
      <c r="L25" s="1">
        <v>113629.2</v>
      </c>
      <c r="M25" s="1">
        <f t="shared" si="0"/>
        <v>0.11180216200207316</v>
      </c>
      <c r="N25" s="1">
        <f t="shared" si="1"/>
        <v>0.57322671405301351</v>
      </c>
      <c r="O25" s="1">
        <f t="shared" si="2"/>
        <v>0.22622044523421689</v>
      </c>
      <c r="P25">
        <f t="shared" si="3"/>
        <v>4.0587655379339909</v>
      </c>
      <c r="Q25">
        <f t="shared" si="4"/>
        <v>1.9451108149464436</v>
      </c>
      <c r="R25" s="1">
        <f t="shared" si="5"/>
        <v>6.0635776010564602</v>
      </c>
      <c r="V25" t="s">
        <v>431</v>
      </c>
    </row>
    <row r="26" spans="1:23" x14ac:dyDescent="0.2">
      <c r="A26">
        <v>5680</v>
      </c>
      <c r="B26" t="s">
        <v>40</v>
      </c>
      <c r="C26">
        <v>2014</v>
      </c>
      <c r="D26">
        <v>15302</v>
      </c>
      <c r="E26" s="1">
        <v>39946</v>
      </c>
      <c r="F26">
        <v>10502</v>
      </c>
      <c r="G26">
        <v>11269</v>
      </c>
      <c r="H26" s="1">
        <v>30624</v>
      </c>
      <c r="I26" s="1">
        <v>6345</v>
      </c>
      <c r="J26">
        <v>26543</v>
      </c>
      <c r="K26" s="1">
        <v>83176</v>
      </c>
      <c r="L26" s="1">
        <v>137195.79</v>
      </c>
      <c r="M26" s="1">
        <f t="shared" si="0"/>
        <v>0.10096129775196515</v>
      </c>
      <c r="N26" s="1">
        <f t="shared" si="1"/>
        <v>0.66447203725028792</v>
      </c>
      <c r="O26" s="1">
        <f t="shared" si="2"/>
        <v>0.26290492164421969</v>
      </c>
      <c r="P26">
        <f t="shared" si="3"/>
        <v>4.4800088166144203</v>
      </c>
      <c r="Q26">
        <f t="shared" si="4"/>
        <v>2.0822109848295201</v>
      </c>
      <c r="R26" s="1">
        <f t="shared" si="5"/>
        <v>6.6892169256768588</v>
      </c>
    </row>
    <row r="27" spans="1:23" x14ac:dyDescent="0.2">
      <c r="A27">
        <v>5680</v>
      </c>
      <c r="B27" t="s">
        <v>40</v>
      </c>
      <c r="C27">
        <v>2015</v>
      </c>
      <c r="D27">
        <v>16993</v>
      </c>
      <c r="E27" s="1">
        <v>42549</v>
      </c>
      <c r="F27">
        <v>11902</v>
      </c>
      <c r="G27">
        <v>12526</v>
      </c>
      <c r="H27" s="1">
        <v>36233</v>
      </c>
      <c r="I27" s="1">
        <v>7009</v>
      </c>
      <c r="J27">
        <v>30075</v>
      </c>
      <c r="K27" s="1">
        <v>88519</v>
      </c>
      <c r="L27" s="1">
        <v>165577</v>
      </c>
      <c r="M27" s="1">
        <f t="shared" si="0"/>
        <v>0.10498484100683918</v>
      </c>
      <c r="N27" s="1">
        <f t="shared" si="1"/>
        <v>0.70683212296411202</v>
      </c>
      <c r="O27" s="1">
        <f t="shared" si="2"/>
        <v>0.27972455286845754</v>
      </c>
      <c r="P27">
        <f t="shared" si="3"/>
        <v>4.5697844506389202</v>
      </c>
      <c r="Q27">
        <f t="shared" si="4"/>
        <v>2.0804014195398248</v>
      </c>
      <c r="R27" s="1">
        <f t="shared" si="5"/>
        <v>6.8609098957470511</v>
      </c>
    </row>
    <row r="28" spans="1:23" x14ac:dyDescent="0.2">
      <c r="A28">
        <v>5680</v>
      </c>
      <c r="B28" t="s">
        <v>40</v>
      </c>
      <c r="C28">
        <v>2016</v>
      </c>
      <c r="D28">
        <v>17724</v>
      </c>
      <c r="E28" s="1">
        <v>42966</v>
      </c>
      <c r="F28">
        <v>13464</v>
      </c>
      <c r="G28">
        <v>14133</v>
      </c>
      <c r="H28" s="1">
        <v>38633</v>
      </c>
      <c r="I28" s="1">
        <v>7957</v>
      </c>
      <c r="J28">
        <v>34652</v>
      </c>
      <c r="K28" s="1">
        <v>94595</v>
      </c>
      <c r="L28" s="1">
        <v>161298.23999999999</v>
      </c>
      <c r="M28" s="1">
        <f t="shared" si="0"/>
        <v>8.357771260997067E-2</v>
      </c>
      <c r="N28" s="1">
        <f t="shared" si="1"/>
        <v>0.80649816133687102</v>
      </c>
      <c r="O28" s="1">
        <f t="shared" si="2"/>
        <v>0.31336405529953915</v>
      </c>
      <c r="P28">
        <f t="shared" si="3"/>
        <v>4.1751414593741103</v>
      </c>
      <c r="Q28">
        <f t="shared" si="4"/>
        <v>2.2016245403342176</v>
      </c>
      <c r="R28" s="1">
        <f t="shared" si="5"/>
        <v>6.970201479450747</v>
      </c>
      <c r="U28" t="s">
        <v>441</v>
      </c>
    </row>
    <row r="29" spans="1:23" x14ac:dyDescent="0.2">
      <c r="A29">
        <v>5680</v>
      </c>
      <c r="B29" t="s">
        <v>40</v>
      </c>
      <c r="C29">
        <v>2017</v>
      </c>
      <c r="D29">
        <v>18933</v>
      </c>
      <c r="E29" s="1">
        <v>44529</v>
      </c>
      <c r="F29">
        <v>14851</v>
      </c>
      <c r="G29">
        <v>16194</v>
      </c>
      <c r="H29" s="1">
        <v>43075</v>
      </c>
      <c r="I29" s="1">
        <v>8630</v>
      </c>
      <c r="J29">
        <v>39369</v>
      </c>
      <c r="K29" s="1">
        <v>100904</v>
      </c>
      <c r="L29" s="1">
        <v>219475.74</v>
      </c>
      <c r="M29" s="1">
        <f t="shared" si="0"/>
        <v>6.1510476318803478E-2</v>
      </c>
      <c r="N29" s="1">
        <f t="shared" si="1"/>
        <v>0.88412046082328366</v>
      </c>
      <c r="O29" s="1">
        <f t="shared" si="2"/>
        <v>0.33351299153360731</v>
      </c>
      <c r="P29">
        <f t="shared" si="3"/>
        <v>5.0952000000000002</v>
      </c>
      <c r="Q29">
        <f t="shared" si="4"/>
        <v>2.266028880055694</v>
      </c>
      <c r="R29" s="1">
        <f t="shared" si="5"/>
        <v>7.7353229688517597</v>
      </c>
      <c r="V29" t="s">
        <v>442</v>
      </c>
    </row>
    <row r="30" spans="1:23" x14ac:dyDescent="0.2">
      <c r="A30">
        <v>100760</v>
      </c>
      <c r="B30" t="s">
        <v>268</v>
      </c>
      <c r="C30">
        <v>2008</v>
      </c>
      <c r="D30">
        <v>5184.3559999999998</v>
      </c>
      <c r="E30" s="1">
        <v>14745.94</v>
      </c>
      <c r="F30">
        <v>579.40200000000004</v>
      </c>
      <c r="G30">
        <v>4416.143</v>
      </c>
      <c r="H30" s="1">
        <v>7830.5820000000003</v>
      </c>
      <c r="I30" s="1">
        <v>301.23200000000003</v>
      </c>
      <c r="J30">
        <v>3287.605</v>
      </c>
      <c r="K30" s="1">
        <v>14450.474</v>
      </c>
      <c r="L30" s="1">
        <v>4582.701</v>
      </c>
      <c r="M30" s="1">
        <f t="shared" si="0"/>
        <v>5.2096577091728283E-2</v>
      </c>
      <c r="N30" s="1">
        <f t="shared" si="1"/>
        <v>0.22294984246511243</v>
      </c>
      <c r="O30" s="1">
        <f t="shared" si="2"/>
        <v>3.9292306899390617E-2</v>
      </c>
      <c r="P30">
        <f t="shared" si="3"/>
        <v>0.5852312126991327</v>
      </c>
      <c r="Q30">
        <f t="shared" si="4"/>
        <v>0.97996289148063809</v>
      </c>
      <c r="R30" s="1">
        <f t="shared" si="5"/>
        <v>1.8354119038293382</v>
      </c>
      <c r="W30" t="s">
        <v>443</v>
      </c>
    </row>
    <row r="31" spans="1:23" x14ac:dyDescent="0.2">
      <c r="A31">
        <v>100760</v>
      </c>
      <c r="B31" t="s">
        <v>268</v>
      </c>
      <c r="C31">
        <v>2009</v>
      </c>
      <c r="D31">
        <v>5412.643</v>
      </c>
      <c r="E31" s="1">
        <v>15762.460999999999</v>
      </c>
      <c r="F31">
        <v>878.89499999999998</v>
      </c>
      <c r="G31">
        <v>5491.0870000000004</v>
      </c>
      <c r="H31" s="1">
        <v>7830.0010000000002</v>
      </c>
      <c r="I31" s="1">
        <v>621.149</v>
      </c>
      <c r="J31">
        <v>3901.3939999999998</v>
      </c>
      <c r="K31" s="1">
        <v>16814.253000000001</v>
      </c>
      <c r="L31" s="1">
        <v>8734.6759999999995</v>
      </c>
      <c r="M31" s="1">
        <f t="shared" si="0"/>
        <v>-4.9766340421080451E-3</v>
      </c>
      <c r="N31" s="1">
        <f t="shared" si="1"/>
        <v>0.24751173056034842</v>
      </c>
      <c r="O31" s="1">
        <f t="shared" si="2"/>
        <v>5.5758742242090244E-2</v>
      </c>
      <c r="P31">
        <f t="shared" si="3"/>
        <v>1.1155395765594409</v>
      </c>
      <c r="Q31">
        <f t="shared" si="4"/>
        <v>1.0667276512214685</v>
      </c>
      <c r="R31" s="1">
        <f t="shared" si="5"/>
        <v>2.2605997084899889</v>
      </c>
    </row>
    <row r="32" spans="1:23" x14ac:dyDescent="0.2">
      <c r="A32">
        <v>100760</v>
      </c>
      <c r="B32" t="s">
        <v>268</v>
      </c>
      <c r="C32">
        <v>2010</v>
      </c>
      <c r="D32">
        <v>4964.9979999999996</v>
      </c>
      <c r="E32" s="1">
        <v>15405.133</v>
      </c>
      <c r="F32">
        <v>1025.0830000000001</v>
      </c>
      <c r="G32">
        <v>5013.125</v>
      </c>
      <c r="H32" s="1">
        <v>6646.201</v>
      </c>
      <c r="I32" s="1">
        <v>792.47500000000002</v>
      </c>
      <c r="J32">
        <v>4698.701</v>
      </c>
      <c r="K32" s="1">
        <v>16763.89</v>
      </c>
      <c r="L32" s="1">
        <v>9749.1360000000004</v>
      </c>
      <c r="M32" s="1">
        <f t="shared" si="0"/>
        <v>-3.1240885748925638E-3</v>
      </c>
      <c r="N32" s="1">
        <f t="shared" si="1"/>
        <v>0.30500879155019306</v>
      </c>
      <c r="O32" s="1">
        <f t="shared" si="2"/>
        <v>6.6541652058440523E-2</v>
      </c>
      <c r="P32">
        <f t="shared" si="3"/>
        <v>1.466873481557359</v>
      </c>
      <c r="Q32">
        <f t="shared" si="4"/>
        <v>1.0882015754099623</v>
      </c>
      <c r="R32" s="1">
        <f t="shared" si="5"/>
        <v>2.611176518017631</v>
      </c>
      <c r="U32" t="s">
        <v>445</v>
      </c>
    </row>
    <row r="33" spans="1:22" x14ac:dyDescent="0.2">
      <c r="A33">
        <v>100760</v>
      </c>
      <c r="B33" t="s">
        <v>268</v>
      </c>
      <c r="C33">
        <v>2011</v>
      </c>
      <c r="D33">
        <v>4708.8710000000001</v>
      </c>
      <c r="E33" s="1">
        <v>15175.828</v>
      </c>
      <c r="F33">
        <v>1187.8520000000001</v>
      </c>
      <c r="G33">
        <v>4804.97</v>
      </c>
      <c r="H33" s="1">
        <v>6153.5119999999997</v>
      </c>
      <c r="I33" s="1">
        <v>1008.256</v>
      </c>
      <c r="J33">
        <v>5170.4639999999999</v>
      </c>
      <c r="K33" s="1">
        <v>17063.156999999999</v>
      </c>
      <c r="L33" s="1">
        <v>9229.6239999999998</v>
      </c>
      <c r="M33" s="1">
        <f t="shared" si="0"/>
        <v>-6.3323727706982554E-3</v>
      </c>
      <c r="N33" s="1">
        <f t="shared" si="1"/>
        <v>0.34070391414557416</v>
      </c>
      <c r="O33" s="1">
        <f t="shared" si="2"/>
        <v>7.8272631977642351E-2</v>
      </c>
      <c r="P33">
        <f t="shared" si="3"/>
        <v>1.4998953443171965</v>
      </c>
      <c r="Q33">
        <f t="shared" si="4"/>
        <v>1.1243641533101192</v>
      </c>
      <c r="R33" s="1">
        <f t="shared" si="5"/>
        <v>2.7519876779056225</v>
      </c>
      <c r="T33" s="3"/>
      <c r="V33" s="3"/>
    </row>
    <row r="34" spans="1:22" x14ac:dyDescent="0.2">
      <c r="A34">
        <v>100760</v>
      </c>
      <c r="B34" t="s">
        <v>268</v>
      </c>
      <c r="C34">
        <v>2012</v>
      </c>
      <c r="D34">
        <v>4864.6210000000001</v>
      </c>
      <c r="E34" s="1">
        <v>15692.683000000001</v>
      </c>
      <c r="F34">
        <v>1054.424</v>
      </c>
      <c r="G34">
        <v>4550.6719999999996</v>
      </c>
      <c r="H34" s="1">
        <v>5931.7290000000003</v>
      </c>
      <c r="I34" s="1">
        <v>894.27800000000002</v>
      </c>
      <c r="J34">
        <v>5757.3130000000001</v>
      </c>
      <c r="K34" s="1">
        <v>16764.548999999999</v>
      </c>
      <c r="L34" s="1">
        <v>10953.896000000001</v>
      </c>
      <c r="M34" s="1">
        <f t="shared" si="0"/>
        <v>2.0006075442930982E-2</v>
      </c>
      <c r="N34" s="1">
        <f t="shared" si="1"/>
        <v>0.36687881861884292</v>
      </c>
      <c r="O34" s="1">
        <f t="shared" si="2"/>
        <v>6.7192079263947407E-2</v>
      </c>
      <c r="P34">
        <f t="shared" si="3"/>
        <v>1.8466615720306845</v>
      </c>
      <c r="Q34">
        <f t="shared" si="4"/>
        <v>1.0683035526812081</v>
      </c>
      <c r="R34" s="1">
        <f t="shared" si="5"/>
        <v>2.9356719940685423</v>
      </c>
    </row>
    <row r="35" spans="1:22" x14ac:dyDescent="0.2">
      <c r="A35">
        <v>100760</v>
      </c>
      <c r="B35" t="s">
        <v>268</v>
      </c>
      <c r="C35">
        <v>2013</v>
      </c>
      <c r="D35">
        <v>5604.5150000000003</v>
      </c>
      <c r="E35" s="1">
        <v>16153.9</v>
      </c>
      <c r="F35">
        <v>1133.405</v>
      </c>
      <c r="G35">
        <v>4589.55</v>
      </c>
      <c r="H35" s="1">
        <v>5762.4350000000004</v>
      </c>
      <c r="I35" s="1">
        <v>1166.3050000000001</v>
      </c>
      <c r="J35">
        <v>6186.8450000000003</v>
      </c>
      <c r="K35" s="1">
        <v>18300.625</v>
      </c>
      <c r="L35" s="1">
        <v>15138.683999999999</v>
      </c>
      <c r="M35" s="1">
        <f t="shared" si="0"/>
        <v>6.2830957230142578E-2</v>
      </c>
      <c r="N35" s="1">
        <f t="shared" si="1"/>
        <v>0.3829938900203666</v>
      </c>
      <c r="O35" s="1">
        <f t="shared" si="2"/>
        <v>7.0162932790224036E-2</v>
      </c>
      <c r="P35">
        <f t="shared" si="3"/>
        <v>2.6271331477057873</v>
      </c>
      <c r="Q35">
        <f t="shared" si="4"/>
        <v>1.1328920570264767</v>
      </c>
      <c r="R35" s="1">
        <f t="shared" si="5"/>
        <v>3.552298218562373</v>
      </c>
    </row>
    <row r="36" spans="1:22" x14ac:dyDescent="0.2">
      <c r="A36">
        <v>100760</v>
      </c>
      <c r="B36" t="s">
        <v>268</v>
      </c>
      <c r="C36">
        <v>2014</v>
      </c>
      <c r="D36">
        <v>5284.6440000000002</v>
      </c>
      <c r="E36" s="1">
        <v>14594.754000000001</v>
      </c>
      <c r="F36">
        <v>960.16200000000003</v>
      </c>
      <c r="G36">
        <v>4106.6059999999998</v>
      </c>
      <c r="H36" s="1">
        <v>5220.0330000000004</v>
      </c>
      <c r="I36" s="1">
        <v>860.99</v>
      </c>
      <c r="J36">
        <v>5517.5479999999998</v>
      </c>
      <c r="K36" s="1">
        <v>16477.511999999999</v>
      </c>
      <c r="L36" s="1">
        <v>12477.325000000001</v>
      </c>
      <c r="M36" s="1">
        <f t="shared" si="0"/>
        <v>8.0716536914565359E-2</v>
      </c>
      <c r="N36" s="1">
        <f t="shared" si="1"/>
        <v>0.37805008566776799</v>
      </c>
      <c r="O36" s="1">
        <f t="shared" si="2"/>
        <v>6.5788159224883125E-2</v>
      </c>
      <c r="P36">
        <f t="shared" si="3"/>
        <v>2.3902770346470987</v>
      </c>
      <c r="Q36">
        <f t="shared" si="4"/>
        <v>1.1290023798962283</v>
      </c>
      <c r="R36" s="1">
        <f t="shared" si="5"/>
        <v>3.4063994903589556</v>
      </c>
    </row>
    <row r="37" spans="1:22" x14ac:dyDescent="0.2">
      <c r="A37">
        <v>100760</v>
      </c>
      <c r="B37" t="s">
        <v>268</v>
      </c>
      <c r="C37">
        <v>2015</v>
      </c>
      <c r="D37">
        <v>4811.2129999999997</v>
      </c>
      <c r="E37" s="1">
        <v>13749.97</v>
      </c>
      <c r="F37">
        <v>947.49199999999996</v>
      </c>
      <c r="G37">
        <v>3755.924</v>
      </c>
      <c r="H37" s="1">
        <v>4975.7479999999996</v>
      </c>
      <c r="I37" s="1">
        <v>584.38099999999997</v>
      </c>
      <c r="J37">
        <v>5150.2110000000002</v>
      </c>
      <c r="K37" s="1">
        <v>14809.514999999999</v>
      </c>
      <c r="L37" s="1">
        <v>11150.523999999999</v>
      </c>
      <c r="M37" s="1">
        <f t="shared" si="0"/>
        <v>7.6748458360272775E-2</v>
      </c>
      <c r="N37" s="1">
        <f t="shared" si="1"/>
        <v>0.3745616172253467</v>
      </c>
      <c r="O37" s="1">
        <f t="shared" si="2"/>
        <v>6.8908659437075137E-2</v>
      </c>
      <c r="P37">
        <f t="shared" si="3"/>
        <v>2.240974422338109</v>
      </c>
      <c r="Q37">
        <f t="shared" si="4"/>
        <v>1.0770579863083338</v>
      </c>
      <c r="R37" s="1">
        <f t="shared" si="5"/>
        <v>3.2655256300013598</v>
      </c>
    </row>
    <row r="38" spans="1:22" x14ac:dyDescent="0.2">
      <c r="A38">
        <v>100760</v>
      </c>
      <c r="B38" t="s">
        <v>268</v>
      </c>
      <c r="C38">
        <v>2016</v>
      </c>
      <c r="D38">
        <v>4481.5190000000002</v>
      </c>
      <c r="E38" s="1">
        <v>12878.231</v>
      </c>
      <c r="F38">
        <v>927.51599999999996</v>
      </c>
      <c r="G38">
        <v>3447.0320000000002</v>
      </c>
      <c r="H38" s="1">
        <v>4356.9269999999997</v>
      </c>
      <c r="I38" s="1">
        <v>767.68499999999995</v>
      </c>
      <c r="J38">
        <v>5312.13</v>
      </c>
      <c r="K38" s="1">
        <v>14126.663</v>
      </c>
      <c r="L38" s="1">
        <v>9695.84</v>
      </c>
      <c r="M38" s="1">
        <f t="shared" si="0"/>
        <v>8.0328346338872175E-2</v>
      </c>
      <c r="N38" s="1">
        <f t="shared" si="1"/>
        <v>0.41248910661720545</v>
      </c>
      <c r="O38" s="1">
        <f t="shared" si="2"/>
        <v>7.2022003643202243E-2</v>
      </c>
      <c r="P38">
        <f t="shared" si="3"/>
        <v>2.2253850018602561</v>
      </c>
      <c r="Q38">
        <f t="shared" si="4"/>
        <v>1.0969412646814614</v>
      </c>
      <c r="R38" s="1">
        <f t="shared" si="5"/>
        <v>3.3437236426909167</v>
      </c>
    </row>
    <row r="39" spans="1:22" x14ac:dyDescent="0.2">
      <c r="A39">
        <v>100760</v>
      </c>
      <c r="B39" t="s">
        <v>268</v>
      </c>
      <c r="C39">
        <v>2017</v>
      </c>
      <c r="D39">
        <v>4997.7179999999998</v>
      </c>
      <c r="E39" s="1">
        <v>14682.393</v>
      </c>
      <c r="F39">
        <v>940.79700000000003</v>
      </c>
      <c r="G39">
        <v>4327.95</v>
      </c>
      <c r="H39" s="1">
        <v>5106.9809999999998</v>
      </c>
      <c r="I39" s="1">
        <v>688.21500000000003</v>
      </c>
      <c r="J39">
        <v>5922.9059999999999</v>
      </c>
      <c r="K39" s="1">
        <v>16538.445</v>
      </c>
      <c r="L39" s="1">
        <v>9872.5290000000005</v>
      </c>
      <c r="M39" s="1">
        <f t="shared" si="0"/>
        <v>4.5617087078380206E-2</v>
      </c>
      <c r="N39" s="1">
        <f t="shared" si="1"/>
        <v>0.40340195225669273</v>
      </c>
      <c r="O39" s="1">
        <f t="shared" si="2"/>
        <v>6.4076543925775595E-2</v>
      </c>
      <c r="P39">
        <f t="shared" si="3"/>
        <v>1.9331438671888541</v>
      </c>
      <c r="Q39">
        <f t="shared" si="4"/>
        <v>1.1264134531748333</v>
      </c>
      <c r="R39" s="1">
        <f t="shared" si="5"/>
        <v>3.1172556060966312</v>
      </c>
    </row>
    <row r="40" spans="1:22" x14ac:dyDescent="0.2">
      <c r="A40">
        <v>6829</v>
      </c>
      <c r="B40" t="s">
        <v>45</v>
      </c>
      <c r="C40">
        <v>2008</v>
      </c>
      <c r="D40">
        <v>9251</v>
      </c>
      <c r="E40" s="1">
        <v>32686</v>
      </c>
      <c r="F40">
        <v>3794</v>
      </c>
      <c r="G40">
        <v>8022</v>
      </c>
      <c r="H40" s="1">
        <v>14631</v>
      </c>
      <c r="I40" s="1">
        <v>2195</v>
      </c>
      <c r="J40">
        <v>17043</v>
      </c>
      <c r="K40" s="1">
        <v>48230</v>
      </c>
      <c r="L40" s="1">
        <v>31634.400000000001</v>
      </c>
      <c r="M40" s="1">
        <f t="shared" si="0"/>
        <v>3.7600195802484242E-2</v>
      </c>
      <c r="N40" s="1">
        <f t="shared" si="1"/>
        <v>0.52141589671418953</v>
      </c>
      <c r="O40" s="1">
        <f t="shared" si="2"/>
        <v>0.11607416019090742</v>
      </c>
      <c r="P40">
        <f t="shared" si="3"/>
        <v>2.1621488620053313</v>
      </c>
      <c r="Q40">
        <f t="shared" si="4"/>
        <v>1.4755552836076609</v>
      </c>
      <c r="R40" s="1">
        <f t="shared" si="5"/>
        <v>3.9309918198037002</v>
      </c>
    </row>
    <row r="41" spans="1:22" x14ac:dyDescent="0.2">
      <c r="A41">
        <v>6829</v>
      </c>
      <c r="B41" t="s">
        <v>45</v>
      </c>
      <c r="C41">
        <v>2009</v>
      </c>
      <c r="D41">
        <v>9732</v>
      </c>
      <c r="E41" s="1">
        <v>33005</v>
      </c>
      <c r="F41">
        <v>3112</v>
      </c>
      <c r="G41">
        <v>7355</v>
      </c>
      <c r="H41" s="1">
        <v>13936</v>
      </c>
      <c r="I41" s="1">
        <v>1783</v>
      </c>
      <c r="J41">
        <v>18334</v>
      </c>
      <c r="K41" s="1">
        <v>47220</v>
      </c>
      <c r="L41" s="1">
        <v>34126.01</v>
      </c>
      <c r="M41" s="1">
        <f t="shared" si="0"/>
        <v>7.2019391001363425E-2</v>
      </c>
      <c r="N41" s="1">
        <f t="shared" si="1"/>
        <v>0.55549159218300259</v>
      </c>
      <c r="O41" s="1">
        <f t="shared" si="2"/>
        <v>9.4288744129677318E-2</v>
      </c>
      <c r="P41">
        <f t="shared" si="3"/>
        <v>2.4487665040183697</v>
      </c>
      <c r="Q41">
        <f t="shared" si="4"/>
        <v>1.4306923193455536</v>
      </c>
      <c r="R41" s="1">
        <f t="shared" si="5"/>
        <v>4.0752165756423508</v>
      </c>
    </row>
    <row r="42" spans="1:22" x14ac:dyDescent="0.2">
      <c r="A42">
        <v>6829</v>
      </c>
      <c r="B42" t="s">
        <v>45</v>
      </c>
      <c r="C42">
        <v>2010</v>
      </c>
      <c r="D42">
        <v>9967</v>
      </c>
      <c r="E42" s="1">
        <v>33699</v>
      </c>
      <c r="F42">
        <v>3560</v>
      </c>
      <c r="G42">
        <v>7119</v>
      </c>
      <c r="H42" s="1">
        <v>15587</v>
      </c>
      <c r="I42" s="1">
        <v>2010</v>
      </c>
      <c r="J42">
        <v>17424</v>
      </c>
      <c r="K42" s="1">
        <v>48815</v>
      </c>
      <c r="L42" s="1">
        <v>33958.32</v>
      </c>
      <c r="M42" s="1">
        <f t="shared" si="0"/>
        <v>8.4512893557672331E-2</v>
      </c>
      <c r="N42" s="1">
        <f t="shared" si="1"/>
        <v>0.51704798361969195</v>
      </c>
      <c r="O42" s="1">
        <f t="shared" si="2"/>
        <v>0.10564111694709041</v>
      </c>
      <c r="P42">
        <f t="shared" si="3"/>
        <v>2.1786309103740296</v>
      </c>
      <c r="Q42">
        <f t="shared" si="4"/>
        <v>1.4485593044303986</v>
      </c>
      <c r="R42" s="1">
        <f t="shared" si="5"/>
        <v>3.9296361859169897</v>
      </c>
    </row>
    <row r="43" spans="1:22" x14ac:dyDescent="0.2">
      <c r="A43">
        <v>6829</v>
      </c>
      <c r="B43" t="s">
        <v>45</v>
      </c>
      <c r="C43">
        <v>2011</v>
      </c>
      <c r="D43">
        <v>10072</v>
      </c>
      <c r="E43" s="1">
        <v>33559</v>
      </c>
      <c r="F43">
        <v>3277</v>
      </c>
      <c r="G43">
        <v>7891</v>
      </c>
      <c r="H43" s="1">
        <v>17026</v>
      </c>
      <c r="I43" s="1">
        <v>1839</v>
      </c>
      <c r="J43">
        <v>15898</v>
      </c>
      <c r="K43" s="1">
        <v>50208</v>
      </c>
      <c r="L43" s="1">
        <v>31496.58</v>
      </c>
      <c r="M43" s="1">
        <f t="shared" si="0"/>
        <v>6.4990017580976792E-2</v>
      </c>
      <c r="N43" s="1">
        <f t="shared" si="1"/>
        <v>0.47373282874936679</v>
      </c>
      <c r="O43" s="1">
        <f t="shared" si="2"/>
        <v>9.764891683304032E-2</v>
      </c>
      <c r="P43">
        <f t="shared" si="3"/>
        <v>1.8499107247738753</v>
      </c>
      <c r="Q43">
        <f t="shared" si="4"/>
        <v>1.4961113263208081</v>
      </c>
      <c r="R43" s="1">
        <f t="shared" si="5"/>
        <v>3.6695131680804516</v>
      </c>
    </row>
    <row r="44" spans="1:22" x14ac:dyDescent="0.2">
      <c r="A44">
        <v>6829</v>
      </c>
      <c r="B44" t="s">
        <v>45</v>
      </c>
      <c r="C44">
        <v>2012</v>
      </c>
      <c r="D44">
        <v>9784</v>
      </c>
      <c r="E44" s="1">
        <v>32666</v>
      </c>
      <c r="F44">
        <v>3560</v>
      </c>
      <c r="G44">
        <v>7708</v>
      </c>
      <c r="H44" s="1">
        <v>18809</v>
      </c>
      <c r="I44" s="1">
        <v>1959</v>
      </c>
      <c r="J44">
        <v>13276</v>
      </c>
      <c r="K44" s="1">
        <v>50521</v>
      </c>
      <c r="L44" s="1">
        <v>39427.199999999997</v>
      </c>
      <c r="M44" s="1">
        <f t="shared" si="0"/>
        <v>6.3552317394232533E-2</v>
      </c>
      <c r="N44" s="1">
        <f t="shared" si="1"/>
        <v>0.40641645747872407</v>
      </c>
      <c r="O44" s="1">
        <f t="shared" si="2"/>
        <v>0.10898181595542766</v>
      </c>
      <c r="P44">
        <f t="shared" si="3"/>
        <v>2.0961879951087243</v>
      </c>
      <c r="Q44">
        <f t="shared" si="4"/>
        <v>1.5465927876079104</v>
      </c>
      <c r="R44" s="1">
        <f t="shared" si="5"/>
        <v>3.8091913986693489</v>
      </c>
    </row>
    <row r="45" spans="1:22" x14ac:dyDescent="0.2">
      <c r="A45">
        <v>6829</v>
      </c>
      <c r="B45" t="s">
        <v>45</v>
      </c>
      <c r="C45">
        <v>2013</v>
      </c>
      <c r="D45">
        <v>10296</v>
      </c>
      <c r="E45" s="1">
        <v>32732</v>
      </c>
      <c r="F45">
        <v>4149</v>
      </c>
      <c r="G45">
        <v>8876</v>
      </c>
      <c r="H45" s="1">
        <v>20879</v>
      </c>
      <c r="I45" s="1">
        <v>2286</v>
      </c>
      <c r="J45">
        <v>11338</v>
      </c>
      <c r="K45" s="1">
        <v>53417</v>
      </c>
      <c r="L45" s="1">
        <v>51036.5</v>
      </c>
      <c r="M45" s="1">
        <f t="shared" si="0"/>
        <v>4.3382622510081875E-2</v>
      </c>
      <c r="N45" s="1">
        <f t="shared" si="1"/>
        <v>0.3463888549431749</v>
      </c>
      <c r="O45" s="1">
        <f t="shared" si="2"/>
        <v>0.12675669070023218</v>
      </c>
      <c r="P45">
        <f t="shared" si="3"/>
        <v>2.4443938885961973</v>
      </c>
      <c r="Q45">
        <f t="shared" si="4"/>
        <v>1.6319503849443968</v>
      </c>
      <c r="R45" s="1">
        <f t="shared" si="5"/>
        <v>4.0538873413454244</v>
      </c>
    </row>
    <row r="46" spans="1:22" x14ac:dyDescent="0.2">
      <c r="A46">
        <v>6829</v>
      </c>
      <c r="B46" t="s">
        <v>45</v>
      </c>
      <c r="C46">
        <v>2014</v>
      </c>
      <c r="D46">
        <v>10080</v>
      </c>
      <c r="E46" s="1">
        <v>31827</v>
      </c>
      <c r="F46">
        <v>4792</v>
      </c>
      <c r="G46">
        <v>9348</v>
      </c>
      <c r="H46" s="1">
        <v>21859</v>
      </c>
      <c r="I46" s="1">
        <v>2698</v>
      </c>
      <c r="J46">
        <v>9488</v>
      </c>
      <c r="K46" s="1">
        <v>56223</v>
      </c>
      <c r="L46" s="1">
        <v>66048</v>
      </c>
      <c r="M46" s="1">
        <f t="shared" si="0"/>
        <v>2.2999340182863606E-2</v>
      </c>
      <c r="N46" s="1">
        <f t="shared" si="1"/>
        <v>0.29811166619536872</v>
      </c>
      <c r="O46" s="1">
        <f t="shared" si="2"/>
        <v>0.15056398655229836</v>
      </c>
      <c r="P46">
        <f t="shared" si="3"/>
        <v>3.0215471888009517</v>
      </c>
      <c r="Q46">
        <f t="shared" si="4"/>
        <v>1.7665189933075691</v>
      </c>
      <c r="R46" s="1">
        <f t="shared" si="5"/>
        <v>4.5212640031036768</v>
      </c>
    </row>
    <row r="47" spans="1:22" x14ac:dyDescent="0.2">
      <c r="A47">
        <v>6829</v>
      </c>
      <c r="B47" t="s">
        <v>45</v>
      </c>
      <c r="C47">
        <v>2015</v>
      </c>
      <c r="D47">
        <v>10561</v>
      </c>
      <c r="E47" s="1">
        <v>31266</v>
      </c>
      <c r="F47">
        <v>5501</v>
      </c>
      <c r="G47">
        <v>10492</v>
      </c>
      <c r="H47" s="1">
        <v>23612</v>
      </c>
      <c r="I47" s="1">
        <v>2546</v>
      </c>
      <c r="J47">
        <v>7199</v>
      </c>
      <c r="K47" s="1">
        <v>59074</v>
      </c>
      <c r="L47" s="1">
        <v>69196.399999999994</v>
      </c>
      <c r="M47" s="1">
        <f t="shared" si="0"/>
        <v>2.206870082517751E-3</v>
      </c>
      <c r="N47" s="1">
        <f t="shared" si="1"/>
        <v>0.23025011194268535</v>
      </c>
      <c r="O47" s="1">
        <f t="shared" si="2"/>
        <v>0.17594191773811807</v>
      </c>
      <c r="P47">
        <f t="shared" si="3"/>
        <v>2.9305607318312719</v>
      </c>
      <c r="Q47">
        <f t="shared" si="4"/>
        <v>1.889400626879038</v>
      </c>
      <c r="R47" s="1">
        <f t="shared" si="5"/>
        <v>4.5533437953323714</v>
      </c>
    </row>
    <row r="48" spans="1:22" x14ac:dyDescent="0.2">
      <c r="A48">
        <v>6829</v>
      </c>
      <c r="B48" t="s">
        <v>45</v>
      </c>
      <c r="C48">
        <v>2016</v>
      </c>
      <c r="D48">
        <v>12000</v>
      </c>
      <c r="E48" s="1">
        <v>34408</v>
      </c>
      <c r="F48">
        <v>6278</v>
      </c>
      <c r="G48">
        <v>11974</v>
      </c>
      <c r="H48" s="1">
        <v>27974</v>
      </c>
      <c r="I48" s="1">
        <v>3091</v>
      </c>
      <c r="J48">
        <v>6001</v>
      </c>
      <c r="K48" s="1">
        <v>65017</v>
      </c>
      <c r="L48" s="1">
        <v>61589.919999999998</v>
      </c>
      <c r="M48" s="1">
        <f t="shared" si="0"/>
        <v>7.5563822366891422E-4</v>
      </c>
      <c r="N48" s="1">
        <f t="shared" si="1"/>
        <v>0.17440711462450592</v>
      </c>
      <c r="O48" s="1">
        <f t="shared" si="2"/>
        <v>0.18245756800744012</v>
      </c>
      <c r="P48">
        <f t="shared" si="3"/>
        <v>2.2016844212483018</v>
      </c>
      <c r="Q48">
        <f t="shared" si="4"/>
        <v>1.8895896303185307</v>
      </c>
      <c r="R48" s="1">
        <f t="shared" si="5"/>
        <v>4.0577869838347755</v>
      </c>
    </row>
    <row r="49" spans="1:18" x14ac:dyDescent="0.2">
      <c r="A49">
        <v>6829</v>
      </c>
      <c r="B49" t="s">
        <v>45</v>
      </c>
      <c r="C49">
        <v>2017</v>
      </c>
      <c r="D49">
        <v>12772</v>
      </c>
      <c r="E49" s="1">
        <v>35291</v>
      </c>
      <c r="F49">
        <v>6556</v>
      </c>
      <c r="G49">
        <v>12096</v>
      </c>
      <c r="H49" s="1">
        <v>29418</v>
      </c>
      <c r="I49" s="1">
        <v>3447</v>
      </c>
      <c r="J49">
        <v>5436</v>
      </c>
      <c r="K49" s="1">
        <v>68619</v>
      </c>
      <c r="L49" s="1">
        <v>77140.2</v>
      </c>
      <c r="M49" s="1">
        <f t="shared" si="0"/>
        <v>1.9155025360573518E-2</v>
      </c>
      <c r="N49" s="1">
        <f t="shared" si="1"/>
        <v>0.15403360630189</v>
      </c>
      <c r="O49" s="1">
        <f t="shared" si="2"/>
        <v>0.18576974299396445</v>
      </c>
      <c r="P49">
        <f t="shared" si="3"/>
        <v>2.6222108912910462</v>
      </c>
      <c r="Q49">
        <f t="shared" si="4"/>
        <v>1.944376753279873</v>
      </c>
      <c r="R49" s="1">
        <f t="shared" si="5"/>
        <v>4.3693765191899177</v>
      </c>
    </row>
    <row r="50" spans="1:18" x14ac:dyDescent="0.2">
      <c r="A50">
        <v>178806</v>
      </c>
      <c r="B50" t="s">
        <v>360</v>
      </c>
      <c r="C50">
        <v>2009</v>
      </c>
      <c r="D50">
        <v>179.36099999999999</v>
      </c>
      <c r="E50" s="1">
        <v>205.88</v>
      </c>
      <c r="F50">
        <v>43.606999999999999</v>
      </c>
      <c r="G50">
        <v>55.261000000000003</v>
      </c>
      <c r="H50" s="1">
        <v>57.445999999999998</v>
      </c>
      <c r="I50" s="1">
        <v>26.923999999999999</v>
      </c>
      <c r="J50">
        <v>53.680999999999997</v>
      </c>
      <c r="K50" s="1">
        <v>544.56799999999998</v>
      </c>
      <c r="L50" s="1">
        <v>729.87099999999998</v>
      </c>
      <c r="M50" s="1">
        <f t="shared" si="0"/>
        <v>0.60277831746648536</v>
      </c>
      <c r="N50" s="1">
        <f t="shared" si="1"/>
        <v>0.26073926559160676</v>
      </c>
      <c r="O50" s="1">
        <f t="shared" si="2"/>
        <v>0.21180784923256266</v>
      </c>
      <c r="P50">
        <f t="shared" si="3"/>
        <v>12.705340667757547</v>
      </c>
      <c r="Q50">
        <f t="shared" si="4"/>
        <v>2.645074800854867</v>
      </c>
      <c r="R50" s="1">
        <f t="shared" si="5"/>
        <v>12.055614056764885</v>
      </c>
    </row>
    <row r="51" spans="1:18" x14ac:dyDescent="0.2">
      <c r="A51">
        <v>178806</v>
      </c>
      <c r="B51" t="s">
        <v>360</v>
      </c>
      <c r="C51">
        <v>2010</v>
      </c>
      <c r="D51">
        <v>202.80500000000001</v>
      </c>
      <c r="E51" s="1">
        <v>242.29</v>
      </c>
      <c r="F51">
        <v>42.662999999999997</v>
      </c>
      <c r="G51">
        <v>56.686999999999998</v>
      </c>
      <c r="H51" s="1">
        <v>61.784999999999997</v>
      </c>
      <c r="I51" s="1">
        <v>26.265999999999998</v>
      </c>
      <c r="J51">
        <v>79.947000000000003</v>
      </c>
      <c r="K51" s="1">
        <v>620.28099999999995</v>
      </c>
      <c r="L51" s="1">
        <v>684.35199999999998</v>
      </c>
      <c r="M51" s="1">
        <f t="shared" si="0"/>
        <v>0.60307070040034672</v>
      </c>
      <c r="N51" s="1">
        <f t="shared" si="1"/>
        <v>0.32996409261628629</v>
      </c>
      <c r="O51" s="1">
        <f t="shared" si="2"/>
        <v>0.17608238061826736</v>
      </c>
      <c r="P51">
        <f t="shared" si="3"/>
        <v>11.076345391276201</v>
      </c>
      <c r="Q51">
        <f t="shared" si="4"/>
        <v>2.5600767675100085</v>
      </c>
      <c r="R51" s="1">
        <f t="shared" si="5"/>
        <v>10.972590428459227</v>
      </c>
    </row>
    <row r="52" spans="1:18" x14ac:dyDescent="0.2">
      <c r="A52">
        <v>178806</v>
      </c>
      <c r="B52" t="s">
        <v>360</v>
      </c>
      <c r="C52">
        <v>2011</v>
      </c>
      <c r="D52">
        <v>237.96899999999999</v>
      </c>
      <c r="E52" s="1">
        <v>294.85399999999998</v>
      </c>
      <c r="F52">
        <v>43.037999999999997</v>
      </c>
      <c r="G52">
        <v>70.721000000000004</v>
      </c>
      <c r="H52" s="1">
        <v>79.77</v>
      </c>
      <c r="I52" s="1">
        <v>26.256</v>
      </c>
      <c r="J52">
        <v>106.009</v>
      </c>
      <c r="K52" s="1">
        <v>681.58699999999999</v>
      </c>
      <c r="L52" s="1">
        <v>492.62599999999998</v>
      </c>
      <c r="M52" s="1">
        <f t="shared" si="0"/>
        <v>0.56722310024622358</v>
      </c>
      <c r="N52" s="1">
        <f t="shared" si="1"/>
        <v>0.35953047949154499</v>
      </c>
      <c r="O52" s="1">
        <f t="shared" si="2"/>
        <v>0.14596376511765144</v>
      </c>
      <c r="P52">
        <f t="shared" si="3"/>
        <v>6.1755797919017175</v>
      </c>
      <c r="Q52">
        <f t="shared" si="4"/>
        <v>2.3116084570668876</v>
      </c>
      <c r="R52" s="1">
        <f t="shared" si="5"/>
        <v>7.6826471486797985</v>
      </c>
    </row>
    <row r="53" spans="1:18" x14ac:dyDescent="0.2">
      <c r="A53">
        <v>178806</v>
      </c>
      <c r="B53" t="s">
        <v>360</v>
      </c>
      <c r="C53">
        <v>2012</v>
      </c>
      <c r="D53">
        <v>288.14499999999998</v>
      </c>
      <c r="E53" s="1">
        <v>347.387</v>
      </c>
      <c r="F53">
        <v>78.346000000000004</v>
      </c>
      <c r="G53">
        <v>101.027</v>
      </c>
      <c r="H53" s="1">
        <v>112.846</v>
      </c>
      <c r="I53" s="1">
        <v>47.064</v>
      </c>
      <c r="J53">
        <v>153.34</v>
      </c>
      <c r="K53" s="1">
        <v>813.327</v>
      </c>
      <c r="L53" s="1">
        <v>1437.7159999999999</v>
      </c>
      <c r="M53" s="1">
        <f t="shared" si="0"/>
        <v>0.53864422099848297</v>
      </c>
      <c r="N53" s="1">
        <f t="shared" si="1"/>
        <v>0.44140972460109329</v>
      </c>
      <c r="O53" s="1">
        <f t="shared" si="2"/>
        <v>0.22552945274290634</v>
      </c>
      <c r="P53">
        <f t="shared" si="3"/>
        <v>12.740513620332132</v>
      </c>
      <c r="Q53">
        <f t="shared" si="4"/>
        <v>2.3412706865829751</v>
      </c>
      <c r="R53" s="1">
        <f t="shared" si="5"/>
        <v>11.994172732473556</v>
      </c>
    </row>
    <row r="54" spans="1:18" x14ac:dyDescent="0.2">
      <c r="A54">
        <v>178806</v>
      </c>
      <c r="B54" t="s">
        <v>360</v>
      </c>
      <c r="C54">
        <v>2013</v>
      </c>
      <c r="D54">
        <v>352.20699999999999</v>
      </c>
      <c r="E54" s="1">
        <v>429.55900000000003</v>
      </c>
      <c r="F54">
        <v>126.023</v>
      </c>
      <c r="G54">
        <v>107</v>
      </c>
      <c r="H54" s="1">
        <v>120.23</v>
      </c>
      <c r="I54" s="1">
        <v>77.394999999999996</v>
      </c>
      <c r="J54">
        <v>230.1</v>
      </c>
      <c r="K54" s="1">
        <v>1000.24</v>
      </c>
      <c r="L54" s="1">
        <v>2835.4430000000002</v>
      </c>
      <c r="M54" s="1">
        <f t="shared" si="0"/>
        <v>0.5708342742207706</v>
      </c>
      <c r="N54" s="1">
        <f t="shared" si="1"/>
        <v>0.53566564779227066</v>
      </c>
      <c r="O54" s="1">
        <f t="shared" si="2"/>
        <v>0.29337762682192664</v>
      </c>
      <c r="P54">
        <f t="shared" si="3"/>
        <v>23.583489977543042</v>
      </c>
      <c r="Q54">
        <f t="shared" si="4"/>
        <v>2.3285276294990909</v>
      </c>
      <c r="R54" s="1">
        <f t="shared" si="5"/>
        <v>18.881700820511377</v>
      </c>
    </row>
    <row r="55" spans="1:18" x14ac:dyDescent="0.2">
      <c r="A55">
        <v>178806</v>
      </c>
      <c r="B55" t="s">
        <v>360</v>
      </c>
      <c r="C55">
        <v>2014</v>
      </c>
      <c r="D55">
        <v>357.27699999999999</v>
      </c>
      <c r="E55" s="1">
        <v>493.46199999999999</v>
      </c>
      <c r="F55">
        <v>104.07299999999999</v>
      </c>
      <c r="G55">
        <v>144.24700000000001</v>
      </c>
      <c r="H55" s="1">
        <v>161.40799999999999</v>
      </c>
      <c r="I55" s="1">
        <v>63.371000000000002</v>
      </c>
      <c r="J55">
        <v>293.23700000000002</v>
      </c>
      <c r="K55" s="1">
        <v>1047.4190000000001</v>
      </c>
      <c r="L55" s="1">
        <v>1794.9449999999999</v>
      </c>
      <c r="M55" s="1">
        <f t="shared" si="0"/>
        <v>0.43170497424320409</v>
      </c>
      <c r="N55" s="1">
        <f t="shared" si="1"/>
        <v>0.59424433897645623</v>
      </c>
      <c r="O55" s="1">
        <f t="shared" si="2"/>
        <v>0.21090377779849309</v>
      </c>
      <c r="P55">
        <f t="shared" si="3"/>
        <v>11.120545450039652</v>
      </c>
      <c r="Q55">
        <f t="shared" si="4"/>
        <v>2.1225930264133814</v>
      </c>
      <c r="R55" s="1">
        <f t="shared" si="5"/>
        <v>10.840890806831084</v>
      </c>
    </row>
    <row r="56" spans="1:18" x14ac:dyDescent="0.2">
      <c r="A56">
        <v>178806</v>
      </c>
      <c r="B56" t="s">
        <v>360</v>
      </c>
      <c r="C56">
        <v>2015</v>
      </c>
      <c r="D56">
        <v>322.78800000000001</v>
      </c>
      <c r="E56" s="1">
        <v>456.202</v>
      </c>
      <c r="F56">
        <v>-35.625999999999998</v>
      </c>
      <c r="G56">
        <v>127.744</v>
      </c>
      <c r="H56" s="1">
        <v>178.63399999999999</v>
      </c>
      <c r="I56" s="1">
        <v>-56.433</v>
      </c>
      <c r="J56">
        <v>235.935</v>
      </c>
      <c r="K56" s="1">
        <v>978.77599999999995</v>
      </c>
      <c r="L56" s="1">
        <v>470.24799999999999</v>
      </c>
      <c r="M56" s="1">
        <f t="shared" si="0"/>
        <v>0.42753867804174467</v>
      </c>
      <c r="N56" s="1">
        <f t="shared" si="1"/>
        <v>0.51717221757028686</v>
      </c>
      <c r="O56" s="1">
        <f t="shared" si="2"/>
        <v>-7.8092599330998103E-2</v>
      </c>
      <c r="P56">
        <f t="shared" si="3"/>
        <v>2.632466383779124</v>
      </c>
      <c r="Q56">
        <f t="shared" si="4"/>
        <v>2.1454881828663619</v>
      </c>
      <c r="R56" s="1">
        <f t="shared" si="5"/>
        <v>4.7043499535900377</v>
      </c>
    </row>
    <row r="57" spans="1:18" x14ac:dyDescent="0.2">
      <c r="A57">
        <v>178806</v>
      </c>
      <c r="B57" t="s">
        <v>360</v>
      </c>
      <c r="C57">
        <v>2016</v>
      </c>
      <c r="D57">
        <v>360.39499999999998</v>
      </c>
      <c r="E57" s="1">
        <v>488.63400000000001</v>
      </c>
      <c r="F57">
        <v>-74.275000000000006</v>
      </c>
      <c r="G57">
        <v>186.71199999999999</v>
      </c>
      <c r="H57" s="1">
        <v>257.74200000000002</v>
      </c>
      <c r="I57" s="1">
        <v>-68.563000000000002</v>
      </c>
      <c r="J57">
        <v>167.58099999999999</v>
      </c>
      <c r="K57" s="1">
        <v>960.58799999999997</v>
      </c>
      <c r="L57" s="1">
        <v>444.63900000000001</v>
      </c>
      <c r="M57" s="1">
        <f t="shared" si="0"/>
        <v>0.35544599843645752</v>
      </c>
      <c r="N57" s="1">
        <f t="shared" si="1"/>
        <v>0.34295812407650711</v>
      </c>
      <c r="O57" s="1">
        <f t="shared" si="2"/>
        <v>-0.15200538644466002</v>
      </c>
      <c r="P57">
        <f t="shared" si="3"/>
        <v>1.7251321088530389</v>
      </c>
      <c r="Q57">
        <f t="shared" si="4"/>
        <v>1.965864020923636</v>
      </c>
      <c r="R57" s="1">
        <f t="shared" si="5"/>
        <v>3.4060020827989401</v>
      </c>
    </row>
    <row r="58" spans="1:18" x14ac:dyDescent="0.2">
      <c r="A58">
        <v>178806</v>
      </c>
      <c r="B58" t="s">
        <v>360</v>
      </c>
      <c r="C58">
        <v>2017</v>
      </c>
      <c r="D58">
        <v>297.99599999999998</v>
      </c>
      <c r="E58" s="1">
        <v>410.79500000000002</v>
      </c>
      <c r="F58">
        <v>2.1469999999999998</v>
      </c>
      <c r="G58">
        <v>178.161</v>
      </c>
      <c r="H58" s="1">
        <v>212.94800000000001</v>
      </c>
      <c r="I58" s="1">
        <v>-37.823</v>
      </c>
      <c r="J58">
        <v>130.06200000000001</v>
      </c>
      <c r="K58" s="1">
        <v>1028.933</v>
      </c>
      <c r="L58" s="1">
        <v>894.30100000000004</v>
      </c>
      <c r="M58" s="1">
        <f t="shared" si="0"/>
        <v>0.29171484560425509</v>
      </c>
      <c r="N58" s="1">
        <f t="shared" si="1"/>
        <v>0.31661047481103716</v>
      </c>
      <c r="O58" s="1">
        <f t="shared" si="2"/>
        <v>5.2264511496001647E-3</v>
      </c>
      <c r="P58">
        <f t="shared" si="3"/>
        <v>4.1996215038413132</v>
      </c>
      <c r="Q58">
        <f t="shared" si="4"/>
        <v>2.5047359388502781</v>
      </c>
      <c r="R58" s="1">
        <f t="shared" si="5"/>
        <v>5.8350686094093049</v>
      </c>
    </row>
    <row r="59" spans="1:18" x14ac:dyDescent="0.2">
      <c r="A59">
        <v>117981</v>
      </c>
      <c r="B59" t="s">
        <v>279</v>
      </c>
      <c r="C59">
        <v>2008</v>
      </c>
      <c r="D59">
        <v>1196.038</v>
      </c>
      <c r="E59" s="1">
        <v>2535.2469999999998</v>
      </c>
      <c r="F59">
        <v>89.89</v>
      </c>
      <c r="G59">
        <v>388.00700000000001</v>
      </c>
      <c r="H59" s="1">
        <v>1503.22</v>
      </c>
      <c r="I59" s="1">
        <v>-212.965</v>
      </c>
      <c r="J59">
        <v>574.68100000000004</v>
      </c>
      <c r="K59" s="1">
        <v>3499.4229999999998</v>
      </c>
      <c r="L59" s="1">
        <v>645.97699999999998</v>
      </c>
      <c r="M59" s="1">
        <f t="shared" si="0"/>
        <v>0.31871884672381035</v>
      </c>
      <c r="N59" s="1">
        <f t="shared" si="1"/>
        <v>0.22667653289797801</v>
      </c>
      <c r="O59" s="1">
        <f t="shared" si="2"/>
        <v>3.5456111376919099E-2</v>
      </c>
      <c r="P59">
        <f t="shared" si="3"/>
        <v>0.42972884873804229</v>
      </c>
      <c r="Q59">
        <f t="shared" si="4"/>
        <v>1.3803085064295511</v>
      </c>
      <c r="R59" s="1">
        <f t="shared" si="5"/>
        <v>2.4549607453419511</v>
      </c>
    </row>
    <row r="60" spans="1:18" x14ac:dyDescent="0.2">
      <c r="A60">
        <v>117981</v>
      </c>
      <c r="B60" t="s">
        <v>279</v>
      </c>
      <c r="C60">
        <v>2009</v>
      </c>
      <c r="D60">
        <v>1411.1010000000001</v>
      </c>
      <c r="E60" s="1">
        <v>2582.5749999999998</v>
      </c>
      <c r="F60">
        <v>148.149</v>
      </c>
      <c r="G60">
        <v>424.86700000000002</v>
      </c>
      <c r="H60" s="1">
        <v>1488.28</v>
      </c>
      <c r="I60" s="1">
        <v>67.135999999999996</v>
      </c>
      <c r="J60">
        <v>642.53399999999999</v>
      </c>
      <c r="K60" s="1">
        <v>3346.252</v>
      </c>
      <c r="L60" s="1">
        <v>531.14599999999996</v>
      </c>
      <c r="M60" s="1">
        <f t="shared" si="0"/>
        <v>0.38188010028750385</v>
      </c>
      <c r="N60" s="1">
        <f t="shared" si="1"/>
        <v>0.24879587233671821</v>
      </c>
      <c r="O60" s="1">
        <f t="shared" si="2"/>
        <v>5.7364839356069043E-2</v>
      </c>
      <c r="P60">
        <f t="shared" si="3"/>
        <v>0.35688580105894052</v>
      </c>
      <c r="Q60">
        <f t="shared" si="4"/>
        <v>1.2957037065719292</v>
      </c>
      <c r="R60" s="1">
        <f t="shared" si="5"/>
        <v>2.5057094986987316</v>
      </c>
    </row>
    <row r="61" spans="1:18" x14ac:dyDescent="0.2">
      <c r="A61">
        <v>117981</v>
      </c>
      <c r="B61" t="s">
        <v>279</v>
      </c>
      <c r="C61">
        <v>2010</v>
      </c>
      <c r="D61">
        <v>1318.0440000000001</v>
      </c>
      <c r="E61" s="1">
        <v>2389.6309999999999</v>
      </c>
      <c r="F61">
        <v>239.565</v>
      </c>
      <c r="G61">
        <v>393.59399999999999</v>
      </c>
      <c r="H61" s="1">
        <v>1233.3589999999999</v>
      </c>
      <c r="I61" s="1">
        <v>127.628</v>
      </c>
      <c r="J61">
        <v>746.60799999999995</v>
      </c>
      <c r="K61" s="1">
        <v>3513.2750000000001</v>
      </c>
      <c r="L61" s="1">
        <v>1038.106</v>
      </c>
      <c r="M61" s="1">
        <f t="shared" si="0"/>
        <v>0.38685889160292952</v>
      </c>
      <c r="N61" s="1">
        <f t="shared" si="1"/>
        <v>0.31243652262629668</v>
      </c>
      <c r="O61" s="1">
        <f t="shared" si="2"/>
        <v>0.10025187989275332</v>
      </c>
      <c r="P61">
        <f t="shared" si="3"/>
        <v>0.8416900513151484</v>
      </c>
      <c r="Q61">
        <f t="shared" si="4"/>
        <v>1.470216531338939</v>
      </c>
      <c r="R61" s="1">
        <f t="shared" si="5"/>
        <v>3.2077035673744447</v>
      </c>
    </row>
    <row r="62" spans="1:18" x14ac:dyDescent="0.2">
      <c r="A62">
        <v>117981</v>
      </c>
      <c r="B62" t="s">
        <v>279</v>
      </c>
      <c r="C62">
        <v>2011</v>
      </c>
      <c r="D62">
        <v>1405.0940000000001</v>
      </c>
      <c r="E62" s="1">
        <v>2514.2159999999999</v>
      </c>
      <c r="F62">
        <v>297.767</v>
      </c>
      <c r="G62">
        <v>559.67600000000004</v>
      </c>
      <c r="H62" s="1">
        <v>1277.9860000000001</v>
      </c>
      <c r="I62" s="1">
        <v>183.148</v>
      </c>
      <c r="J62">
        <v>871.19100000000003</v>
      </c>
      <c r="K62" s="1">
        <v>3699.5920000000001</v>
      </c>
      <c r="L62" s="1">
        <v>1347.48</v>
      </c>
      <c r="M62" s="1">
        <f t="shared" si="0"/>
        <v>0.33625511889193294</v>
      </c>
      <c r="N62" s="1">
        <f t="shared" si="1"/>
        <v>0.34650602812168885</v>
      </c>
      <c r="O62" s="1">
        <f t="shared" si="2"/>
        <v>0.11843334065171808</v>
      </c>
      <c r="P62">
        <f t="shared" si="3"/>
        <v>1.0543777474870617</v>
      </c>
      <c r="Q62">
        <f t="shared" si="4"/>
        <v>1.4714694361980039</v>
      </c>
      <c r="R62" s="1">
        <f t="shared" si="5"/>
        <v>3.3835406908815946</v>
      </c>
    </row>
    <row r="63" spans="1:18" x14ac:dyDescent="0.2">
      <c r="A63">
        <v>117981</v>
      </c>
      <c r="B63" t="s">
        <v>279</v>
      </c>
      <c r="C63">
        <v>2012</v>
      </c>
      <c r="D63">
        <v>1344.3879999999999</v>
      </c>
      <c r="E63" s="1">
        <v>2482.3629999999998</v>
      </c>
      <c r="F63">
        <v>335.76900000000001</v>
      </c>
      <c r="G63">
        <v>555.76800000000003</v>
      </c>
      <c r="H63" s="1">
        <v>1219.742</v>
      </c>
      <c r="I63" s="1">
        <v>188.37</v>
      </c>
      <c r="J63">
        <v>990.28099999999995</v>
      </c>
      <c r="K63" s="1">
        <v>3956.866</v>
      </c>
      <c r="L63" s="1">
        <v>1708.72</v>
      </c>
      <c r="M63" s="1">
        <f t="shared" si="0"/>
        <v>0.31768923400808019</v>
      </c>
      <c r="N63" s="1">
        <f t="shared" si="1"/>
        <v>0.3989267484247872</v>
      </c>
      <c r="O63" s="1">
        <f t="shared" si="2"/>
        <v>0.13526184526598248</v>
      </c>
      <c r="P63">
        <f t="shared" si="3"/>
        <v>1.4008864169635875</v>
      </c>
      <c r="Q63">
        <f t="shared" si="4"/>
        <v>1.5939916925929045</v>
      </c>
      <c r="R63" s="1">
        <f t="shared" si="5"/>
        <v>3.8206121607531971</v>
      </c>
    </row>
    <row r="64" spans="1:18" x14ac:dyDescent="0.2">
      <c r="A64">
        <v>117981</v>
      </c>
      <c r="B64" t="s">
        <v>279</v>
      </c>
      <c r="C64">
        <v>2013</v>
      </c>
      <c r="D64">
        <v>1367.4159999999999</v>
      </c>
      <c r="E64" s="1">
        <v>2564.6379999999999</v>
      </c>
      <c r="F64">
        <v>285.97800000000001</v>
      </c>
      <c r="G64">
        <v>586.76400000000001</v>
      </c>
      <c r="H64" s="1">
        <v>1206.393</v>
      </c>
      <c r="I64" s="1">
        <v>158.53299999999999</v>
      </c>
      <c r="J64">
        <v>1179.473</v>
      </c>
      <c r="K64" s="1">
        <v>4038.1179999999999</v>
      </c>
      <c r="L64" s="1">
        <v>2053.6489999999999</v>
      </c>
      <c r="M64" s="1">
        <f t="shared" si="0"/>
        <v>0.3043907171304488</v>
      </c>
      <c r="N64" s="1">
        <f t="shared" si="1"/>
        <v>0.45989843400901026</v>
      </c>
      <c r="O64" s="1">
        <f t="shared" si="2"/>
        <v>0.11150813487127618</v>
      </c>
      <c r="P64">
        <f t="shared" si="3"/>
        <v>1.7023051360543371</v>
      </c>
      <c r="Q64">
        <f t="shared" si="4"/>
        <v>1.574537225136647</v>
      </c>
      <c r="R64" s="1">
        <f t="shared" si="5"/>
        <v>3.9730238200136134</v>
      </c>
    </row>
    <row r="65" spans="1:18" x14ac:dyDescent="0.2">
      <c r="A65">
        <v>117981</v>
      </c>
      <c r="B65" t="s">
        <v>279</v>
      </c>
      <c r="C65">
        <v>2014</v>
      </c>
      <c r="D65">
        <v>1341.902</v>
      </c>
      <c r="E65" s="1">
        <v>2654.491</v>
      </c>
      <c r="F65">
        <v>264.03199999999998</v>
      </c>
      <c r="G65">
        <v>699.47500000000002</v>
      </c>
      <c r="H65" s="1">
        <v>1292.7449999999999</v>
      </c>
      <c r="I65" s="1">
        <v>146.06200000000001</v>
      </c>
      <c r="J65">
        <v>1266.4760000000001</v>
      </c>
      <c r="K65" s="1">
        <v>4109.5609999999997</v>
      </c>
      <c r="L65" s="1">
        <v>1943.568</v>
      </c>
      <c r="M65" s="1">
        <f t="shared" si="0"/>
        <v>0.24201513585843765</v>
      </c>
      <c r="N65" s="1">
        <f t="shared" si="1"/>
        <v>0.47710691051504794</v>
      </c>
      <c r="O65" s="1">
        <f t="shared" si="2"/>
        <v>9.9466150007666246E-2</v>
      </c>
      <c r="P65">
        <f t="shared" si="3"/>
        <v>1.5034426743093185</v>
      </c>
      <c r="Q65">
        <f t="shared" si="4"/>
        <v>1.5481540528862219</v>
      </c>
      <c r="R65" s="1">
        <f t="shared" si="5"/>
        <v>3.7368257902483037</v>
      </c>
    </row>
    <row r="66" spans="1:18" x14ac:dyDescent="0.2">
      <c r="A66">
        <v>24483</v>
      </c>
      <c r="B66" t="s">
        <v>166</v>
      </c>
      <c r="C66">
        <v>2008</v>
      </c>
      <c r="D66">
        <v>799.24099999999999</v>
      </c>
      <c r="E66" s="1">
        <v>1821.3209999999999</v>
      </c>
      <c r="F66">
        <v>34.682000000000002</v>
      </c>
      <c r="G66">
        <v>374.80399999999997</v>
      </c>
      <c r="H66" s="1">
        <v>1687.144</v>
      </c>
      <c r="I66" s="1">
        <v>-169.93</v>
      </c>
      <c r="J66">
        <v>-9.1920000000000002</v>
      </c>
      <c r="K66" s="1">
        <v>3225.415</v>
      </c>
      <c r="L66" s="1">
        <v>18.018999999999998</v>
      </c>
      <c r="M66" s="1">
        <f t="shared" si="0"/>
        <v>0.2330379982441316</v>
      </c>
      <c r="N66" s="1">
        <f t="shared" si="1"/>
        <v>-5.0468862984613914E-3</v>
      </c>
      <c r="O66" s="1">
        <f t="shared" si="2"/>
        <v>1.9042222650482811E-2</v>
      </c>
      <c r="P66">
        <f t="shared" si="3"/>
        <v>1.0680179048142896E-2</v>
      </c>
      <c r="Q66">
        <f t="shared" si="4"/>
        <v>1.770920666922525</v>
      </c>
      <c r="R66" s="1">
        <f t="shared" si="5"/>
        <v>2.1127480661731162</v>
      </c>
    </row>
    <row r="67" spans="1:18" x14ac:dyDescent="0.2">
      <c r="A67">
        <v>24483</v>
      </c>
      <c r="B67" t="s">
        <v>166</v>
      </c>
      <c r="C67">
        <v>2009</v>
      </c>
      <c r="D67">
        <v>766.01099999999997</v>
      </c>
      <c r="E67" s="1">
        <v>1722.0070000000001</v>
      </c>
      <c r="F67">
        <v>92.605000000000004</v>
      </c>
      <c r="G67">
        <v>400.07799999999997</v>
      </c>
      <c r="H67" s="1">
        <v>1580.251</v>
      </c>
      <c r="I67" s="1">
        <v>-4.0549999999999997</v>
      </c>
      <c r="J67">
        <v>-6.6950000000000003</v>
      </c>
      <c r="K67" s="1">
        <v>3034.9369999999999</v>
      </c>
      <c r="L67" s="1">
        <v>182.59100000000001</v>
      </c>
      <c r="M67" s="1">
        <f t="shared" ref="M67:M130" si="6">(D67-G67)/E67</f>
        <v>0.21250378192423142</v>
      </c>
      <c r="N67" s="1">
        <f t="shared" ref="N67:N130" si="7">J67/E67</f>
        <v>-3.887905217574609E-3</v>
      </c>
      <c r="O67" s="1">
        <f t="shared" ref="O67:O130" si="8">F67/E67</f>
        <v>5.3777365597236247E-2</v>
      </c>
      <c r="P67">
        <f t="shared" ref="P67:P130" si="9">L67/H67</f>
        <v>0.11554556839388173</v>
      </c>
      <c r="Q67">
        <f t="shared" ref="Q67:Q130" si="10">K67/E67</f>
        <v>1.7624417322345378</v>
      </c>
      <c r="R67" s="1">
        <f t="shared" ref="R67:R130" si="11">(1.2*M67)+(1.4*N67)+(3.3*O67)+(0.6*P67)+(Q67)</f>
        <v>2.2587958507462198</v>
      </c>
    </row>
    <row r="68" spans="1:18" x14ac:dyDescent="0.2">
      <c r="A68">
        <v>24483</v>
      </c>
      <c r="B68" t="s">
        <v>166</v>
      </c>
      <c r="C68">
        <v>2010</v>
      </c>
      <c r="D68">
        <v>777.08100000000002</v>
      </c>
      <c r="E68" s="1">
        <v>1656.239</v>
      </c>
      <c r="F68">
        <v>136.886</v>
      </c>
      <c r="G68">
        <v>413.87099999999998</v>
      </c>
      <c r="H68" s="1">
        <v>1472.8869999999999</v>
      </c>
      <c r="I68" s="1">
        <v>21.494</v>
      </c>
      <c r="J68">
        <v>31.213000000000001</v>
      </c>
      <c r="K68" s="1">
        <v>3046.4850000000001</v>
      </c>
      <c r="L68" s="1">
        <v>242.249</v>
      </c>
      <c r="M68" s="1">
        <f t="shared" si="6"/>
        <v>0.21929806024372089</v>
      </c>
      <c r="N68" s="1">
        <f t="shared" si="7"/>
        <v>1.8845710069621595E-2</v>
      </c>
      <c r="O68" s="1">
        <f t="shared" si="8"/>
        <v>8.2648699855516011E-2</v>
      </c>
      <c r="P68">
        <f t="shared" si="9"/>
        <v>0.16447222359895905</v>
      </c>
      <c r="Q68">
        <f t="shared" si="10"/>
        <v>1.8393993861996971</v>
      </c>
      <c r="R68" s="1">
        <f t="shared" si="11"/>
        <v>2.5003650962722106</v>
      </c>
    </row>
    <row r="69" spans="1:18" x14ac:dyDescent="0.2">
      <c r="A69">
        <v>24483</v>
      </c>
      <c r="B69" t="s">
        <v>166</v>
      </c>
      <c r="C69">
        <v>2011</v>
      </c>
      <c r="D69">
        <v>782.80799999999999</v>
      </c>
      <c r="E69" s="1">
        <v>1618.203</v>
      </c>
      <c r="F69">
        <v>70.320999999999998</v>
      </c>
      <c r="G69">
        <v>428.64499999999998</v>
      </c>
      <c r="H69" s="1">
        <v>1486.596</v>
      </c>
      <c r="I69" s="1">
        <v>-12.128</v>
      </c>
      <c r="J69">
        <v>-22.606999999999999</v>
      </c>
      <c r="K69" s="1">
        <v>2953.53</v>
      </c>
      <c r="L69" s="1">
        <v>66.372</v>
      </c>
      <c r="M69" s="1">
        <f t="shared" si="6"/>
        <v>0.21886191040308295</v>
      </c>
      <c r="N69" s="1">
        <f t="shared" si="7"/>
        <v>-1.3970435106102262E-2</v>
      </c>
      <c r="O69" s="1">
        <f t="shared" si="8"/>
        <v>4.3456228915655204E-2</v>
      </c>
      <c r="P69">
        <f t="shared" si="9"/>
        <v>4.4646965281757788E-2</v>
      </c>
      <c r="Q69">
        <f t="shared" si="10"/>
        <v>1.8251912769905878</v>
      </c>
      <c r="R69" s="1">
        <f t="shared" si="11"/>
        <v>2.2384606949164612</v>
      </c>
    </row>
    <row r="70" spans="1:18" x14ac:dyDescent="0.2">
      <c r="A70">
        <v>24483</v>
      </c>
      <c r="B70" t="s">
        <v>166</v>
      </c>
      <c r="C70">
        <v>2012</v>
      </c>
      <c r="D70">
        <v>836.92700000000002</v>
      </c>
      <c r="E70" s="1">
        <v>1634.2090000000001</v>
      </c>
      <c r="F70">
        <v>75.799000000000007</v>
      </c>
      <c r="G70">
        <v>492.65</v>
      </c>
      <c r="H70" s="1">
        <v>1523.6030000000001</v>
      </c>
      <c r="I70" s="1">
        <v>-21.553000000000001</v>
      </c>
      <c r="J70">
        <v>-46.94</v>
      </c>
      <c r="K70" s="1">
        <v>2978.8359999999998</v>
      </c>
      <c r="L70" s="1">
        <v>244.45500000000001</v>
      </c>
      <c r="M70" s="1">
        <f t="shared" si="6"/>
        <v>0.21066889241217007</v>
      </c>
      <c r="N70" s="1">
        <f t="shared" si="7"/>
        <v>-2.8723376263378793E-2</v>
      </c>
      <c r="O70" s="1">
        <f t="shared" si="8"/>
        <v>4.6382684222152741E-2</v>
      </c>
      <c r="P70">
        <f t="shared" si="9"/>
        <v>0.16044533910736589</v>
      </c>
      <c r="Q70">
        <f t="shared" si="10"/>
        <v>1.8227998989113385</v>
      </c>
      <c r="R70" s="1">
        <f t="shared" si="11"/>
        <v>2.2847199044347359</v>
      </c>
    </row>
    <row r="71" spans="1:18" x14ac:dyDescent="0.2">
      <c r="A71">
        <v>24483</v>
      </c>
      <c r="B71" t="s">
        <v>166</v>
      </c>
      <c r="C71">
        <v>2013</v>
      </c>
      <c r="D71">
        <v>793.07600000000002</v>
      </c>
      <c r="E71" s="1">
        <v>1577.229</v>
      </c>
      <c r="F71">
        <v>75.61</v>
      </c>
      <c r="G71">
        <v>413.30700000000002</v>
      </c>
      <c r="H71" s="1">
        <v>1449.2729999999999</v>
      </c>
      <c r="I71" s="1">
        <v>-3.556</v>
      </c>
      <c r="J71">
        <v>-31.637</v>
      </c>
      <c r="K71" s="1">
        <v>2834.06</v>
      </c>
      <c r="L71" s="1">
        <v>332.35199999999998</v>
      </c>
      <c r="M71" s="1">
        <f t="shared" si="6"/>
        <v>0.24078241016364776</v>
      </c>
      <c r="N71" s="1">
        <f t="shared" si="7"/>
        <v>-2.0058596437169236E-2</v>
      </c>
      <c r="O71" s="1">
        <f t="shared" si="8"/>
        <v>4.7938504808116005E-2</v>
      </c>
      <c r="P71">
        <f t="shared" si="9"/>
        <v>0.22932325379690369</v>
      </c>
      <c r="Q71">
        <f t="shared" si="10"/>
        <v>1.7968601896110203</v>
      </c>
      <c r="R71" s="1">
        <f t="shared" si="11"/>
        <v>2.3535080649402857</v>
      </c>
    </row>
    <row r="72" spans="1:18" x14ac:dyDescent="0.2">
      <c r="A72">
        <v>24483</v>
      </c>
      <c r="B72" t="s">
        <v>166</v>
      </c>
      <c r="C72">
        <v>2014</v>
      </c>
      <c r="D72">
        <v>837.10299999999995</v>
      </c>
      <c r="E72" s="1">
        <v>1608.5139999999999</v>
      </c>
      <c r="F72">
        <v>48.247</v>
      </c>
      <c r="G72">
        <v>430.97899999999998</v>
      </c>
      <c r="H72" s="1">
        <v>1520.866</v>
      </c>
      <c r="I72" s="1">
        <v>-6.9740000000000002</v>
      </c>
      <c r="J72">
        <v>-72.531999999999996</v>
      </c>
      <c r="K72" s="1">
        <v>2822.8960000000002</v>
      </c>
      <c r="L72" s="1">
        <v>151.40100000000001</v>
      </c>
      <c r="M72" s="1">
        <f t="shared" si="6"/>
        <v>0.25248396967635967</v>
      </c>
      <c r="N72" s="1">
        <f t="shared" si="7"/>
        <v>-4.5092551261599216E-2</v>
      </c>
      <c r="O72" s="1">
        <f t="shared" si="8"/>
        <v>2.9994765354855478E-2</v>
      </c>
      <c r="P72">
        <f t="shared" si="9"/>
        <v>9.9549204203394651E-2</v>
      </c>
      <c r="Q72">
        <f t="shared" si="10"/>
        <v>1.7549713586577427</v>
      </c>
      <c r="R72" s="1">
        <f t="shared" si="11"/>
        <v>2.153534798696195</v>
      </c>
    </row>
    <row r="73" spans="1:18" x14ac:dyDescent="0.2">
      <c r="A73">
        <v>24483</v>
      </c>
      <c r="B73" t="s">
        <v>166</v>
      </c>
      <c r="C73">
        <v>2015</v>
      </c>
      <c r="D73">
        <v>815.83199999999999</v>
      </c>
      <c r="E73" s="1">
        <v>1557.2059999999999</v>
      </c>
      <c r="F73">
        <v>12.102</v>
      </c>
      <c r="G73">
        <v>344.13</v>
      </c>
      <c r="H73" s="1">
        <v>1522.29</v>
      </c>
      <c r="I73" s="1">
        <v>-57.052999999999997</v>
      </c>
      <c r="J73">
        <v>-128.34</v>
      </c>
      <c r="K73" s="1">
        <v>2789.4969999999998</v>
      </c>
      <c r="L73" s="1">
        <v>44.406999999999996</v>
      </c>
      <c r="M73" s="1">
        <f t="shared" si="6"/>
        <v>0.30291560654145955</v>
      </c>
      <c r="N73" s="1">
        <f t="shared" si="7"/>
        <v>-8.2416841445512035E-2</v>
      </c>
      <c r="O73" s="1">
        <f t="shared" si="8"/>
        <v>7.7716114630947998E-3</v>
      </c>
      <c r="P73">
        <f t="shared" si="9"/>
        <v>2.917118288893706E-2</v>
      </c>
      <c r="Q73">
        <f t="shared" si="10"/>
        <v>1.7913474517822305</v>
      </c>
      <c r="R73" s="1">
        <f t="shared" si="11"/>
        <v>2.0826116291698402</v>
      </c>
    </row>
    <row r="74" spans="1:18" x14ac:dyDescent="0.2">
      <c r="A74">
        <v>3964</v>
      </c>
      <c r="B74" t="s">
        <v>27</v>
      </c>
      <c r="C74">
        <v>2008</v>
      </c>
      <c r="D74">
        <v>1686.7550000000001</v>
      </c>
      <c r="E74" s="1">
        <v>4745.8440000000001</v>
      </c>
      <c r="F74">
        <v>-110.529</v>
      </c>
      <c r="G74">
        <v>913.66499999999996</v>
      </c>
      <c r="H74" s="1">
        <v>2494.7289999999998</v>
      </c>
      <c r="I74" s="1">
        <v>-241.065</v>
      </c>
      <c r="J74">
        <v>2410.855</v>
      </c>
      <c r="K74" s="1">
        <v>6988.44</v>
      </c>
      <c r="L74" s="1">
        <v>291.61200000000002</v>
      </c>
      <c r="M74" s="1">
        <f t="shared" si="6"/>
        <v>0.16289831692740009</v>
      </c>
      <c r="N74" s="1">
        <f t="shared" si="7"/>
        <v>0.50799288809324539</v>
      </c>
      <c r="O74" s="1">
        <f t="shared" si="8"/>
        <v>-2.3289640367445706E-2</v>
      </c>
      <c r="P74">
        <f t="shared" si="9"/>
        <v>0.11689125351891931</v>
      </c>
      <c r="Q74">
        <f t="shared" si="10"/>
        <v>1.472538920369064</v>
      </c>
      <c r="R74" s="1">
        <f t="shared" si="11"/>
        <v>2.3724858829112683</v>
      </c>
    </row>
    <row r="75" spans="1:18" x14ac:dyDescent="0.2">
      <c r="A75">
        <v>3964</v>
      </c>
      <c r="B75" t="s">
        <v>27</v>
      </c>
      <c r="C75">
        <v>2009</v>
      </c>
      <c r="D75">
        <v>1749.529</v>
      </c>
      <c r="E75" s="1">
        <v>4606.3270000000002</v>
      </c>
      <c r="F75">
        <v>152.70500000000001</v>
      </c>
      <c r="G75">
        <v>769.02200000000005</v>
      </c>
      <c r="H75" s="1">
        <v>2302.2240000000002</v>
      </c>
      <c r="I75" s="1">
        <v>68.531000000000006</v>
      </c>
      <c r="J75">
        <v>2462.1489999999999</v>
      </c>
      <c r="K75" s="1">
        <v>6220.9279999999999</v>
      </c>
      <c r="L75" s="1">
        <v>1362.2</v>
      </c>
      <c r="M75" s="1">
        <f t="shared" si="6"/>
        <v>0.21286091933985579</v>
      </c>
      <c r="N75" s="1">
        <f t="shared" si="7"/>
        <v>0.53451459264615819</v>
      </c>
      <c r="O75" s="1">
        <f t="shared" si="8"/>
        <v>3.3151141896786744E-2</v>
      </c>
      <c r="P75">
        <f t="shared" si="9"/>
        <v>0.59168873228669316</v>
      </c>
      <c r="Q75">
        <f t="shared" si="10"/>
        <v>1.3505181026010529</v>
      </c>
      <c r="R75" s="1">
        <f t="shared" si="11"/>
        <v>2.8186836431449134</v>
      </c>
    </row>
    <row r="76" spans="1:18" x14ac:dyDescent="0.2">
      <c r="A76">
        <v>3964</v>
      </c>
      <c r="B76" t="s">
        <v>27</v>
      </c>
      <c r="C76">
        <v>2010</v>
      </c>
      <c r="D76">
        <v>1701.9259999999999</v>
      </c>
      <c r="E76" s="1">
        <v>4374.1660000000002</v>
      </c>
      <c r="F76">
        <v>331.18400000000003</v>
      </c>
      <c r="G76">
        <v>831.21199999999999</v>
      </c>
      <c r="H76" s="1">
        <v>2287.4459999999999</v>
      </c>
      <c r="I76" s="1">
        <v>179.62</v>
      </c>
      <c r="J76">
        <v>2635.607</v>
      </c>
      <c r="K76" s="1">
        <v>6245.6350000000002</v>
      </c>
      <c r="L76" s="1">
        <v>2275.527</v>
      </c>
      <c r="M76" s="1">
        <f t="shared" si="6"/>
        <v>0.1990582890544163</v>
      </c>
      <c r="N76" s="1">
        <f t="shared" si="7"/>
        <v>0.6025393183523442</v>
      </c>
      <c r="O76" s="1">
        <f t="shared" si="8"/>
        <v>7.5713633181731105E-2</v>
      </c>
      <c r="P76">
        <f t="shared" si="9"/>
        <v>0.99478938519204396</v>
      </c>
      <c r="Q76">
        <f t="shared" si="10"/>
        <v>1.4278459025103301</v>
      </c>
      <c r="R76" s="1">
        <f t="shared" si="11"/>
        <v>3.3569995156838504</v>
      </c>
    </row>
    <row r="77" spans="1:18" x14ac:dyDescent="0.2">
      <c r="A77">
        <v>3964</v>
      </c>
      <c r="B77" t="s">
        <v>27</v>
      </c>
      <c r="C77">
        <v>2011</v>
      </c>
      <c r="D77">
        <v>1591.729</v>
      </c>
      <c r="E77" s="1">
        <v>4306.1369999999997</v>
      </c>
      <c r="F77">
        <v>421.51299999999998</v>
      </c>
      <c r="G77">
        <v>870.36400000000003</v>
      </c>
      <c r="H77" s="1">
        <v>2254.1179999999999</v>
      </c>
      <c r="I77" s="1">
        <v>463.90899999999999</v>
      </c>
      <c r="J77">
        <v>3068.31</v>
      </c>
      <c r="K77" s="1">
        <v>6399.7650000000003</v>
      </c>
      <c r="L77" s="1">
        <v>2218.9569999999999</v>
      </c>
      <c r="M77" s="1">
        <f t="shared" si="6"/>
        <v>0.1675202159150998</v>
      </c>
      <c r="N77" s="1">
        <f t="shared" si="7"/>
        <v>0.7125435163813878</v>
      </c>
      <c r="O77" s="1">
        <f t="shared" si="8"/>
        <v>9.7886574440153667E-2</v>
      </c>
      <c r="P77">
        <f t="shared" si="9"/>
        <v>0.98440143772420075</v>
      </c>
      <c r="Q77">
        <f t="shared" si="10"/>
        <v>1.4861963286351552</v>
      </c>
      <c r="R77" s="1">
        <f t="shared" si="11"/>
        <v>3.5984480689542453</v>
      </c>
    </row>
    <row r="78" spans="1:18" x14ac:dyDescent="0.2">
      <c r="A78">
        <v>3964</v>
      </c>
      <c r="B78" t="s">
        <v>27</v>
      </c>
      <c r="C78">
        <v>2012</v>
      </c>
      <c r="D78">
        <v>1491.98</v>
      </c>
      <c r="E78" s="1">
        <v>4048.7440000000001</v>
      </c>
      <c r="F78">
        <v>538.50199999999995</v>
      </c>
      <c r="G78">
        <v>767.11599999999999</v>
      </c>
      <c r="H78" s="1">
        <v>2078.569</v>
      </c>
      <c r="I78" s="1">
        <v>335.96199999999999</v>
      </c>
      <c r="J78">
        <v>3068.2910000000002</v>
      </c>
      <c r="K78" s="1">
        <v>6751.5950000000003</v>
      </c>
      <c r="L78" s="1">
        <v>4001.6089999999999</v>
      </c>
      <c r="M78" s="1">
        <f t="shared" si="6"/>
        <v>0.17903428816442829</v>
      </c>
      <c r="N78" s="1">
        <f t="shared" si="7"/>
        <v>0.75783773930878318</v>
      </c>
      <c r="O78" s="1">
        <f t="shared" si="8"/>
        <v>0.13300470466890471</v>
      </c>
      <c r="P78">
        <f t="shared" si="9"/>
        <v>1.9251749641219511</v>
      </c>
      <c r="Q78">
        <f t="shared" si="10"/>
        <v>1.6675776487720637</v>
      </c>
      <c r="R78" s="1">
        <f t="shared" si="11"/>
        <v>4.5374121334822295</v>
      </c>
    </row>
    <row r="79" spans="1:18" x14ac:dyDescent="0.2">
      <c r="A79">
        <v>3964</v>
      </c>
      <c r="B79" t="s">
        <v>27</v>
      </c>
      <c r="C79">
        <v>2013</v>
      </c>
      <c r="D79">
        <v>1660.1559999999999</v>
      </c>
      <c r="E79" s="1">
        <v>4050.739</v>
      </c>
      <c r="F79">
        <v>552.22299999999996</v>
      </c>
      <c r="G79">
        <v>778.31100000000004</v>
      </c>
      <c r="H79" s="1">
        <v>2058.5419999999999</v>
      </c>
      <c r="I79" s="1">
        <v>323.67099999999999</v>
      </c>
      <c r="J79">
        <v>3389.1660000000002</v>
      </c>
      <c r="K79" s="1">
        <v>6691.777</v>
      </c>
      <c r="L79" s="1">
        <v>4272.1850000000004</v>
      </c>
      <c r="M79" s="1">
        <f t="shared" si="6"/>
        <v>0.21769978268162918</v>
      </c>
      <c r="N79" s="1">
        <f t="shared" si="7"/>
        <v>0.83667844311865069</v>
      </c>
      <c r="O79" s="1">
        <f t="shared" si="8"/>
        <v>0.13632648264921535</v>
      </c>
      <c r="P79">
        <f t="shared" si="9"/>
        <v>2.0753450743293071</v>
      </c>
      <c r="Q79">
        <f t="shared" si="10"/>
        <v>1.6519891802458762</v>
      </c>
      <c r="R79" s="1">
        <f t="shared" si="11"/>
        <v>4.7796631771699367</v>
      </c>
    </row>
    <row r="80" spans="1:18" x14ac:dyDescent="0.2">
      <c r="A80">
        <v>3964</v>
      </c>
      <c r="B80" t="s">
        <v>27</v>
      </c>
      <c r="C80">
        <v>2014</v>
      </c>
      <c r="D80">
        <v>1888.442</v>
      </c>
      <c r="E80" s="1">
        <v>4170.0709999999999</v>
      </c>
      <c r="F80">
        <v>566.005</v>
      </c>
      <c r="G80">
        <v>885.32299999999998</v>
      </c>
      <c r="H80" s="1">
        <v>2150.8009999999999</v>
      </c>
      <c r="I80" s="1">
        <v>331.85300000000001</v>
      </c>
      <c r="J80">
        <v>3703.8620000000001</v>
      </c>
      <c r="K80" s="1">
        <v>6780.1289999999999</v>
      </c>
      <c r="L80" s="1">
        <v>5156.415</v>
      </c>
      <c r="M80" s="1">
        <f t="shared" si="6"/>
        <v>0.24055201937808735</v>
      </c>
      <c r="N80" s="1">
        <f t="shared" si="7"/>
        <v>0.8882011841045393</v>
      </c>
      <c r="O80" s="1">
        <f t="shared" si="8"/>
        <v>0.1357303029133077</v>
      </c>
      <c r="P80">
        <f t="shared" si="9"/>
        <v>2.3974393725872361</v>
      </c>
      <c r="Q80">
        <f t="shared" si="10"/>
        <v>1.6259025325947687</v>
      </c>
      <c r="R80" s="1">
        <f t="shared" si="11"/>
        <v>5.044420236761086</v>
      </c>
    </row>
    <row r="81" spans="1:18" x14ac:dyDescent="0.2">
      <c r="A81">
        <v>3964</v>
      </c>
      <c r="B81" t="s">
        <v>27</v>
      </c>
      <c r="C81">
        <v>2015</v>
      </c>
      <c r="D81">
        <v>1668.883</v>
      </c>
      <c r="E81" s="1">
        <v>3865.625</v>
      </c>
      <c r="F81">
        <v>457.08100000000002</v>
      </c>
      <c r="G81">
        <v>751.21600000000001</v>
      </c>
      <c r="H81" s="1">
        <v>2070.3200000000002</v>
      </c>
      <c r="I81" s="1">
        <v>269.37</v>
      </c>
      <c r="J81">
        <v>3977.0929999999998</v>
      </c>
      <c r="K81" s="1">
        <v>6754.5450000000001</v>
      </c>
      <c r="L81" s="1">
        <v>2360.3029999999999</v>
      </c>
      <c r="M81" s="1">
        <f t="shared" si="6"/>
        <v>0.23739162489894908</v>
      </c>
      <c r="N81" s="1">
        <f t="shared" si="7"/>
        <v>1.0288356992724332</v>
      </c>
      <c r="O81" s="1">
        <f t="shared" si="8"/>
        <v>0.11824245755860954</v>
      </c>
      <c r="P81">
        <f t="shared" si="9"/>
        <v>1.1400667529657249</v>
      </c>
      <c r="Q81">
        <f t="shared" si="10"/>
        <v>1.7473358124494744</v>
      </c>
      <c r="R81" s="1">
        <f t="shared" si="11"/>
        <v>4.5468159030324662</v>
      </c>
    </row>
    <row r="82" spans="1:18" x14ac:dyDescent="0.2">
      <c r="A82">
        <v>3964</v>
      </c>
      <c r="B82" t="s">
        <v>27</v>
      </c>
      <c r="C82">
        <v>2016</v>
      </c>
      <c r="D82">
        <v>1837.921</v>
      </c>
      <c r="E82" s="1">
        <v>3888.136</v>
      </c>
      <c r="F82">
        <v>326.32900000000001</v>
      </c>
      <c r="G82">
        <v>976.51700000000005</v>
      </c>
      <c r="H82" s="1">
        <v>2170.7190000000001</v>
      </c>
      <c r="I82" s="1">
        <v>169.22</v>
      </c>
      <c r="J82">
        <v>4142.7070000000003</v>
      </c>
      <c r="K82" s="1">
        <v>6418.009</v>
      </c>
      <c r="L82" s="1">
        <v>2015.922</v>
      </c>
      <c r="M82" s="1">
        <f t="shared" si="6"/>
        <v>0.2215467771703459</v>
      </c>
      <c r="N82" s="1">
        <f t="shared" si="7"/>
        <v>1.0654737900114606</v>
      </c>
      <c r="O82" s="1">
        <f t="shared" si="8"/>
        <v>8.3929420164315247E-2</v>
      </c>
      <c r="P82">
        <f t="shared" si="9"/>
        <v>0.92868860501981143</v>
      </c>
      <c r="Q82">
        <f t="shared" si="10"/>
        <v>1.6506647401222592</v>
      </c>
      <c r="R82" s="1">
        <f t="shared" si="11"/>
        <v>4.2423644282968462</v>
      </c>
    </row>
    <row r="83" spans="1:18" x14ac:dyDescent="0.2">
      <c r="A83">
        <v>3964</v>
      </c>
      <c r="B83" t="s">
        <v>27</v>
      </c>
      <c r="C83">
        <v>2017</v>
      </c>
      <c r="D83">
        <v>1729.8510000000001</v>
      </c>
      <c r="E83" s="1">
        <v>3673.1689999999999</v>
      </c>
      <c r="F83">
        <v>271.20600000000002</v>
      </c>
      <c r="G83">
        <v>1039.701</v>
      </c>
      <c r="H83" s="1">
        <v>1965.0139999999999</v>
      </c>
      <c r="I83" s="1">
        <v>221.32400000000001</v>
      </c>
      <c r="J83">
        <v>4349.7749999999996</v>
      </c>
      <c r="K83" s="1">
        <v>6422.6760000000004</v>
      </c>
      <c r="L83" s="1">
        <v>1687.7650000000001</v>
      </c>
      <c r="M83" s="1">
        <f t="shared" si="6"/>
        <v>0.18788953081113341</v>
      </c>
      <c r="N83" s="1">
        <f t="shared" si="7"/>
        <v>1.1842022515163337</v>
      </c>
      <c r="O83" s="1">
        <f t="shared" si="8"/>
        <v>7.3834337597861691E-2</v>
      </c>
      <c r="P83">
        <f t="shared" si="9"/>
        <v>0.85890736656329181</v>
      </c>
      <c r="Q83">
        <f t="shared" si="10"/>
        <v>1.7485381151806521</v>
      </c>
      <c r="R83" s="1">
        <f t="shared" si="11"/>
        <v>4.3908864382877972</v>
      </c>
    </row>
    <row r="84" spans="1:18" x14ac:dyDescent="0.2">
      <c r="A84">
        <v>25283</v>
      </c>
      <c r="B84" t="s">
        <v>176</v>
      </c>
      <c r="C84">
        <v>2008</v>
      </c>
      <c r="D84">
        <v>3700</v>
      </c>
      <c r="E84" s="1">
        <v>11334</v>
      </c>
      <c r="F84">
        <v>1536</v>
      </c>
      <c r="G84">
        <v>1815</v>
      </c>
      <c r="H84" s="1">
        <v>4595</v>
      </c>
      <c r="I84" s="1">
        <v>885</v>
      </c>
      <c r="J84">
        <v>7402</v>
      </c>
      <c r="K84" s="1">
        <v>16389</v>
      </c>
      <c r="L84" s="1">
        <v>11041</v>
      </c>
      <c r="M84" s="1">
        <f t="shared" si="6"/>
        <v>0.16631374625022058</v>
      </c>
      <c r="N84" s="1">
        <f t="shared" si="7"/>
        <v>0.65307923063349216</v>
      </c>
      <c r="O84" s="1">
        <f t="shared" si="8"/>
        <v>0.13552143991529911</v>
      </c>
      <c r="P84">
        <f t="shared" si="9"/>
        <v>2.4028291621327531</v>
      </c>
      <c r="Q84">
        <f t="shared" si="10"/>
        <v>1.446003176283748</v>
      </c>
      <c r="R84" s="1">
        <f t="shared" si="11"/>
        <v>4.4488088436710402</v>
      </c>
    </row>
    <row r="85" spans="1:18" x14ac:dyDescent="0.2">
      <c r="A85">
        <v>25283</v>
      </c>
      <c r="B85" t="s">
        <v>176</v>
      </c>
      <c r="C85">
        <v>2009</v>
      </c>
      <c r="D85">
        <v>5485</v>
      </c>
      <c r="E85" s="1">
        <v>13160</v>
      </c>
      <c r="F85">
        <v>1712</v>
      </c>
      <c r="G85">
        <v>2390</v>
      </c>
      <c r="H85" s="1">
        <v>5307</v>
      </c>
      <c r="I85" s="1">
        <v>991</v>
      </c>
      <c r="J85">
        <v>8403</v>
      </c>
      <c r="K85" s="1">
        <v>17178</v>
      </c>
      <c r="L85" s="1">
        <v>16556.509999999998</v>
      </c>
      <c r="M85" s="1">
        <f t="shared" si="6"/>
        <v>0.2351823708206687</v>
      </c>
      <c r="N85" s="1">
        <f t="shared" si="7"/>
        <v>0.63852583586626144</v>
      </c>
      <c r="O85" s="1">
        <f t="shared" si="8"/>
        <v>0.13009118541033435</v>
      </c>
      <c r="P85">
        <f t="shared" si="9"/>
        <v>3.119749387601281</v>
      </c>
      <c r="Q85">
        <f t="shared" si="10"/>
        <v>1.3053191489361702</v>
      </c>
      <c r="R85" s="1">
        <f t="shared" si="11"/>
        <v>4.7826247085486102</v>
      </c>
    </row>
    <row r="86" spans="1:18" x14ac:dyDescent="0.2">
      <c r="A86">
        <v>25283</v>
      </c>
      <c r="B86" t="s">
        <v>176</v>
      </c>
      <c r="C86">
        <v>2010</v>
      </c>
      <c r="D86">
        <v>5642</v>
      </c>
      <c r="E86" s="1">
        <v>14779</v>
      </c>
      <c r="F86">
        <v>2092</v>
      </c>
      <c r="G86">
        <v>2781</v>
      </c>
      <c r="H86" s="1">
        <v>6929</v>
      </c>
      <c r="I86" s="1">
        <v>1120</v>
      </c>
      <c r="J86">
        <v>9264</v>
      </c>
      <c r="K86" s="1">
        <v>18391</v>
      </c>
      <c r="L86" s="1">
        <v>15812.94</v>
      </c>
      <c r="M86" s="1">
        <f t="shared" si="6"/>
        <v>0.19358549292915622</v>
      </c>
      <c r="N86" s="1">
        <f t="shared" si="7"/>
        <v>0.62683537451789706</v>
      </c>
      <c r="O86" s="1">
        <f t="shared" si="8"/>
        <v>0.14155220244942149</v>
      </c>
      <c r="P86">
        <f t="shared" si="9"/>
        <v>2.2821388367729831</v>
      </c>
      <c r="Q86">
        <f t="shared" si="10"/>
        <v>1.244400839028351</v>
      </c>
      <c r="R86" s="1">
        <f t="shared" si="11"/>
        <v>4.1906785250152749</v>
      </c>
    </row>
    <row r="87" spans="1:18" x14ac:dyDescent="0.2">
      <c r="A87">
        <v>25283</v>
      </c>
      <c r="B87" t="s">
        <v>176</v>
      </c>
      <c r="C87">
        <v>2011</v>
      </c>
      <c r="D87">
        <v>4775</v>
      </c>
      <c r="E87" s="1">
        <v>14094</v>
      </c>
      <c r="F87">
        <v>2158</v>
      </c>
      <c r="G87">
        <v>2590</v>
      </c>
      <c r="H87" s="1">
        <v>7586</v>
      </c>
      <c r="I87" s="1">
        <v>1167</v>
      </c>
      <c r="J87">
        <v>10142</v>
      </c>
      <c r="K87" s="1">
        <v>18804</v>
      </c>
      <c r="L87" s="1">
        <v>12189.45</v>
      </c>
      <c r="M87" s="1">
        <f t="shared" si="6"/>
        <v>0.15503050943663971</v>
      </c>
      <c r="N87" s="1">
        <f t="shared" si="7"/>
        <v>0.71959699162764301</v>
      </c>
      <c r="O87" s="1">
        <f t="shared" si="8"/>
        <v>0.15311480062437915</v>
      </c>
      <c r="P87">
        <f t="shared" si="9"/>
        <v>1.6068349591352493</v>
      </c>
      <c r="Q87">
        <f t="shared" si="10"/>
        <v>1.3341847594721159</v>
      </c>
      <c r="R87" s="1">
        <f t="shared" si="11"/>
        <v>3.9970369766163847</v>
      </c>
    </row>
    <row r="88" spans="1:18" x14ac:dyDescent="0.2">
      <c r="A88">
        <v>25283</v>
      </c>
      <c r="B88" t="s">
        <v>176</v>
      </c>
      <c r="C88">
        <v>2012</v>
      </c>
      <c r="D88">
        <v>4719</v>
      </c>
      <c r="E88" s="1">
        <v>13905</v>
      </c>
      <c r="F88">
        <v>1890</v>
      </c>
      <c r="G88">
        <v>2535</v>
      </c>
      <c r="H88" s="1">
        <v>7857</v>
      </c>
      <c r="I88" s="1">
        <v>986</v>
      </c>
      <c r="J88">
        <v>10833</v>
      </c>
      <c r="K88" s="1">
        <v>19279</v>
      </c>
      <c r="L88" s="1">
        <v>9541.56</v>
      </c>
      <c r="M88" s="1">
        <f t="shared" si="6"/>
        <v>0.15706580366774542</v>
      </c>
      <c r="N88" s="1">
        <f t="shared" si="7"/>
        <v>0.7790722761596548</v>
      </c>
      <c r="O88" s="1">
        <f t="shared" si="8"/>
        <v>0.13592233009708737</v>
      </c>
      <c r="P88">
        <f t="shared" si="9"/>
        <v>1.2144024436807941</v>
      </c>
      <c r="Q88">
        <f t="shared" si="10"/>
        <v>1.3864796835670623</v>
      </c>
      <c r="R88" s="1">
        <f t="shared" si="11"/>
        <v>3.8428449901207378</v>
      </c>
    </row>
    <row r="89" spans="1:18" x14ac:dyDescent="0.2">
      <c r="A89">
        <v>25283</v>
      </c>
      <c r="B89" t="s">
        <v>176</v>
      </c>
      <c r="C89">
        <v>2013</v>
      </c>
      <c r="D89">
        <v>5292</v>
      </c>
      <c r="E89" s="1">
        <v>14378</v>
      </c>
      <c r="F89">
        <v>1742</v>
      </c>
      <c r="G89">
        <v>2736</v>
      </c>
      <c r="H89" s="1">
        <v>8400</v>
      </c>
      <c r="I89" s="1">
        <v>889</v>
      </c>
      <c r="J89">
        <v>11428</v>
      </c>
      <c r="K89" s="1">
        <v>19031</v>
      </c>
      <c r="L89" s="1">
        <v>11974.25</v>
      </c>
      <c r="M89" s="1">
        <f t="shared" si="6"/>
        <v>0.17777159549311447</v>
      </c>
      <c r="N89" s="1">
        <f t="shared" si="7"/>
        <v>0.79482542773682019</v>
      </c>
      <c r="O89" s="1">
        <f t="shared" si="8"/>
        <v>0.12115732368896925</v>
      </c>
      <c r="P89">
        <f t="shared" si="9"/>
        <v>1.4255059523809523</v>
      </c>
      <c r="Q89">
        <f t="shared" si="10"/>
        <v>1.3236194185561274</v>
      </c>
      <c r="R89" s="1">
        <f t="shared" si="11"/>
        <v>3.9048236715815832</v>
      </c>
    </row>
    <row r="90" spans="1:18" x14ac:dyDescent="0.2">
      <c r="A90">
        <v>25283</v>
      </c>
      <c r="B90" t="s">
        <v>176</v>
      </c>
      <c r="C90">
        <v>2014</v>
      </c>
      <c r="D90">
        <v>5698</v>
      </c>
      <c r="E90" s="1">
        <v>14431</v>
      </c>
      <c r="F90">
        <v>1689</v>
      </c>
      <c r="G90">
        <v>2859</v>
      </c>
      <c r="H90" s="1">
        <v>8440</v>
      </c>
      <c r="I90" s="1">
        <v>867</v>
      </c>
      <c r="J90">
        <v>11988</v>
      </c>
      <c r="K90" s="1">
        <v>19023</v>
      </c>
      <c r="L90" s="1">
        <v>12269.04</v>
      </c>
      <c r="M90" s="1">
        <f t="shared" si="6"/>
        <v>0.19672926339131036</v>
      </c>
      <c r="N90" s="1">
        <f t="shared" si="7"/>
        <v>0.83071166239345851</v>
      </c>
      <c r="O90" s="1">
        <f t="shared" si="8"/>
        <v>0.11703970618806736</v>
      </c>
      <c r="P90">
        <f t="shared" si="9"/>
        <v>1.4536777251184836</v>
      </c>
      <c r="Q90">
        <f t="shared" si="10"/>
        <v>1.3182038666759059</v>
      </c>
      <c r="R90" s="1">
        <f t="shared" si="11"/>
        <v>3.9757129755880323</v>
      </c>
    </row>
    <row r="91" spans="1:18" x14ac:dyDescent="0.2">
      <c r="A91">
        <v>25283</v>
      </c>
      <c r="B91" t="s">
        <v>176</v>
      </c>
      <c r="C91">
        <v>2015</v>
      </c>
      <c r="D91">
        <v>5076</v>
      </c>
      <c r="E91" s="1">
        <v>13606</v>
      </c>
      <c r="F91">
        <v>1553</v>
      </c>
      <c r="G91">
        <v>2714</v>
      </c>
      <c r="H91" s="1">
        <v>8115</v>
      </c>
      <c r="I91" s="1">
        <v>673</v>
      </c>
      <c r="J91">
        <v>12312</v>
      </c>
      <c r="K91" s="1">
        <v>19204</v>
      </c>
      <c r="L91" s="1">
        <v>8859.18</v>
      </c>
      <c r="M91" s="1">
        <f t="shared" si="6"/>
        <v>0.17359988240482141</v>
      </c>
      <c r="N91" s="1">
        <f t="shared" si="7"/>
        <v>0.90489489930912836</v>
      </c>
      <c r="O91" s="1">
        <f t="shared" si="8"/>
        <v>0.11414082022637072</v>
      </c>
      <c r="P91">
        <f t="shared" si="9"/>
        <v>1.0917042513863218</v>
      </c>
      <c r="Q91">
        <f t="shared" si="10"/>
        <v>1.4114361311186241</v>
      </c>
      <c r="R91" s="1">
        <f t="shared" si="11"/>
        <v>3.918296106616006</v>
      </c>
    </row>
    <row r="92" spans="1:18" x14ac:dyDescent="0.2">
      <c r="A92">
        <v>25283</v>
      </c>
      <c r="B92" t="s">
        <v>176</v>
      </c>
      <c r="C92">
        <v>2016</v>
      </c>
      <c r="D92">
        <v>5247</v>
      </c>
      <c r="E92" s="1">
        <v>13574</v>
      </c>
      <c r="F92">
        <v>1223</v>
      </c>
      <c r="G92">
        <v>2974</v>
      </c>
      <c r="H92" s="1">
        <v>8397</v>
      </c>
      <c r="I92" s="1">
        <v>556</v>
      </c>
      <c r="J92">
        <v>12508</v>
      </c>
      <c r="K92" s="1">
        <v>18686</v>
      </c>
      <c r="L92" s="1">
        <v>8592.1200000000008</v>
      </c>
      <c r="M92" s="1">
        <f t="shared" si="6"/>
        <v>0.1674524826874908</v>
      </c>
      <c r="N92" s="1">
        <f t="shared" si="7"/>
        <v>0.92146751141888905</v>
      </c>
      <c r="O92" s="1">
        <f t="shared" si="8"/>
        <v>9.0098718137616024E-2</v>
      </c>
      <c r="P92">
        <f t="shared" si="9"/>
        <v>1.0232368703108254</v>
      </c>
      <c r="Q92">
        <f t="shared" si="10"/>
        <v>1.3766023279799617</v>
      </c>
      <c r="R92" s="1">
        <f t="shared" si="11"/>
        <v>3.7788677152320238</v>
      </c>
    </row>
    <row r="93" spans="1:18" x14ac:dyDescent="0.2">
      <c r="A93">
        <v>25283</v>
      </c>
      <c r="B93" t="s">
        <v>176</v>
      </c>
      <c r="C93">
        <v>2017</v>
      </c>
      <c r="D93">
        <v>5331</v>
      </c>
      <c r="E93" s="1">
        <v>13340</v>
      </c>
      <c r="F93">
        <v>1416</v>
      </c>
      <c r="G93">
        <v>2651</v>
      </c>
      <c r="H93" s="1">
        <v>7914</v>
      </c>
      <c r="I93" s="1">
        <v>859</v>
      </c>
      <c r="J93">
        <v>12995</v>
      </c>
      <c r="K93" s="1">
        <v>19095</v>
      </c>
      <c r="L93" s="1">
        <v>9110.64</v>
      </c>
      <c r="M93" s="1">
        <f t="shared" si="6"/>
        <v>0.20089955022488756</v>
      </c>
      <c r="N93" s="1">
        <f t="shared" si="7"/>
        <v>0.97413793103448276</v>
      </c>
      <c r="O93" s="1">
        <f t="shared" si="8"/>
        <v>0.10614692653673163</v>
      </c>
      <c r="P93">
        <f t="shared" si="9"/>
        <v>1.1512054586808187</v>
      </c>
      <c r="Q93">
        <f t="shared" si="10"/>
        <v>1.4314092953523239</v>
      </c>
      <c r="R93" s="1">
        <f t="shared" si="11"/>
        <v>4.0772899918501704</v>
      </c>
    </row>
    <row r="94" spans="1:18" x14ac:dyDescent="0.2">
      <c r="A94">
        <v>4611</v>
      </c>
      <c r="B94" t="s">
        <v>33</v>
      </c>
      <c r="C94">
        <v>2008</v>
      </c>
      <c r="D94">
        <v>6740</v>
      </c>
      <c r="E94" s="1">
        <v>22145</v>
      </c>
      <c r="F94">
        <v>1376</v>
      </c>
      <c r="G94">
        <v>5126</v>
      </c>
      <c r="H94" s="1">
        <v>17499</v>
      </c>
      <c r="I94" s="1">
        <v>-4803</v>
      </c>
      <c r="J94">
        <v>1522</v>
      </c>
      <c r="K94" s="1">
        <v>24892</v>
      </c>
      <c r="L94" s="1">
        <v>4347.8689999999997</v>
      </c>
      <c r="M94" s="1">
        <f t="shared" si="6"/>
        <v>7.2883269361029582E-2</v>
      </c>
      <c r="N94" s="1">
        <f t="shared" si="7"/>
        <v>6.8728832693610298E-2</v>
      </c>
      <c r="O94" s="1">
        <f t="shared" si="8"/>
        <v>6.2135922330097085E-2</v>
      </c>
      <c r="P94">
        <f t="shared" si="9"/>
        <v>0.24846385507743299</v>
      </c>
      <c r="Q94">
        <f t="shared" si="10"/>
        <v>1.1240460600587039</v>
      </c>
      <c r="R94" s="1">
        <f t="shared" si="11"/>
        <v>1.6618532057987738</v>
      </c>
    </row>
    <row r="95" spans="1:18" x14ac:dyDescent="0.2">
      <c r="A95">
        <v>4611</v>
      </c>
      <c r="B95" t="s">
        <v>33</v>
      </c>
      <c r="C95">
        <v>2009</v>
      </c>
      <c r="D95">
        <v>6882</v>
      </c>
      <c r="E95" s="1">
        <v>21300</v>
      </c>
      <c r="F95">
        <v>1438</v>
      </c>
      <c r="G95">
        <v>4454</v>
      </c>
      <c r="H95" s="1">
        <v>16599</v>
      </c>
      <c r="I95" s="1">
        <v>350</v>
      </c>
      <c r="J95">
        <v>1521</v>
      </c>
      <c r="K95" s="1">
        <v>23489</v>
      </c>
      <c r="L95" s="1">
        <v>7053.3289999999997</v>
      </c>
      <c r="M95" s="1">
        <f t="shared" si="6"/>
        <v>0.1139906103286385</v>
      </c>
      <c r="N95" s="1">
        <f t="shared" si="7"/>
        <v>7.1408450704225357E-2</v>
      </c>
      <c r="O95" s="1">
        <f t="shared" si="8"/>
        <v>6.7511737089201884E-2</v>
      </c>
      <c r="P95">
        <f t="shared" si="9"/>
        <v>0.42492493523706248</v>
      </c>
      <c r="Q95">
        <f t="shared" si="10"/>
        <v>1.1027699530516433</v>
      </c>
      <c r="R95" s="1">
        <f t="shared" si="11"/>
        <v>1.8172742099685286</v>
      </c>
    </row>
    <row r="96" spans="1:18" x14ac:dyDescent="0.2">
      <c r="A96">
        <v>4611</v>
      </c>
      <c r="B96" t="s">
        <v>33</v>
      </c>
      <c r="C96">
        <v>2010</v>
      </c>
      <c r="D96">
        <v>6899</v>
      </c>
      <c r="E96" s="1">
        <v>20631</v>
      </c>
      <c r="F96">
        <v>1912</v>
      </c>
      <c r="G96">
        <v>5065</v>
      </c>
      <c r="H96" s="1">
        <v>15101</v>
      </c>
      <c r="I96" s="1">
        <v>847</v>
      </c>
      <c r="J96">
        <v>2260</v>
      </c>
      <c r="K96" s="1">
        <v>25003</v>
      </c>
      <c r="L96" s="1">
        <v>10710.527</v>
      </c>
      <c r="M96" s="1">
        <f t="shared" si="6"/>
        <v>8.8895351655276039E-2</v>
      </c>
      <c r="N96" s="1">
        <f t="shared" si="7"/>
        <v>0.10954389026222675</v>
      </c>
      <c r="O96" s="1">
        <f t="shared" si="8"/>
        <v>9.267606999175998E-2</v>
      </c>
      <c r="P96">
        <f t="shared" si="9"/>
        <v>0.70925945301635651</v>
      </c>
      <c r="Q96">
        <f t="shared" si="10"/>
        <v>1.2119141098347148</v>
      </c>
      <c r="R96" s="1">
        <f t="shared" si="11"/>
        <v>2.2033366809707853</v>
      </c>
    </row>
    <row r="97" spans="1:18" x14ac:dyDescent="0.2">
      <c r="A97">
        <v>4611</v>
      </c>
      <c r="B97" t="s">
        <v>33</v>
      </c>
      <c r="C97">
        <v>2011</v>
      </c>
      <c r="D97">
        <v>8777</v>
      </c>
      <c r="E97" s="1">
        <v>22095</v>
      </c>
      <c r="F97">
        <v>2379</v>
      </c>
      <c r="G97">
        <v>6263</v>
      </c>
      <c r="H97" s="1">
        <v>16162</v>
      </c>
      <c r="I97" s="1">
        <v>1256</v>
      </c>
      <c r="J97">
        <v>2954</v>
      </c>
      <c r="K97" s="1">
        <v>26405</v>
      </c>
      <c r="L97" s="1">
        <v>13328.344999999999</v>
      </c>
      <c r="M97" s="1">
        <f t="shared" si="6"/>
        <v>0.11378139850644943</v>
      </c>
      <c r="N97" s="1">
        <f t="shared" si="7"/>
        <v>0.13369540620049786</v>
      </c>
      <c r="O97" s="1">
        <f t="shared" si="8"/>
        <v>0.10767141887304819</v>
      </c>
      <c r="P97">
        <f t="shared" si="9"/>
        <v>0.82467176092067807</v>
      </c>
      <c r="Q97">
        <f t="shared" si="10"/>
        <v>1.1950667571848834</v>
      </c>
      <c r="R97" s="1">
        <f t="shared" si="11"/>
        <v>2.3688967429067853</v>
      </c>
    </row>
    <row r="98" spans="1:18" x14ac:dyDescent="0.2">
      <c r="A98">
        <v>4611</v>
      </c>
      <c r="B98" t="s">
        <v>33</v>
      </c>
      <c r="C98">
        <v>2012</v>
      </c>
      <c r="D98">
        <v>7876</v>
      </c>
      <c r="E98" s="1">
        <v>20991</v>
      </c>
      <c r="F98">
        <v>2665</v>
      </c>
      <c r="G98">
        <v>5075</v>
      </c>
      <c r="H98" s="1">
        <v>14940</v>
      </c>
      <c r="I98" s="1">
        <v>1335</v>
      </c>
      <c r="J98">
        <v>4177</v>
      </c>
      <c r="K98" s="1">
        <v>27686</v>
      </c>
      <c r="L98" s="1">
        <v>15128.093000000001</v>
      </c>
      <c r="M98" s="1">
        <f t="shared" si="6"/>
        <v>0.13343814015530464</v>
      </c>
      <c r="N98" s="1">
        <f t="shared" si="7"/>
        <v>0.19899004335191273</v>
      </c>
      <c r="O98" s="1">
        <f t="shared" si="8"/>
        <v>0.12695917297889572</v>
      </c>
      <c r="P98">
        <f t="shared" si="9"/>
        <v>1.0125898929049533</v>
      </c>
      <c r="Q98">
        <f t="shared" si="10"/>
        <v>1.3189462150445428</v>
      </c>
      <c r="R98" s="1">
        <f t="shared" si="11"/>
        <v>2.7841772504969136</v>
      </c>
    </row>
    <row r="99" spans="1:18" x14ac:dyDescent="0.2">
      <c r="A99">
        <v>4611</v>
      </c>
      <c r="B99" t="s">
        <v>33</v>
      </c>
      <c r="C99">
        <v>2013</v>
      </c>
      <c r="D99">
        <v>8688</v>
      </c>
      <c r="E99" s="1">
        <v>21634</v>
      </c>
      <c r="F99">
        <v>2717</v>
      </c>
      <c r="G99">
        <v>5726</v>
      </c>
      <c r="H99" s="1">
        <v>15385</v>
      </c>
      <c r="I99" s="1">
        <v>1486</v>
      </c>
      <c r="J99">
        <v>5570</v>
      </c>
      <c r="K99" s="1">
        <v>27931</v>
      </c>
      <c r="L99" s="1">
        <v>19487.528999999999</v>
      </c>
      <c r="M99" s="1">
        <f t="shared" si="6"/>
        <v>0.13691411666820746</v>
      </c>
      <c r="N99" s="1">
        <f t="shared" si="7"/>
        <v>0.25746510122954608</v>
      </c>
      <c r="O99" s="1">
        <f t="shared" si="8"/>
        <v>0.12558935009706942</v>
      </c>
      <c r="P99">
        <f t="shared" si="9"/>
        <v>1.266657718557036</v>
      </c>
      <c r="Q99">
        <f t="shared" si="10"/>
        <v>1.2910696126467598</v>
      </c>
      <c r="R99" s="1">
        <f t="shared" si="11"/>
        <v>2.990257180824524</v>
      </c>
    </row>
    <row r="100" spans="1:18" x14ac:dyDescent="0.2">
      <c r="A100">
        <v>4611</v>
      </c>
      <c r="B100" t="s">
        <v>33</v>
      </c>
      <c r="C100">
        <v>2014</v>
      </c>
      <c r="D100">
        <v>8679</v>
      </c>
      <c r="E100" s="1">
        <v>21461</v>
      </c>
      <c r="F100">
        <v>2833</v>
      </c>
      <c r="G100">
        <v>5536</v>
      </c>
      <c r="H100" s="1">
        <v>16083</v>
      </c>
      <c r="I100" s="1">
        <v>1526</v>
      </c>
      <c r="J100">
        <v>6268</v>
      </c>
      <c r="K100" s="1">
        <v>28105</v>
      </c>
      <c r="L100" s="1">
        <v>22392.741000000002</v>
      </c>
      <c r="M100" s="1">
        <f t="shared" si="6"/>
        <v>0.14645170308932481</v>
      </c>
      <c r="N100" s="1">
        <f t="shared" si="7"/>
        <v>0.29206467545780718</v>
      </c>
      <c r="O100" s="1">
        <f t="shared" si="8"/>
        <v>0.13200689623037137</v>
      </c>
      <c r="P100">
        <f t="shared" si="9"/>
        <v>1.3923236336504385</v>
      </c>
      <c r="Q100">
        <f t="shared" si="10"/>
        <v>1.309584828293183</v>
      </c>
      <c r="R100" s="1">
        <f t="shared" si="11"/>
        <v>3.1652343553917914</v>
      </c>
    </row>
    <row r="101" spans="1:18" x14ac:dyDescent="0.2">
      <c r="A101">
        <v>4611</v>
      </c>
      <c r="B101" t="s">
        <v>33</v>
      </c>
      <c r="C101">
        <v>2015</v>
      </c>
      <c r="D101">
        <v>7652</v>
      </c>
      <c r="E101" s="1">
        <v>20576</v>
      </c>
      <c r="F101">
        <v>2039</v>
      </c>
      <c r="G101">
        <v>5728</v>
      </c>
      <c r="H101" s="1">
        <v>16323</v>
      </c>
      <c r="I101" s="1">
        <v>1072</v>
      </c>
      <c r="J101">
        <v>5291</v>
      </c>
      <c r="K101" s="1">
        <v>27079</v>
      </c>
      <c r="L101" s="1">
        <v>10852.754999999999</v>
      </c>
      <c r="M101" s="1">
        <f t="shared" si="6"/>
        <v>9.3506998444790046E-2</v>
      </c>
      <c r="N101" s="1">
        <f t="shared" si="7"/>
        <v>0.25714424572317263</v>
      </c>
      <c r="O101" s="1">
        <f t="shared" si="8"/>
        <v>9.9096034214618975E-2</v>
      </c>
      <c r="P101">
        <f t="shared" si="9"/>
        <v>0.66487502297371803</v>
      </c>
      <c r="Q101">
        <f t="shared" si="10"/>
        <v>1.3160478227060652</v>
      </c>
      <c r="R101" s="1">
        <f t="shared" si="11"/>
        <v>2.5142000915447285</v>
      </c>
    </row>
    <row r="102" spans="1:18" x14ac:dyDescent="0.2">
      <c r="A102">
        <v>4611</v>
      </c>
      <c r="B102" t="s">
        <v>33</v>
      </c>
      <c r="C102">
        <v>2016</v>
      </c>
      <c r="D102">
        <v>7626</v>
      </c>
      <c r="E102" s="1">
        <v>19851</v>
      </c>
      <c r="F102">
        <v>1315</v>
      </c>
      <c r="G102">
        <v>5647</v>
      </c>
      <c r="H102" s="1">
        <v>15529</v>
      </c>
      <c r="I102" s="1">
        <v>619</v>
      </c>
      <c r="J102">
        <v>5192</v>
      </c>
      <c r="K102" s="1">
        <v>25778</v>
      </c>
      <c r="L102" s="1">
        <v>10888.495999999999</v>
      </c>
      <c r="M102" s="1">
        <f t="shared" si="6"/>
        <v>9.9692710694675335E-2</v>
      </c>
      <c r="N102" s="1">
        <f t="shared" si="7"/>
        <v>0.26154853659765254</v>
      </c>
      <c r="O102" s="1">
        <f t="shared" si="8"/>
        <v>6.6243514180645807E-2</v>
      </c>
      <c r="P102">
        <f t="shared" si="9"/>
        <v>0.70117174319016029</v>
      </c>
      <c r="Q102">
        <f t="shared" si="10"/>
        <v>1.2985743791244773</v>
      </c>
      <c r="R102" s="1">
        <f t="shared" si="11"/>
        <v>2.4236802259050285</v>
      </c>
    </row>
    <row r="103" spans="1:18" x14ac:dyDescent="0.2">
      <c r="A103">
        <v>4611</v>
      </c>
      <c r="B103" t="s">
        <v>33</v>
      </c>
      <c r="C103">
        <v>2017</v>
      </c>
      <c r="D103">
        <v>7444</v>
      </c>
      <c r="E103" s="1">
        <v>19381</v>
      </c>
      <c r="F103">
        <v>1383</v>
      </c>
      <c r="G103">
        <v>5075</v>
      </c>
      <c r="H103" s="1">
        <v>13720</v>
      </c>
      <c r="I103" s="1">
        <v>1547</v>
      </c>
      <c r="J103">
        <v>6450</v>
      </c>
      <c r="K103" s="1">
        <v>24837</v>
      </c>
      <c r="L103" s="1">
        <v>7677.03</v>
      </c>
      <c r="M103" s="1">
        <f t="shared" si="6"/>
        <v>0.12223311490635158</v>
      </c>
      <c r="N103" s="1">
        <f t="shared" si="7"/>
        <v>0.33280016511015942</v>
      </c>
      <c r="O103" s="1">
        <f t="shared" si="8"/>
        <v>7.1358547030596978E-2</v>
      </c>
      <c r="P103">
        <f t="shared" si="9"/>
        <v>0.55955029154518954</v>
      </c>
      <c r="Q103">
        <f t="shared" si="10"/>
        <v>1.2815128218358185</v>
      </c>
      <c r="R103" s="1">
        <f t="shared" si="11"/>
        <v>2.4653261710057475</v>
      </c>
    </row>
    <row r="104" spans="1:18" x14ac:dyDescent="0.2">
      <c r="A104">
        <v>8446</v>
      </c>
      <c r="B104" t="s">
        <v>56</v>
      </c>
      <c r="C104">
        <v>2008</v>
      </c>
      <c r="D104">
        <v>6220</v>
      </c>
      <c r="E104" s="1">
        <v>12011</v>
      </c>
      <c r="F104">
        <v>1110</v>
      </c>
      <c r="G104">
        <v>2794</v>
      </c>
      <c r="H104" s="1">
        <v>7856</v>
      </c>
      <c r="I104" s="1">
        <v>572</v>
      </c>
      <c r="J104">
        <v>545</v>
      </c>
      <c r="K104" s="1">
        <v>18486</v>
      </c>
      <c r="L104" s="1">
        <v>4373.3999999999996</v>
      </c>
      <c r="M104" s="1">
        <f t="shared" si="6"/>
        <v>0.28523853134626592</v>
      </c>
      <c r="N104" s="1">
        <f t="shared" si="7"/>
        <v>4.53750728498876E-2</v>
      </c>
      <c r="O104" s="1">
        <f t="shared" si="8"/>
        <v>9.2415285987844473E-2</v>
      </c>
      <c r="P104">
        <f t="shared" si="9"/>
        <v>0.55669551934826877</v>
      </c>
      <c r="Q104">
        <f t="shared" si="10"/>
        <v>1.5390891682624261</v>
      </c>
      <c r="R104" s="1">
        <f t="shared" si="11"/>
        <v>2.583888263236636</v>
      </c>
    </row>
    <row r="105" spans="1:18" x14ac:dyDescent="0.2">
      <c r="A105">
        <v>8446</v>
      </c>
      <c r="B105" t="s">
        <v>56</v>
      </c>
      <c r="C105">
        <v>2009</v>
      </c>
      <c r="D105">
        <v>6652</v>
      </c>
      <c r="E105" s="1">
        <v>12581</v>
      </c>
      <c r="F105">
        <v>668</v>
      </c>
      <c r="G105">
        <v>3249</v>
      </c>
      <c r="H105" s="1">
        <v>7803</v>
      </c>
      <c r="I105" s="1">
        <v>251</v>
      </c>
      <c r="J105">
        <v>793</v>
      </c>
      <c r="K105" s="1">
        <v>17556</v>
      </c>
      <c r="L105" s="1">
        <v>6279.96</v>
      </c>
      <c r="M105" s="1">
        <f t="shared" si="6"/>
        <v>0.2704872426675145</v>
      </c>
      <c r="N105" s="1">
        <f t="shared" si="7"/>
        <v>6.3031555520228918E-2</v>
      </c>
      <c r="O105" s="1">
        <f t="shared" si="8"/>
        <v>5.3095938319688417E-2</v>
      </c>
      <c r="P105">
        <f t="shared" si="9"/>
        <v>0.80481353325643978</v>
      </c>
      <c r="Q105">
        <f t="shared" si="10"/>
        <v>1.3954375645815118</v>
      </c>
      <c r="R105" s="1">
        <f t="shared" si="11"/>
        <v>2.4663711499196852</v>
      </c>
    </row>
    <row r="106" spans="1:18" x14ac:dyDescent="0.2">
      <c r="A106">
        <v>8446</v>
      </c>
      <c r="B106" t="s">
        <v>56</v>
      </c>
      <c r="C106">
        <v>2010</v>
      </c>
      <c r="D106">
        <v>6370</v>
      </c>
      <c r="E106" s="1">
        <v>13042</v>
      </c>
      <c r="F106">
        <v>836</v>
      </c>
      <c r="G106">
        <v>2647</v>
      </c>
      <c r="H106" s="1">
        <v>7582</v>
      </c>
      <c r="I106" s="1">
        <v>389</v>
      </c>
      <c r="J106">
        <v>1417</v>
      </c>
      <c r="K106" s="1">
        <v>17759</v>
      </c>
      <c r="L106" s="1">
        <v>7647.777</v>
      </c>
      <c r="M106" s="1">
        <f t="shared" si="6"/>
        <v>0.28546235239993867</v>
      </c>
      <c r="N106" s="1">
        <f t="shared" si="7"/>
        <v>0.10864898021775801</v>
      </c>
      <c r="O106" s="1">
        <f t="shared" si="8"/>
        <v>6.4100598067781012E-2</v>
      </c>
      <c r="P106">
        <f t="shared" si="9"/>
        <v>1.0086754154576629</v>
      </c>
      <c r="Q106">
        <f t="shared" si="10"/>
        <v>1.3616776568011042</v>
      </c>
      <c r="R106" s="1">
        <f t="shared" si="11"/>
        <v>2.6730782748841673</v>
      </c>
    </row>
    <row r="107" spans="1:18" x14ac:dyDescent="0.2">
      <c r="A107">
        <v>8446</v>
      </c>
      <c r="B107" t="s">
        <v>56</v>
      </c>
      <c r="C107">
        <v>2011</v>
      </c>
      <c r="D107">
        <v>5081</v>
      </c>
      <c r="E107" s="1">
        <v>11424</v>
      </c>
      <c r="F107">
        <v>470</v>
      </c>
      <c r="G107">
        <v>2756</v>
      </c>
      <c r="H107" s="1">
        <v>7414</v>
      </c>
      <c r="I107" s="1">
        <v>-152</v>
      </c>
      <c r="J107">
        <v>203</v>
      </c>
      <c r="K107" s="1">
        <v>17260</v>
      </c>
      <c r="L107" s="1">
        <v>7588.8850000000002</v>
      </c>
      <c r="M107" s="1">
        <f t="shared" si="6"/>
        <v>0.20351890756302521</v>
      </c>
      <c r="N107" s="1">
        <f t="shared" si="7"/>
        <v>1.7769607843137254E-2</v>
      </c>
      <c r="O107" s="1">
        <f t="shared" si="8"/>
        <v>4.1141456582633053E-2</v>
      </c>
      <c r="P107">
        <f t="shared" si="9"/>
        <v>1.023588481251686</v>
      </c>
      <c r="Q107">
        <f t="shared" si="10"/>
        <v>1.5108543417366946</v>
      </c>
      <c r="R107" s="1">
        <f t="shared" si="11"/>
        <v>2.5298743772664176</v>
      </c>
    </row>
    <row r="108" spans="1:18" x14ac:dyDescent="0.2">
      <c r="A108">
        <v>8446</v>
      </c>
      <c r="B108" t="s">
        <v>56</v>
      </c>
      <c r="C108">
        <v>2012</v>
      </c>
      <c r="D108">
        <v>3683</v>
      </c>
      <c r="E108" s="1">
        <v>9781</v>
      </c>
      <c r="F108">
        <v>-1336</v>
      </c>
      <c r="G108">
        <v>2583</v>
      </c>
      <c r="H108" s="1">
        <v>6610</v>
      </c>
      <c r="I108" s="1">
        <v>-985</v>
      </c>
      <c r="J108">
        <v>-738</v>
      </c>
      <c r="K108" s="1">
        <v>12985</v>
      </c>
      <c r="L108" s="1">
        <v>4322.4030000000002</v>
      </c>
      <c r="M108" s="1">
        <f t="shared" si="6"/>
        <v>0.11246293834986197</v>
      </c>
      <c r="N108" s="1">
        <f t="shared" si="7"/>
        <v>-7.5452407729271032E-2</v>
      </c>
      <c r="O108" s="1">
        <f t="shared" si="8"/>
        <v>-0.13659135057765054</v>
      </c>
      <c r="P108">
        <f t="shared" si="9"/>
        <v>0.6539187594553707</v>
      </c>
      <c r="Q108">
        <f t="shared" si="10"/>
        <v>1.3275738677026889</v>
      </c>
      <c r="R108" s="1">
        <f t="shared" si="11"/>
        <v>1.2984958216685194</v>
      </c>
    </row>
    <row r="109" spans="1:18" x14ac:dyDescent="0.2">
      <c r="A109">
        <v>8446</v>
      </c>
      <c r="B109" t="s">
        <v>56</v>
      </c>
      <c r="C109">
        <v>2013</v>
      </c>
      <c r="D109">
        <v>4833</v>
      </c>
      <c r="E109" s="1">
        <v>11801</v>
      </c>
      <c r="F109">
        <v>-1360</v>
      </c>
      <c r="G109">
        <v>2846</v>
      </c>
      <c r="H109" s="1">
        <v>8714</v>
      </c>
      <c r="I109" s="1">
        <v>-1388</v>
      </c>
      <c r="J109">
        <v>-1636</v>
      </c>
      <c r="K109" s="1">
        <v>11859</v>
      </c>
      <c r="L109" s="1">
        <v>2787.09</v>
      </c>
      <c r="M109" s="1">
        <f t="shared" si="6"/>
        <v>0.16837556139310228</v>
      </c>
      <c r="N109" s="1">
        <f t="shared" si="7"/>
        <v>-0.13863231929497499</v>
      </c>
      <c r="O109" s="1">
        <f t="shared" si="8"/>
        <v>-0.11524447080755869</v>
      </c>
      <c r="P109">
        <f t="shared" si="9"/>
        <v>0.31984048657333031</v>
      </c>
      <c r="Q109">
        <f t="shared" si="10"/>
        <v>1.0049148377256165</v>
      </c>
      <c r="R109" s="1">
        <f t="shared" si="11"/>
        <v>0.82447780266342874</v>
      </c>
    </row>
    <row r="110" spans="1:18" x14ac:dyDescent="0.2">
      <c r="A110">
        <v>8446</v>
      </c>
      <c r="B110" t="s">
        <v>56</v>
      </c>
      <c r="C110">
        <v>2014</v>
      </c>
      <c r="D110">
        <v>4331</v>
      </c>
      <c r="E110" s="1">
        <v>10404</v>
      </c>
      <c r="F110">
        <v>-369</v>
      </c>
      <c r="G110">
        <v>2241</v>
      </c>
      <c r="H110" s="1">
        <v>8490</v>
      </c>
      <c r="I110" s="1">
        <v>-771</v>
      </c>
      <c r="J110">
        <v>-2844</v>
      </c>
      <c r="K110" s="1">
        <v>12257</v>
      </c>
      <c r="L110" s="1">
        <v>1975.752</v>
      </c>
      <c r="M110" s="1">
        <f t="shared" si="6"/>
        <v>0.20088427527873895</v>
      </c>
      <c r="N110" s="1">
        <f t="shared" si="7"/>
        <v>-0.27335640138408307</v>
      </c>
      <c r="O110" s="1">
        <f t="shared" si="8"/>
        <v>-3.5467128027681663E-2</v>
      </c>
      <c r="P110">
        <f t="shared" si="9"/>
        <v>0.23271519434628973</v>
      </c>
      <c r="Q110">
        <f t="shared" si="10"/>
        <v>1.1781045751633987</v>
      </c>
      <c r="R110" s="1">
        <f t="shared" si="11"/>
        <v>1.0590543376765935</v>
      </c>
    </row>
    <row r="111" spans="1:18" x14ac:dyDescent="0.2">
      <c r="A111">
        <v>8446</v>
      </c>
      <c r="B111" t="s">
        <v>56</v>
      </c>
      <c r="C111">
        <v>2015</v>
      </c>
      <c r="D111">
        <v>4018</v>
      </c>
      <c r="E111" s="1">
        <v>9442</v>
      </c>
      <c r="F111">
        <v>178</v>
      </c>
      <c r="G111">
        <v>2412</v>
      </c>
      <c r="H111" s="1">
        <v>8133</v>
      </c>
      <c r="I111" s="1">
        <v>-513</v>
      </c>
      <c r="J111">
        <v>-3498</v>
      </c>
      <c r="K111" s="1">
        <v>12625</v>
      </c>
      <c r="L111" s="1">
        <v>2038.626</v>
      </c>
      <c r="M111" s="1">
        <f t="shared" si="6"/>
        <v>0.17009108239779708</v>
      </c>
      <c r="N111" s="1">
        <f t="shared" si="7"/>
        <v>-0.37047235755136626</v>
      </c>
      <c r="O111" s="1">
        <f t="shared" si="8"/>
        <v>1.885193814869731E-2</v>
      </c>
      <c r="P111">
        <f t="shared" si="9"/>
        <v>0.25066101069715974</v>
      </c>
      <c r="Q111">
        <f t="shared" si="10"/>
        <v>1.3371107816140648</v>
      </c>
      <c r="R111" s="1">
        <f t="shared" si="11"/>
        <v>1.2351667822285055</v>
      </c>
    </row>
    <row r="112" spans="1:18" x14ac:dyDescent="0.2">
      <c r="A112">
        <v>8446</v>
      </c>
      <c r="B112" t="s">
        <v>56</v>
      </c>
      <c r="C112">
        <v>2016</v>
      </c>
      <c r="D112">
        <v>4097</v>
      </c>
      <c r="E112" s="1">
        <v>9314</v>
      </c>
      <c r="F112">
        <v>310</v>
      </c>
      <c r="G112">
        <v>2419</v>
      </c>
      <c r="H112" s="1">
        <v>7960</v>
      </c>
      <c r="I112" s="1">
        <v>1</v>
      </c>
      <c r="J112">
        <v>-3479</v>
      </c>
      <c r="K112" s="1">
        <v>12547</v>
      </c>
      <c r="L112" s="1">
        <v>2561.973</v>
      </c>
      <c r="M112" s="1">
        <f t="shared" si="6"/>
        <v>0.18015890057977238</v>
      </c>
      <c r="N112" s="1">
        <f t="shared" si="7"/>
        <v>-0.37352372772170928</v>
      </c>
      <c r="O112" s="1">
        <f t="shared" si="8"/>
        <v>3.3283229546918619E-2</v>
      </c>
      <c r="P112">
        <f t="shared" si="9"/>
        <v>0.32185590452261303</v>
      </c>
      <c r="Q112">
        <f t="shared" si="10"/>
        <v>1.3471118745973802</v>
      </c>
      <c r="R112" s="1">
        <f t="shared" si="11"/>
        <v>1.3433175367011134</v>
      </c>
    </row>
    <row r="113" spans="1:18" x14ac:dyDescent="0.2">
      <c r="A113">
        <v>8446</v>
      </c>
      <c r="B113" t="s">
        <v>56</v>
      </c>
      <c r="C113">
        <v>2017</v>
      </c>
      <c r="D113">
        <v>3410</v>
      </c>
      <c r="E113" s="1">
        <v>8413</v>
      </c>
      <c r="F113">
        <v>273</v>
      </c>
      <c r="G113">
        <v>2332</v>
      </c>
      <c r="H113" s="1">
        <v>7034</v>
      </c>
      <c r="I113" s="1">
        <v>-116</v>
      </c>
      <c r="J113">
        <v>-3482</v>
      </c>
      <c r="K113" s="1">
        <v>12506</v>
      </c>
      <c r="L113" s="1">
        <v>985.92</v>
      </c>
      <c r="M113" s="1">
        <f t="shared" si="6"/>
        <v>0.12813502912159752</v>
      </c>
      <c r="N113" s="1">
        <f t="shared" si="7"/>
        <v>-0.41388327588256268</v>
      </c>
      <c r="O113" s="1">
        <f t="shared" si="8"/>
        <v>3.2449780102222749E-2</v>
      </c>
      <c r="P113">
        <f t="shared" si="9"/>
        <v>0.14016491327836222</v>
      </c>
      <c r="Q113">
        <f t="shared" si="10"/>
        <v>1.4865089742065851</v>
      </c>
      <c r="R113" s="1">
        <f t="shared" si="11"/>
        <v>1.2520176452212668</v>
      </c>
    </row>
    <row r="114" spans="1:18" x14ac:dyDescent="0.2">
      <c r="A114">
        <v>13380</v>
      </c>
      <c r="B114" t="s">
        <v>93</v>
      </c>
      <c r="C114">
        <v>2008</v>
      </c>
      <c r="D114">
        <v>874.38</v>
      </c>
      <c r="E114" s="1">
        <v>2165.0079999999998</v>
      </c>
      <c r="F114">
        <v>-124.249</v>
      </c>
      <c r="G114">
        <v>370.428</v>
      </c>
      <c r="H114" s="1">
        <v>1199.3879999999999</v>
      </c>
      <c r="I114" s="1">
        <v>-154.941</v>
      </c>
      <c r="J114">
        <v>-153.797</v>
      </c>
      <c r="K114" s="1">
        <v>3029.7429999999999</v>
      </c>
      <c r="L114" s="1">
        <v>622.70500000000004</v>
      </c>
      <c r="M114" s="1">
        <f t="shared" si="6"/>
        <v>0.2327714262487714</v>
      </c>
      <c r="N114" s="1">
        <f t="shared" si="7"/>
        <v>-7.1037612794040486E-2</v>
      </c>
      <c r="O114" s="1">
        <f t="shared" si="8"/>
        <v>-5.7389626273898299E-2</v>
      </c>
      <c r="P114">
        <f t="shared" si="9"/>
        <v>0.51918561799851259</v>
      </c>
      <c r="Q114">
        <f t="shared" si="10"/>
        <v>1.3994142284924582</v>
      </c>
      <c r="R114" s="1">
        <f t="shared" si="11"/>
        <v>1.7014128861745703</v>
      </c>
    </row>
    <row r="115" spans="1:18" x14ac:dyDescent="0.2">
      <c r="A115">
        <v>13380</v>
      </c>
      <c r="B115" t="s">
        <v>93</v>
      </c>
      <c r="C115">
        <v>2009</v>
      </c>
      <c r="D115">
        <v>925.95</v>
      </c>
      <c r="E115" s="1">
        <v>2135.701</v>
      </c>
      <c r="F115">
        <v>-25.137</v>
      </c>
      <c r="G115">
        <v>379.78100000000001</v>
      </c>
      <c r="H115" s="1">
        <v>1064.0909999999999</v>
      </c>
      <c r="I115" s="1">
        <v>-57.918999999999997</v>
      </c>
      <c r="J115">
        <v>-222.142</v>
      </c>
      <c r="K115" s="1">
        <v>2631.5320000000002</v>
      </c>
      <c r="L115" s="1">
        <v>1048.1959999999999</v>
      </c>
      <c r="M115" s="1">
        <f t="shared" si="6"/>
        <v>0.25573289519459891</v>
      </c>
      <c r="N115" s="1">
        <f t="shared" si="7"/>
        <v>-0.10401362362989951</v>
      </c>
      <c r="O115" s="1">
        <f t="shared" si="8"/>
        <v>-1.1769905993395143E-2</v>
      </c>
      <c r="P115">
        <f t="shared" si="9"/>
        <v>0.98506236778621381</v>
      </c>
      <c r="Q115">
        <f t="shared" si="10"/>
        <v>1.2321631164662095</v>
      </c>
      <c r="R115" s="1">
        <f t="shared" si="11"/>
        <v>1.9456202485113931</v>
      </c>
    </row>
    <row r="116" spans="1:18" x14ac:dyDescent="0.2">
      <c r="A116">
        <v>13380</v>
      </c>
      <c r="B116" t="s">
        <v>93</v>
      </c>
      <c r="C116">
        <v>2010</v>
      </c>
      <c r="D116">
        <v>1060.769</v>
      </c>
      <c r="E116" s="1">
        <v>2143.1</v>
      </c>
      <c r="F116">
        <v>103.18300000000001</v>
      </c>
      <c r="G116">
        <v>481.90699999999998</v>
      </c>
      <c r="H116" s="1">
        <v>979.53499999999997</v>
      </c>
      <c r="I116" s="1">
        <v>47.845999999999997</v>
      </c>
      <c r="J116">
        <v>-171.58699999999999</v>
      </c>
      <c r="K116" s="1">
        <v>2785.7449999999999</v>
      </c>
      <c r="L116" s="1">
        <v>1743.019</v>
      </c>
      <c r="M116" s="1">
        <f t="shared" si="6"/>
        <v>0.27010498810134859</v>
      </c>
      <c r="N116" s="1">
        <f t="shared" si="7"/>
        <v>-8.006485931594419E-2</v>
      </c>
      <c r="O116" s="1">
        <f t="shared" si="8"/>
        <v>4.8146610050860905E-2</v>
      </c>
      <c r="P116">
        <f t="shared" si="9"/>
        <v>1.7794351401430271</v>
      </c>
      <c r="Q116">
        <f t="shared" si="10"/>
        <v>1.2998670150716252</v>
      </c>
      <c r="R116" s="1">
        <f t="shared" si="11"/>
        <v>2.7384470950045787</v>
      </c>
    </row>
    <row r="117" spans="1:18" x14ac:dyDescent="0.2">
      <c r="A117">
        <v>13380</v>
      </c>
      <c r="B117" t="s">
        <v>93</v>
      </c>
      <c r="C117">
        <v>2011</v>
      </c>
      <c r="D117">
        <v>1085.674</v>
      </c>
      <c r="E117" s="1">
        <v>2128.4650000000001</v>
      </c>
      <c r="F117">
        <v>158.44999999999999</v>
      </c>
      <c r="G117">
        <v>396.71199999999999</v>
      </c>
      <c r="H117" s="1">
        <v>921.68100000000004</v>
      </c>
      <c r="I117" s="1">
        <v>74.790000000000006</v>
      </c>
      <c r="J117">
        <v>-105.411</v>
      </c>
      <c r="K117" s="1">
        <v>3013.5929999999998</v>
      </c>
      <c r="L117" s="1">
        <v>1560.4190000000001</v>
      </c>
      <c r="M117" s="1">
        <f t="shared" si="6"/>
        <v>0.32368960729915686</v>
      </c>
      <c r="N117" s="1">
        <f t="shared" si="7"/>
        <v>-4.9524422529851321E-2</v>
      </c>
      <c r="O117" s="1">
        <f t="shared" si="8"/>
        <v>7.4443319481410308E-2</v>
      </c>
      <c r="P117">
        <f t="shared" si="9"/>
        <v>1.6930141773563738</v>
      </c>
      <c r="Q117">
        <f t="shared" si="10"/>
        <v>1.4158527389456719</v>
      </c>
      <c r="R117" s="1">
        <f t="shared" si="11"/>
        <v>2.9964175368653465</v>
      </c>
    </row>
    <row r="118" spans="1:18" x14ac:dyDescent="0.2">
      <c r="A118">
        <v>13380</v>
      </c>
      <c r="B118" t="s">
        <v>93</v>
      </c>
      <c r="C118">
        <v>2012</v>
      </c>
      <c r="D118">
        <v>1082.1220000000001</v>
      </c>
      <c r="E118" s="1">
        <v>2090.2469999999998</v>
      </c>
      <c r="F118">
        <v>150.667</v>
      </c>
      <c r="G118">
        <v>545.33699999999999</v>
      </c>
      <c r="H118" s="1">
        <v>940.39800000000002</v>
      </c>
      <c r="I118" s="1">
        <v>62.881999999999998</v>
      </c>
      <c r="J118">
        <v>-37.698</v>
      </c>
      <c r="K118" s="1">
        <v>3147.5540000000001</v>
      </c>
      <c r="L118" s="1">
        <v>1572.9269999999999</v>
      </c>
      <c r="M118" s="1">
        <f t="shared" si="6"/>
        <v>0.25680457859764905</v>
      </c>
      <c r="N118" s="1">
        <f t="shared" si="7"/>
        <v>-1.8035189142718542E-2</v>
      </c>
      <c r="O118" s="1">
        <f t="shared" si="8"/>
        <v>7.2080955025889293E-2</v>
      </c>
      <c r="P118">
        <f t="shared" si="9"/>
        <v>1.6726184019957506</v>
      </c>
      <c r="Q118">
        <f t="shared" si="10"/>
        <v>1.5058287369865859</v>
      </c>
      <c r="R118" s="1">
        <f t="shared" si="11"/>
        <v>3.0301831592868438</v>
      </c>
    </row>
    <row r="119" spans="1:18" x14ac:dyDescent="0.2">
      <c r="A119">
        <v>11787</v>
      </c>
      <c r="B119" t="s">
        <v>81</v>
      </c>
      <c r="C119">
        <v>2012</v>
      </c>
      <c r="D119">
        <v>1200.2</v>
      </c>
      <c r="E119" s="1">
        <v>2479.1</v>
      </c>
      <c r="F119">
        <v>-61.8</v>
      </c>
      <c r="G119">
        <v>784.9</v>
      </c>
      <c r="H119" s="1">
        <v>1402.7</v>
      </c>
      <c r="I119" s="1">
        <v>101.2</v>
      </c>
      <c r="J119">
        <v>1061.5</v>
      </c>
      <c r="K119" s="1">
        <v>4300.7</v>
      </c>
      <c r="L119" s="1">
        <v>1023.874</v>
      </c>
      <c r="M119" s="1">
        <f t="shared" si="6"/>
        <v>0.16752047113871973</v>
      </c>
      <c r="N119" s="1">
        <f t="shared" si="7"/>
        <v>0.42817958129966521</v>
      </c>
      <c r="O119" s="1">
        <f t="shared" si="8"/>
        <v>-2.4928401436005002E-2</v>
      </c>
      <c r="P119">
        <f t="shared" si="9"/>
        <v>0.72993084765095884</v>
      </c>
      <c r="Q119">
        <f t="shared" si="10"/>
        <v>1.734782784074866</v>
      </c>
      <c r="R119" s="1">
        <f t="shared" si="11"/>
        <v>2.8909535471126198</v>
      </c>
    </row>
    <row r="120" spans="1:18" x14ac:dyDescent="0.2">
      <c r="A120">
        <v>11787</v>
      </c>
      <c r="B120" t="s">
        <v>81</v>
      </c>
      <c r="C120">
        <v>2013</v>
      </c>
      <c r="D120">
        <v>1416.8</v>
      </c>
      <c r="E120" s="1">
        <v>2392.3000000000002</v>
      </c>
      <c r="F120">
        <v>-66.3</v>
      </c>
      <c r="G120">
        <v>849.8</v>
      </c>
      <c r="H120" s="1">
        <v>1318.5</v>
      </c>
      <c r="I120" s="1">
        <v>446.5</v>
      </c>
      <c r="J120">
        <v>1058.9000000000001</v>
      </c>
      <c r="K120" s="1">
        <v>3991.8</v>
      </c>
      <c r="L120" s="1">
        <v>1324.414</v>
      </c>
      <c r="M120" s="1">
        <f t="shared" si="6"/>
        <v>0.23701040839359611</v>
      </c>
      <c r="N120" s="1">
        <f t="shared" si="7"/>
        <v>0.44262843288885173</v>
      </c>
      <c r="O120" s="1">
        <f t="shared" si="8"/>
        <v>-2.7713915478827903E-2</v>
      </c>
      <c r="P120">
        <f t="shared" si="9"/>
        <v>1.0044854000758439</v>
      </c>
      <c r="Q120">
        <f t="shared" si="10"/>
        <v>1.6686034360239099</v>
      </c>
      <c r="R120" s="1">
        <f t="shared" si="11"/>
        <v>3.0839310511059921</v>
      </c>
    </row>
    <row r="121" spans="1:18" x14ac:dyDescent="0.2">
      <c r="A121">
        <v>11787</v>
      </c>
      <c r="B121" t="s">
        <v>81</v>
      </c>
      <c r="C121">
        <v>2014</v>
      </c>
      <c r="D121">
        <v>1149.8</v>
      </c>
      <c r="E121" s="1">
        <v>1774.1</v>
      </c>
      <c r="F121">
        <v>-374.3</v>
      </c>
      <c r="G121">
        <v>627.79999999999995</v>
      </c>
      <c r="H121" s="1">
        <v>1203.3</v>
      </c>
      <c r="I121" s="1">
        <v>-338.8</v>
      </c>
      <c r="J121">
        <v>555.9</v>
      </c>
      <c r="K121" s="1">
        <v>3424.5</v>
      </c>
      <c r="L121" s="1">
        <v>1145.1089999999999</v>
      </c>
      <c r="M121" s="1">
        <f t="shared" si="6"/>
        <v>0.29423369595851417</v>
      </c>
      <c r="N121" s="1">
        <f t="shared" si="7"/>
        <v>0.31334197621329124</v>
      </c>
      <c r="O121" s="1">
        <f t="shared" si="8"/>
        <v>-0.2109802153204442</v>
      </c>
      <c r="P121">
        <f t="shared" si="9"/>
        <v>0.95164048865619544</v>
      </c>
      <c r="Q121">
        <f t="shared" si="10"/>
        <v>1.9302745053830113</v>
      </c>
      <c r="R121" s="1">
        <f t="shared" si="11"/>
        <v>2.5967832898680872</v>
      </c>
    </row>
    <row r="122" spans="1:18" x14ac:dyDescent="0.2">
      <c r="A122">
        <v>11787</v>
      </c>
      <c r="B122" t="s">
        <v>81</v>
      </c>
      <c r="C122">
        <v>2015</v>
      </c>
      <c r="D122">
        <v>1133.7</v>
      </c>
      <c r="E122" s="1">
        <v>1633.2</v>
      </c>
      <c r="F122">
        <v>-270.3</v>
      </c>
      <c r="G122">
        <v>590.70000000000005</v>
      </c>
      <c r="H122" s="1">
        <v>1079</v>
      </c>
      <c r="I122" s="1">
        <v>-67.900000000000006</v>
      </c>
      <c r="J122">
        <v>539.29999999999995</v>
      </c>
      <c r="K122" s="1">
        <v>3145.7</v>
      </c>
      <c r="L122" s="1">
        <v>719.25900000000001</v>
      </c>
      <c r="M122" s="1">
        <f t="shared" si="6"/>
        <v>0.3324761204996326</v>
      </c>
      <c r="N122" s="1">
        <f t="shared" si="7"/>
        <v>0.33021062943913787</v>
      </c>
      <c r="O122" s="1">
        <f t="shared" si="8"/>
        <v>-0.16550330639235855</v>
      </c>
      <c r="P122">
        <f t="shared" si="9"/>
        <v>0.66659777571825762</v>
      </c>
      <c r="Q122">
        <f t="shared" si="10"/>
        <v>1.9260960078373743</v>
      </c>
      <c r="R122" s="1">
        <f t="shared" si="11"/>
        <v>2.6411599879878978</v>
      </c>
    </row>
    <row r="123" spans="1:18" x14ac:dyDescent="0.2">
      <c r="A123">
        <v>11787</v>
      </c>
      <c r="B123" t="s">
        <v>81</v>
      </c>
      <c r="C123">
        <v>2016</v>
      </c>
      <c r="D123">
        <v>1005.3</v>
      </c>
      <c r="E123" s="1">
        <v>1244.4000000000001</v>
      </c>
      <c r="F123">
        <v>-378.2</v>
      </c>
      <c r="G123">
        <v>544.70000000000005</v>
      </c>
      <c r="H123" s="1">
        <v>1022.2</v>
      </c>
      <c r="I123" s="1">
        <v>-321</v>
      </c>
      <c r="J123">
        <v>204.2</v>
      </c>
      <c r="K123" s="1">
        <v>2613.6</v>
      </c>
      <c r="L123" s="1">
        <v>226.16900000000001</v>
      </c>
      <c r="M123" s="1">
        <f t="shared" si="6"/>
        <v>0.37013821922211498</v>
      </c>
      <c r="N123" s="1">
        <f t="shared" si="7"/>
        <v>0.16409514625522337</v>
      </c>
      <c r="O123" s="1">
        <f t="shared" si="8"/>
        <v>-0.30392156862745096</v>
      </c>
      <c r="P123">
        <f t="shared" si="9"/>
        <v>0.22125709254549011</v>
      </c>
      <c r="Q123">
        <f t="shared" si="10"/>
        <v>2.1002892960462871</v>
      </c>
      <c r="R123" s="1">
        <f t="shared" si="11"/>
        <v>1.9040014429268439</v>
      </c>
    </row>
    <row r="124" spans="1:18" x14ac:dyDescent="0.2">
      <c r="A124">
        <v>6307</v>
      </c>
      <c r="B124" t="s">
        <v>41</v>
      </c>
      <c r="C124">
        <v>2012</v>
      </c>
      <c r="D124">
        <v>9265</v>
      </c>
      <c r="E124" s="1">
        <v>19340</v>
      </c>
      <c r="F124">
        <v>-544</v>
      </c>
      <c r="G124">
        <v>8414</v>
      </c>
      <c r="H124" s="1">
        <v>16168</v>
      </c>
      <c r="I124" s="1">
        <v>-930</v>
      </c>
      <c r="J124">
        <v>-574</v>
      </c>
      <c r="K124" s="1">
        <v>39854</v>
      </c>
      <c r="L124" s="1">
        <v>4384.16</v>
      </c>
      <c r="M124" s="1">
        <f t="shared" si="6"/>
        <v>4.4002068252326783E-2</v>
      </c>
      <c r="N124" s="1">
        <f t="shared" si="7"/>
        <v>-2.9679420889348499E-2</v>
      </c>
      <c r="O124" s="1">
        <f t="shared" si="8"/>
        <v>-2.81282316442606E-2</v>
      </c>
      <c r="P124">
        <f t="shared" si="9"/>
        <v>0.27116279069767441</v>
      </c>
      <c r="Q124">
        <f t="shared" si="10"/>
        <v>2.0607032057911066</v>
      </c>
      <c r="R124" s="1">
        <f t="shared" si="11"/>
        <v>2.1418290084413556</v>
      </c>
    </row>
    <row r="125" spans="1:18" x14ac:dyDescent="0.2">
      <c r="A125">
        <v>6307</v>
      </c>
      <c r="B125" t="s">
        <v>41</v>
      </c>
      <c r="C125">
        <v>2013</v>
      </c>
      <c r="D125">
        <v>8959</v>
      </c>
      <c r="E125" s="1">
        <v>18261</v>
      </c>
      <c r="F125">
        <v>-1594</v>
      </c>
      <c r="G125">
        <v>8185</v>
      </c>
      <c r="H125" s="1">
        <v>16078</v>
      </c>
      <c r="I125" s="1">
        <v>-1365</v>
      </c>
      <c r="J125">
        <v>-1597</v>
      </c>
      <c r="K125" s="1">
        <v>36188</v>
      </c>
      <c r="L125" s="1">
        <v>5198.24</v>
      </c>
      <c r="M125" s="1">
        <f t="shared" si="6"/>
        <v>4.2385411532774767E-2</v>
      </c>
      <c r="N125" s="1">
        <f t="shared" si="7"/>
        <v>-8.7454137232353096E-2</v>
      </c>
      <c r="O125" s="1">
        <f t="shared" si="8"/>
        <v>-8.7289852691528391E-2</v>
      </c>
      <c r="P125">
        <f t="shared" si="9"/>
        <v>0.32331384500559768</v>
      </c>
      <c r="Q125">
        <f t="shared" si="10"/>
        <v>1.9817096544548491</v>
      </c>
      <c r="R125" s="1">
        <f t="shared" si="11"/>
        <v>1.8160681492901996</v>
      </c>
    </row>
    <row r="126" spans="1:18" x14ac:dyDescent="0.2">
      <c r="A126">
        <v>62922</v>
      </c>
      <c r="B126" t="s">
        <v>237</v>
      </c>
      <c r="C126">
        <v>2008</v>
      </c>
      <c r="D126">
        <v>315.20999999999998</v>
      </c>
      <c r="E126" s="1">
        <v>662.87300000000005</v>
      </c>
      <c r="F126">
        <v>23.268999999999998</v>
      </c>
      <c r="G126">
        <v>122.845</v>
      </c>
      <c r="H126" s="1">
        <v>139.01599999999999</v>
      </c>
      <c r="I126" s="1">
        <v>8.4809999999999999</v>
      </c>
      <c r="J126">
        <v>291.99</v>
      </c>
      <c r="K126" s="1">
        <v>1302.9359999999999</v>
      </c>
      <c r="L126" s="1">
        <v>747.68899999999996</v>
      </c>
      <c r="M126" s="1">
        <f t="shared" si="6"/>
        <v>0.29019887670790628</v>
      </c>
      <c r="N126" s="1">
        <f t="shared" si="7"/>
        <v>0.44049161754966637</v>
      </c>
      <c r="O126" s="1">
        <f t="shared" si="8"/>
        <v>3.5103255072992862E-2</v>
      </c>
      <c r="P126">
        <f t="shared" si="9"/>
        <v>5.3784384531276972</v>
      </c>
      <c r="Q126">
        <f t="shared" si="10"/>
        <v>1.9655891852587144</v>
      </c>
      <c r="R126" s="1">
        <f t="shared" si="11"/>
        <v>6.2734199154952295</v>
      </c>
    </row>
    <row r="127" spans="1:18" x14ac:dyDescent="0.2">
      <c r="A127">
        <v>62922</v>
      </c>
      <c r="B127" t="s">
        <v>237</v>
      </c>
      <c r="C127">
        <v>2009</v>
      </c>
      <c r="D127">
        <v>395.721</v>
      </c>
      <c r="E127" s="1">
        <v>745.98599999999999</v>
      </c>
      <c r="F127">
        <v>93.415999999999997</v>
      </c>
      <c r="G127">
        <v>131.816</v>
      </c>
      <c r="H127" s="1">
        <v>145.56399999999999</v>
      </c>
      <c r="I127" s="1">
        <v>60.447000000000003</v>
      </c>
      <c r="J127">
        <v>354.06900000000002</v>
      </c>
      <c r="K127" s="1">
        <v>1355.17</v>
      </c>
      <c r="L127" s="1">
        <v>909.11</v>
      </c>
      <c r="M127" s="1">
        <f t="shared" si="6"/>
        <v>0.35376669267251659</v>
      </c>
      <c r="N127" s="1">
        <f t="shared" si="7"/>
        <v>0.47463223170408025</v>
      </c>
      <c r="O127" s="1">
        <f t="shared" si="8"/>
        <v>0.12522487017182629</v>
      </c>
      <c r="P127">
        <f t="shared" si="9"/>
        <v>6.2454315627490313</v>
      </c>
      <c r="Q127">
        <f t="shared" si="10"/>
        <v>1.8166158614236729</v>
      </c>
      <c r="R127" s="1">
        <f t="shared" si="11"/>
        <v>7.0661220262328506</v>
      </c>
    </row>
    <row r="128" spans="1:18" x14ac:dyDescent="0.2">
      <c r="A128">
        <v>62922</v>
      </c>
      <c r="B128" t="s">
        <v>237</v>
      </c>
      <c r="C128">
        <v>2010</v>
      </c>
      <c r="D128">
        <v>452.005</v>
      </c>
      <c r="E128" s="1">
        <v>824.21500000000003</v>
      </c>
      <c r="F128">
        <v>119.68300000000001</v>
      </c>
      <c r="G128">
        <v>128.691</v>
      </c>
      <c r="H128" s="1">
        <v>142.666</v>
      </c>
      <c r="I128" s="1">
        <v>74.308000000000007</v>
      </c>
      <c r="J128">
        <v>428.51</v>
      </c>
      <c r="K128" s="1">
        <v>1423.8779999999999</v>
      </c>
      <c r="L128" s="1">
        <v>1121.0119999999999</v>
      </c>
      <c r="M128" s="1">
        <f t="shared" si="6"/>
        <v>0.39226900747984439</v>
      </c>
      <c r="N128" s="1">
        <f t="shared" si="7"/>
        <v>0.51990075405082403</v>
      </c>
      <c r="O128" s="1">
        <f t="shared" si="8"/>
        <v>0.14520847109067417</v>
      </c>
      <c r="P128">
        <f t="shared" si="9"/>
        <v>7.8575974654087171</v>
      </c>
      <c r="Q128">
        <f t="shared" si="10"/>
        <v>1.7275565234799171</v>
      </c>
      <c r="R128" s="1">
        <f t="shared" si="11"/>
        <v>8.1198868219713383</v>
      </c>
    </row>
    <row r="129" spans="1:18" x14ac:dyDescent="0.2">
      <c r="A129">
        <v>4090</v>
      </c>
      <c r="B129" t="s">
        <v>30</v>
      </c>
      <c r="C129">
        <v>2008</v>
      </c>
      <c r="D129">
        <v>173.255</v>
      </c>
      <c r="E129" s="1">
        <v>208.77500000000001</v>
      </c>
      <c r="F129">
        <v>-3.2440000000000002</v>
      </c>
      <c r="G129">
        <v>53.749000000000002</v>
      </c>
      <c r="H129" s="1">
        <v>106.735</v>
      </c>
      <c r="I129" s="1">
        <v>-4.976</v>
      </c>
      <c r="J129">
        <v>63.423999999999999</v>
      </c>
      <c r="K129" s="1">
        <v>490.02100000000002</v>
      </c>
      <c r="L129" s="1">
        <v>37.979999999999997</v>
      </c>
      <c r="M129" s="1">
        <f t="shared" si="6"/>
        <v>0.57241527960723271</v>
      </c>
      <c r="N129" s="1">
        <f t="shared" si="7"/>
        <v>0.30379116273500179</v>
      </c>
      <c r="O129" s="1">
        <f t="shared" si="8"/>
        <v>-1.5538258891150762E-2</v>
      </c>
      <c r="P129">
        <f t="shared" si="9"/>
        <v>0.35583454349557314</v>
      </c>
      <c r="Q129">
        <f t="shared" si="10"/>
        <v>2.3471248952221293</v>
      </c>
      <c r="R129" s="1">
        <f t="shared" si="11"/>
        <v>3.6215553303363572</v>
      </c>
    </row>
    <row r="130" spans="1:18" x14ac:dyDescent="0.2">
      <c r="A130">
        <v>4090</v>
      </c>
      <c r="B130" t="s">
        <v>30</v>
      </c>
      <c r="C130">
        <v>2009</v>
      </c>
      <c r="D130">
        <v>162.58099999999999</v>
      </c>
      <c r="E130" s="1">
        <v>194.80799999999999</v>
      </c>
      <c r="F130">
        <v>7.3209999999999997</v>
      </c>
      <c r="G130">
        <v>44.536000000000001</v>
      </c>
      <c r="H130" s="1">
        <v>89.075000000000003</v>
      </c>
      <c r="I130" s="1">
        <v>2.9950000000000001</v>
      </c>
      <c r="J130">
        <v>66.418999999999997</v>
      </c>
      <c r="K130" s="1">
        <v>488.69099999999997</v>
      </c>
      <c r="L130" s="1">
        <v>58.412999999999997</v>
      </c>
      <c r="M130" s="1">
        <f t="shared" si="6"/>
        <v>0.60595560757258426</v>
      </c>
      <c r="N130" s="1">
        <f t="shared" si="7"/>
        <v>0.34094595704488523</v>
      </c>
      <c r="O130" s="1">
        <f t="shared" si="8"/>
        <v>3.7580592172806043E-2</v>
      </c>
      <c r="P130">
        <f t="shared" si="9"/>
        <v>0.65577322481055289</v>
      </c>
      <c r="Q130">
        <f t="shared" si="10"/>
        <v>2.5085776764814587</v>
      </c>
      <c r="R130" s="1">
        <f t="shared" si="11"/>
        <v>4.2305286344879907</v>
      </c>
    </row>
    <row r="131" spans="1:18" x14ac:dyDescent="0.2">
      <c r="A131">
        <v>4090</v>
      </c>
      <c r="B131" t="s">
        <v>30</v>
      </c>
      <c r="C131">
        <v>2010</v>
      </c>
      <c r="D131">
        <v>169.45</v>
      </c>
      <c r="E131" s="1">
        <v>212.71100000000001</v>
      </c>
      <c r="F131">
        <v>-2.5379999999999998</v>
      </c>
      <c r="G131">
        <v>45.786999999999999</v>
      </c>
      <c r="H131" s="1">
        <v>108.41800000000001</v>
      </c>
      <c r="I131" s="1">
        <v>-4.6349999999999998</v>
      </c>
      <c r="J131">
        <v>64.289000000000001</v>
      </c>
      <c r="K131" s="1">
        <v>465.19900000000001</v>
      </c>
      <c r="L131" s="1">
        <v>48.792999999999999</v>
      </c>
      <c r="M131" s="1">
        <f t="shared" ref="M131:M194" si="12">(D131-G131)/E131</f>
        <v>0.58136626690674187</v>
      </c>
      <c r="N131" s="1">
        <f t="shared" ref="N131:N194" si="13">J131/E131</f>
        <v>0.30223636765376494</v>
      </c>
      <c r="O131" s="1">
        <f t="shared" ref="O131:O194" si="14">F131/E131</f>
        <v>-1.1931681953448575E-2</v>
      </c>
      <c r="P131">
        <f t="shared" ref="P131:P194" si="15">L131/H131</f>
        <v>0.45004519544725041</v>
      </c>
      <c r="Q131">
        <f t="shared" ref="Q131:Q194" si="16">K131/E131</f>
        <v>2.1870002021522157</v>
      </c>
      <c r="R131" s="1">
        <f t="shared" ref="R131:R194" si="17">(1.2*M131)+(1.4*N131)+(3.3*O131)+(0.6*P131)+(Q131)</f>
        <v>3.5384232039775467</v>
      </c>
    </row>
    <row r="132" spans="1:18" x14ac:dyDescent="0.2">
      <c r="A132">
        <v>4090</v>
      </c>
      <c r="B132" t="s">
        <v>30</v>
      </c>
      <c r="C132">
        <v>2011</v>
      </c>
      <c r="D132">
        <v>178.81700000000001</v>
      </c>
      <c r="E132" s="1">
        <v>220.405</v>
      </c>
      <c r="F132">
        <v>4.5730000000000004</v>
      </c>
      <c r="G132">
        <v>44.533000000000001</v>
      </c>
      <c r="H132" s="1">
        <v>115.965</v>
      </c>
      <c r="I132" s="1">
        <v>1.655</v>
      </c>
      <c r="J132">
        <v>64.323999999999998</v>
      </c>
      <c r="K132" s="1">
        <v>482.767</v>
      </c>
      <c r="L132" s="1">
        <v>32.012</v>
      </c>
      <c r="M132" s="1">
        <f t="shared" si="12"/>
        <v>0.60926022549397696</v>
      </c>
      <c r="N132" s="1">
        <f t="shared" si="13"/>
        <v>0.29184455888024319</v>
      </c>
      <c r="O132" s="1">
        <f t="shared" si="14"/>
        <v>2.0748168145005786E-2</v>
      </c>
      <c r="P132">
        <f t="shared" si="15"/>
        <v>0.27604880782994867</v>
      </c>
      <c r="Q132">
        <f t="shared" si="16"/>
        <v>2.1903631950273361</v>
      </c>
      <c r="R132" s="1">
        <f t="shared" si="17"/>
        <v>3.5641560876289371</v>
      </c>
    </row>
    <row r="133" spans="1:18" x14ac:dyDescent="0.2">
      <c r="A133">
        <v>4090</v>
      </c>
      <c r="B133" t="s">
        <v>30</v>
      </c>
      <c r="C133">
        <v>2012</v>
      </c>
      <c r="D133">
        <v>190.434</v>
      </c>
      <c r="E133" s="1">
        <v>243.875</v>
      </c>
      <c r="F133">
        <v>5.77</v>
      </c>
      <c r="G133">
        <v>56.814999999999998</v>
      </c>
      <c r="H133" s="1">
        <v>141.71199999999999</v>
      </c>
      <c r="I133" s="1">
        <v>1.3069999999999999</v>
      </c>
      <c r="J133">
        <v>65.629000000000005</v>
      </c>
      <c r="K133" s="1">
        <v>492.59500000000003</v>
      </c>
      <c r="L133" s="1">
        <v>30.677</v>
      </c>
      <c r="M133" s="1">
        <f t="shared" si="12"/>
        <v>0.54789953869810348</v>
      </c>
      <c r="N133" s="1">
        <f t="shared" si="13"/>
        <v>0.26910917478216301</v>
      </c>
      <c r="O133" s="1">
        <f t="shared" si="14"/>
        <v>2.365966171194259E-2</v>
      </c>
      <c r="P133">
        <f t="shared" si="15"/>
        <v>0.21647425764931694</v>
      </c>
      <c r="Q133">
        <f t="shared" si="16"/>
        <v>2.0198667350076884</v>
      </c>
      <c r="R133" s="1">
        <f t="shared" si="17"/>
        <v>3.2620604643794415</v>
      </c>
    </row>
    <row r="134" spans="1:18" x14ac:dyDescent="0.2">
      <c r="A134">
        <v>4090</v>
      </c>
      <c r="B134" t="s">
        <v>30</v>
      </c>
      <c r="C134">
        <v>2013</v>
      </c>
      <c r="D134">
        <v>181.59700000000001</v>
      </c>
      <c r="E134" s="1">
        <v>235.09299999999999</v>
      </c>
      <c r="F134">
        <v>-12.169</v>
      </c>
      <c r="G134">
        <v>46.018999999999998</v>
      </c>
      <c r="H134" s="1">
        <v>158.95099999999999</v>
      </c>
      <c r="I134" s="1">
        <v>-26.425000000000001</v>
      </c>
      <c r="J134">
        <v>39.204000000000001</v>
      </c>
      <c r="K134" s="1">
        <v>474.05200000000002</v>
      </c>
      <c r="L134" s="1">
        <v>30.788</v>
      </c>
      <c r="M134" s="1">
        <f t="shared" si="12"/>
        <v>0.57669943384107569</v>
      </c>
      <c r="N134" s="1">
        <f t="shared" si="13"/>
        <v>0.16675953771486179</v>
      </c>
      <c r="O134" s="1">
        <f t="shared" si="14"/>
        <v>-5.176249399173944E-2</v>
      </c>
      <c r="P134">
        <f t="shared" si="15"/>
        <v>0.19369491226856075</v>
      </c>
      <c r="Q134">
        <f t="shared" si="16"/>
        <v>2.0164445559842279</v>
      </c>
      <c r="R134" s="1">
        <f t="shared" si="17"/>
        <v>2.8873479465827216</v>
      </c>
    </row>
    <row r="135" spans="1:18" x14ac:dyDescent="0.2">
      <c r="A135">
        <v>12123</v>
      </c>
      <c r="B135" t="s">
        <v>86</v>
      </c>
      <c r="C135">
        <v>2008</v>
      </c>
      <c r="D135">
        <v>870.87099999999998</v>
      </c>
      <c r="E135" s="1">
        <v>1432.4580000000001</v>
      </c>
      <c r="F135">
        <v>254.923</v>
      </c>
      <c r="G135">
        <v>515.09500000000003</v>
      </c>
      <c r="H135" s="1">
        <v>657.61300000000006</v>
      </c>
      <c r="I135" s="1">
        <v>151.547</v>
      </c>
      <c r="J135">
        <v>1073.6790000000001</v>
      </c>
      <c r="K135" s="1">
        <v>4645.2830000000004</v>
      </c>
      <c r="L135" s="1">
        <v>1178.2539999999999</v>
      </c>
      <c r="M135" s="1">
        <f t="shared" si="12"/>
        <v>0.24836749140288925</v>
      </c>
      <c r="N135" s="1">
        <f t="shared" si="13"/>
        <v>0.74953611205354709</v>
      </c>
      <c r="O135" s="1">
        <f t="shared" si="14"/>
        <v>0.17796193675486471</v>
      </c>
      <c r="P135">
        <f t="shared" si="15"/>
        <v>1.7917133633307125</v>
      </c>
      <c r="Q135">
        <f t="shared" si="16"/>
        <v>3.2428755328253951</v>
      </c>
      <c r="R135" s="1">
        <f t="shared" si="17"/>
        <v>6.2525694886733092</v>
      </c>
    </row>
    <row r="136" spans="1:18" x14ac:dyDescent="0.2">
      <c r="A136">
        <v>12123</v>
      </c>
      <c r="B136" t="s">
        <v>86</v>
      </c>
      <c r="C136">
        <v>2009</v>
      </c>
      <c r="D136">
        <v>1122.9659999999999</v>
      </c>
      <c r="E136" s="1">
        <v>1669.4929999999999</v>
      </c>
      <c r="F136">
        <v>316.04599999999999</v>
      </c>
      <c r="G136">
        <v>542.52</v>
      </c>
      <c r="H136" s="1">
        <v>668.08100000000002</v>
      </c>
      <c r="I136" s="1">
        <v>200.369</v>
      </c>
      <c r="J136">
        <v>1276.2180000000001</v>
      </c>
      <c r="K136" s="1">
        <v>4726.7719999999999</v>
      </c>
      <c r="L136" s="1">
        <v>2374.1</v>
      </c>
      <c r="M136" s="1">
        <f t="shared" si="12"/>
        <v>0.34767800763465312</v>
      </c>
      <c r="N136" s="1">
        <f t="shared" si="13"/>
        <v>0.7644344720223446</v>
      </c>
      <c r="O136" s="1">
        <f t="shared" si="14"/>
        <v>0.1893065739119601</v>
      </c>
      <c r="P136">
        <f t="shared" si="15"/>
        <v>3.5536110142333039</v>
      </c>
      <c r="Q136">
        <f t="shared" si="16"/>
        <v>2.831261945991987</v>
      </c>
      <c r="R136" s="1">
        <f t="shared" si="17"/>
        <v>7.0755621184343038</v>
      </c>
    </row>
    <row r="137" spans="1:18" x14ac:dyDescent="0.2">
      <c r="A137">
        <v>12123</v>
      </c>
      <c r="B137" t="s">
        <v>86</v>
      </c>
      <c r="C137">
        <v>2010</v>
      </c>
      <c r="D137">
        <v>1051.7190000000001</v>
      </c>
      <c r="E137" s="1">
        <v>1619.5989999999999</v>
      </c>
      <c r="F137">
        <v>357.34500000000003</v>
      </c>
      <c r="G137">
        <v>541.93100000000004</v>
      </c>
      <c r="H137" s="1">
        <v>672.80600000000004</v>
      </c>
      <c r="I137" s="1">
        <v>222.524</v>
      </c>
      <c r="J137">
        <v>1501.4069999999999</v>
      </c>
      <c r="K137" s="1">
        <v>4952.2439999999997</v>
      </c>
      <c r="L137" s="1">
        <v>2250.8110000000001</v>
      </c>
      <c r="M137" s="1">
        <f t="shared" si="12"/>
        <v>0.31476186389346994</v>
      </c>
      <c r="N137" s="1">
        <f t="shared" si="13"/>
        <v>0.92702391147438346</v>
      </c>
      <c r="O137" s="1">
        <f t="shared" si="14"/>
        <v>0.2206379480352853</v>
      </c>
      <c r="P137">
        <f t="shared" si="15"/>
        <v>3.3454086319087524</v>
      </c>
      <c r="Q137">
        <f t="shared" si="16"/>
        <v>3.0576976152739039</v>
      </c>
      <c r="R137" s="1">
        <f t="shared" si="17"/>
        <v>7.4685957356718973</v>
      </c>
    </row>
    <row r="138" spans="1:18" x14ac:dyDescent="0.2">
      <c r="A138">
        <v>12123</v>
      </c>
      <c r="B138" t="s">
        <v>86</v>
      </c>
      <c r="C138">
        <v>2011</v>
      </c>
      <c r="D138">
        <v>1006.6559999999999</v>
      </c>
      <c r="E138" s="1">
        <v>1641.31</v>
      </c>
      <c r="F138">
        <v>345.59500000000003</v>
      </c>
      <c r="G138">
        <v>584.82000000000005</v>
      </c>
      <c r="H138" s="1">
        <v>818.077</v>
      </c>
      <c r="I138" s="1">
        <v>207.06399999999999</v>
      </c>
      <c r="J138">
        <v>1703.422</v>
      </c>
      <c r="K138" s="1">
        <v>5202.2690000000002</v>
      </c>
      <c r="L138" s="1">
        <v>2401.8760000000002</v>
      </c>
      <c r="M138" s="1">
        <f t="shared" si="12"/>
        <v>0.25701177717798585</v>
      </c>
      <c r="N138" s="1">
        <f t="shared" si="13"/>
        <v>1.0378429425276152</v>
      </c>
      <c r="O138" s="1">
        <f t="shared" si="14"/>
        <v>0.21056046694408737</v>
      </c>
      <c r="P138">
        <f t="shared" si="15"/>
        <v>2.93600235674637</v>
      </c>
      <c r="Q138">
        <f t="shared" si="16"/>
        <v>3.1695834424941056</v>
      </c>
      <c r="R138" s="1">
        <f t="shared" si="17"/>
        <v>7.3874286496096593</v>
      </c>
    </row>
    <row r="139" spans="1:18" x14ac:dyDescent="0.2">
      <c r="A139">
        <v>12123</v>
      </c>
      <c r="B139" t="s">
        <v>86</v>
      </c>
      <c r="C139">
        <v>2012</v>
      </c>
      <c r="D139">
        <v>1090.6300000000001</v>
      </c>
      <c r="E139" s="1">
        <v>1753.626</v>
      </c>
      <c r="F139">
        <v>304.02800000000002</v>
      </c>
      <c r="G139">
        <v>629.63400000000001</v>
      </c>
      <c r="H139" s="1">
        <v>995.48400000000004</v>
      </c>
      <c r="I139" s="1">
        <v>177.12100000000001</v>
      </c>
      <c r="J139">
        <v>1882.732</v>
      </c>
      <c r="K139" s="1">
        <v>5400.1189999999997</v>
      </c>
      <c r="L139" s="1">
        <v>1629.876</v>
      </c>
      <c r="M139" s="1">
        <f t="shared" si="12"/>
        <v>0.26288159504934355</v>
      </c>
      <c r="N139" s="1">
        <f t="shared" si="13"/>
        <v>1.0736223117129877</v>
      </c>
      <c r="O139" s="1">
        <f t="shared" si="14"/>
        <v>0.17337106087615034</v>
      </c>
      <c r="P139">
        <f t="shared" si="15"/>
        <v>1.6372699109177042</v>
      </c>
      <c r="Q139">
        <f t="shared" si="16"/>
        <v>3.0794017652566739</v>
      </c>
      <c r="R139" s="1">
        <f t="shared" si="17"/>
        <v>6.4524173631559876</v>
      </c>
    </row>
    <row r="140" spans="1:18" x14ac:dyDescent="0.2">
      <c r="A140">
        <v>12123</v>
      </c>
      <c r="B140" t="s">
        <v>86</v>
      </c>
      <c r="C140">
        <v>2013</v>
      </c>
      <c r="D140">
        <v>1121.0609999999999</v>
      </c>
      <c r="E140" s="1">
        <v>1739.5989999999999</v>
      </c>
      <c r="F140">
        <v>191.23500000000001</v>
      </c>
      <c r="G140">
        <v>577.447</v>
      </c>
      <c r="H140" s="1">
        <v>838.17200000000003</v>
      </c>
      <c r="I140" s="1">
        <v>125.295</v>
      </c>
      <c r="J140">
        <v>2007.846</v>
      </c>
      <c r="K140" s="1">
        <v>5301.9120000000003</v>
      </c>
      <c r="L140" s="1">
        <v>1858.2249999999999</v>
      </c>
      <c r="M140" s="1">
        <f t="shared" si="12"/>
        <v>0.31249385634275484</v>
      </c>
      <c r="N140" s="1">
        <f t="shared" si="13"/>
        <v>1.1542004795358012</v>
      </c>
      <c r="O140" s="1">
        <f t="shared" si="14"/>
        <v>0.10993050697315877</v>
      </c>
      <c r="P140">
        <f t="shared" si="15"/>
        <v>2.2169972272994087</v>
      </c>
      <c r="Q140">
        <f t="shared" si="16"/>
        <v>3.0477782523443624</v>
      </c>
      <c r="R140" s="1">
        <f t="shared" si="17"/>
        <v>6.7316205606968591</v>
      </c>
    </row>
    <row r="141" spans="1:18" x14ac:dyDescent="0.2">
      <c r="A141">
        <v>12123</v>
      </c>
      <c r="B141" t="s">
        <v>86</v>
      </c>
      <c r="C141">
        <v>2014</v>
      </c>
      <c r="D141">
        <v>1038.4290000000001</v>
      </c>
      <c r="E141" s="1">
        <v>1635.8910000000001</v>
      </c>
      <c r="F141">
        <v>227.78800000000001</v>
      </c>
      <c r="G141">
        <v>587.82899999999995</v>
      </c>
      <c r="H141" s="1">
        <v>846.34100000000001</v>
      </c>
      <c r="I141" s="1">
        <v>114.276</v>
      </c>
      <c r="J141">
        <v>2092.444</v>
      </c>
      <c r="K141" s="1">
        <v>5177.0780000000004</v>
      </c>
      <c r="L141" s="1">
        <v>2117.538</v>
      </c>
      <c r="M141" s="1">
        <f t="shared" si="12"/>
        <v>0.27544622471790609</v>
      </c>
      <c r="N141" s="1">
        <f t="shared" si="13"/>
        <v>1.2790852202255529</v>
      </c>
      <c r="O141" s="1">
        <f t="shared" si="14"/>
        <v>0.13924399608531376</v>
      </c>
      <c r="P141">
        <f t="shared" si="15"/>
        <v>2.5019915140587541</v>
      </c>
      <c r="Q141">
        <f t="shared" si="16"/>
        <v>3.1646839551045884</v>
      </c>
      <c r="R141" s="1">
        <f t="shared" si="17"/>
        <v>7.2466388285986376</v>
      </c>
    </row>
    <row r="142" spans="1:18" x14ac:dyDescent="0.2">
      <c r="A142">
        <v>12123</v>
      </c>
      <c r="B142" t="s">
        <v>86</v>
      </c>
      <c r="C142">
        <v>2015</v>
      </c>
      <c r="D142">
        <v>994.43200000000002</v>
      </c>
      <c r="E142" s="1">
        <v>1640.37</v>
      </c>
      <c r="F142">
        <v>249.453</v>
      </c>
      <c r="G142">
        <v>678.44799999999998</v>
      </c>
      <c r="H142" s="1">
        <v>919.9</v>
      </c>
      <c r="I142" s="1">
        <v>142.87299999999999</v>
      </c>
      <c r="J142">
        <v>2194.2620000000002</v>
      </c>
      <c r="K142" s="1">
        <v>5190.5820000000003</v>
      </c>
      <c r="L142" s="1">
        <v>1892.3530000000001</v>
      </c>
      <c r="M142" s="1">
        <f t="shared" si="12"/>
        <v>0.19262971158945852</v>
      </c>
      <c r="N142" s="1">
        <f t="shared" si="13"/>
        <v>1.3376628443582852</v>
      </c>
      <c r="O142" s="1">
        <f t="shared" si="14"/>
        <v>0.15207117906326012</v>
      </c>
      <c r="P142">
        <f t="shared" si="15"/>
        <v>2.0571290357647571</v>
      </c>
      <c r="Q142">
        <f t="shared" si="16"/>
        <v>3.1642751330492516</v>
      </c>
      <c r="R142" s="1">
        <f t="shared" si="17"/>
        <v>7.0042710814258138</v>
      </c>
    </row>
    <row r="143" spans="1:18" x14ac:dyDescent="0.2">
      <c r="A143">
        <v>12123</v>
      </c>
      <c r="B143" t="s">
        <v>86</v>
      </c>
      <c r="C143">
        <v>2016</v>
      </c>
      <c r="D143">
        <v>994.37900000000002</v>
      </c>
      <c r="E143" s="1">
        <v>1607.7070000000001</v>
      </c>
      <c r="F143">
        <v>277.01600000000002</v>
      </c>
      <c r="G143">
        <v>678.59500000000003</v>
      </c>
      <c r="H143" s="1">
        <v>957.077</v>
      </c>
      <c r="I143" s="1">
        <v>152.828</v>
      </c>
      <c r="J143">
        <v>2323.3180000000002</v>
      </c>
      <c r="K143" s="1">
        <v>5200.4390000000003</v>
      </c>
      <c r="L143" s="1">
        <v>2222.2440000000001</v>
      </c>
      <c r="M143" s="1">
        <f t="shared" si="12"/>
        <v>0.19641887483229217</v>
      </c>
      <c r="N143" s="1">
        <f t="shared" si="13"/>
        <v>1.4451128221746874</v>
      </c>
      <c r="O143" s="1">
        <f t="shared" si="14"/>
        <v>0.17230502821720625</v>
      </c>
      <c r="P143">
        <f t="shared" si="15"/>
        <v>2.3219072237656952</v>
      </c>
      <c r="Q143">
        <f t="shared" si="16"/>
        <v>3.2346932618941135</v>
      </c>
      <c r="R143" s="1">
        <f t="shared" si="17"/>
        <v>7.4553047901136242</v>
      </c>
    </row>
    <row r="144" spans="1:18" x14ac:dyDescent="0.2">
      <c r="A144">
        <v>12123</v>
      </c>
      <c r="B144" t="s">
        <v>86</v>
      </c>
      <c r="C144">
        <v>2017</v>
      </c>
      <c r="D144">
        <v>1021.973</v>
      </c>
      <c r="E144" s="1">
        <v>1651.7260000000001</v>
      </c>
      <c r="F144">
        <v>298.35300000000001</v>
      </c>
      <c r="G144">
        <v>589.60799999999995</v>
      </c>
      <c r="H144" s="1">
        <v>982.13900000000001</v>
      </c>
      <c r="I144" s="1">
        <v>189.83199999999999</v>
      </c>
      <c r="J144">
        <v>2468.2579999999998</v>
      </c>
      <c r="K144" s="1">
        <v>5270.98</v>
      </c>
      <c r="L144" s="1">
        <v>2354.0889999999999</v>
      </c>
      <c r="M144" s="1">
        <f t="shared" si="12"/>
        <v>0.26176557128724737</v>
      </c>
      <c r="N144" s="1">
        <f t="shared" si="13"/>
        <v>1.4943507579344271</v>
      </c>
      <c r="O144" s="1">
        <f t="shared" si="14"/>
        <v>0.18063104897543539</v>
      </c>
      <c r="P144">
        <f t="shared" si="15"/>
        <v>2.3969000314619415</v>
      </c>
      <c r="Q144">
        <f t="shared" si="16"/>
        <v>3.1911951498008744</v>
      </c>
      <c r="R144" s="1">
        <f t="shared" si="17"/>
        <v>7.6316273769498704</v>
      </c>
    </row>
    <row r="145" spans="1:18" x14ac:dyDescent="0.2">
      <c r="A145">
        <v>4016</v>
      </c>
      <c r="B145" t="s">
        <v>28</v>
      </c>
      <c r="C145">
        <v>2009</v>
      </c>
      <c r="D145">
        <v>1845.4490000000001</v>
      </c>
      <c r="E145" s="1">
        <v>8863.5190000000002</v>
      </c>
      <c r="F145">
        <v>1012.058</v>
      </c>
      <c r="G145">
        <v>1206.5</v>
      </c>
      <c r="H145" s="1">
        <v>5454.7349999999997</v>
      </c>
      <c r="I145" s="1">
        <v>339.44200000000001</v>
      </c>
      <c r="J145">
        <v>168.90799999999999</v>
      </c>
      <c r="K145" s="1">
        <v>11796.38</v>
      </c>
      <c r="L145" s="1">
        <v>7639.3440000000001</v>
      </c>
      <c r="M145" s="1">
        <f t="shared" si="12"/>
        <v>7.2087508358700425E-2</v>
      </c>
      <c r="N145" s="1">
        <f t="shared" si="13"/>
        <v>1.9056539507615426E-2</v>
      </c>
      <c r="O145" s="1">
        <f t="shared" si="14"/>
        <v>0.11418241445638014</v>
      </c>
      <c r="P145">
        <f t="shared" si="15"/>
        <v>1.4004977327037886</v>
      </c>
      <c r="Q145">
        <f t="shared" si="16"/>
        <v>1.3308912633909848</v>
      </c>
      <c r="R145" s="1">
        <f t="shared" si="17"/>
        <v>2.6611760360604144</v>
      </c>
    </row>
    <row r="146" spans="1:18" x14ac:dyDescent="0.2">
      <c r="A146">
        <v>4016</v>
      </c>
      <c r="B146" t="s">
        <v>28</v>
      </c>
      <c r="C146">
        <v>2010</v>
      </c>
      <c r="D146">
        <v>2367.8249999999998</v>
      </c>
      <c r="E146" s="1">
        <v>9546.2219999999998</v>
      </c>
      <c r="F146">
        <v>1274.0650000000001</v>
      </c>
      <c r="G146">
        <v>1365.373</v>
      </c>
      <c r="H146" s="1">
        <v>5482.59</v>
      </c>
      <c r="I146" s="1">
        <v>627.85699999999997</v>
      </c>
      <c r="J146">
        <v>810.63599999999997</v>
      </c>
      <c r="K146" s="1">
        <v>13035</v>
      </c>
      <c r="L146" s="1">
        <v>10474.02</v>
      </c>
      <c r="M146" s="1">
        <f t="shared" si="12"/>
        <v>0.10501033812119599</v>
      </c>
      <c r="N146" s="1">
        <f t="shared" si="13"/>
        <v>8.4916944106265282E-2</v>
      </c>
      <c r="O146" s="1">
        <f t="shared" si="14"/>
        <v>0.13346274578571501</v>
      </c>
      <c r="P146">
        <f t="shared" si="15"/>
        <v>1.9104146033170455</v>
      </c>
      <c r="Q146">
        <f t="shared" si="16"/>
        <v>1.365461645455134</v>
      </c>
      <c r="R146" s="1">
        <f t="shared" si="17"/>
        <v>3.1970335960324272</v>
      </c>
    </row>
    <row r="147" spans="1:18" x14ac:dyDescent="0.2">
      <c r="A147">
        <v>4016</v>
      </c>
      <c r="B147" t="s">
        <v>28</v>
      </c>
      <c r="C147">
        <v>2011</v>
      </c>
      <c r="D147">
        <v>2275.0740000000001</v>
      </c>
      <c r="E147" s="1">
        <v>9688.52</v>
      </c>
      <c r="F147">
        <v>1503.904</v>
      </c>
      <c r="G147">
        <v>1509.902</v>
      </c>
      <c r="H147" s="1">
        <v>5013.9380000000001</v>
      </c>
      <c r="I147" s="1">
        <v>766.68499999999995</v>
      </c>
      <c r="J147">
        <v>1411.7270000000001</v>
      </c>
      <c r="K147" s="1">
        <v>14807.188</v>
      </c>
      <c r="L147" s="1">
        <v>13908.981</v>
      </c>
      <c r="M147" s="1">
        <f t="shared" si="12"/>
        <v>7.8977181241304137E-2</v>
      </c>
      <c r="N147" s="1">
        <f t="shared" si="13"/>
        <v>0.14571131607304316</v>
      </c>
      <c r="O147" s="1">
        <f t="shared" si="14"/>
        <v>0.15522535949763225</v>
      </c>
      <c r="P147">
        <f t="shared" si="15"/>
        <v>2.7740632213641252</v>
      </c>
      <c r="Q147">
        <f t="shared" si="16"/>
        <v>1.5283230049584455</v>
      </c>
      <c r="R147" s="1">
        <f t="shared" si="17"/>
        <v>4.0037730841109322</v>
      </c>
    </row>
    <row r="148" spans="1:18" x14ac:dyDescent="0.2">
      <c r="A148">
        <v>4016</v>
      </c>
      <c r="B148" t="s">
        <v>28</v>
      </c>
      <c r="C148">
        <v>2012</v>
      </c>
      <c r="D148">
        <v>2677.1129999999998</v>
      </c>
      <c r="E148" s="1">
        <v>10367.682000000001</v>
      </c>
      <c r="F148">
        <v>1655.2760000000001</v>
      </c>
      <c r="G148">
        <v>1738.547</v>
      </c>
      <c r="H148" s="1">
        <v>5382.3519999999999</v>
      </c>
      <c r="I148" s="1">
        <v>952.66200000000003</v>
      </c>
      <c r="J148">
        <v>1707.7940000000001</v>
      </c>
      <c r="K148" s="1">
        <v>16022.128000000001</v>
      </c>
      <c r="L148" s="1">
        <v>14420.472</v>
      </c>
      <c r="M148" s="1">
        <f t="shared" si="12"/>
        <v>9.0528046674271043E-2</v>
      </c>
      <c r="N148" s="1">
        <f t="shared" si="13"/>
        <v>0.16472283775679075</v>
      </c>
      <c r="O148" s="1">
        <f t="shared" si="14"/>
        <v>0.15965728887132147</v>
      </c>
      <c r="P148">
        <f t="shared" si="15"/>
        <v>2.6792138455455907</v>
      </c>
      <c r="Q148">
        <f t="shared" si="16"/>
        <v>1.5453915349641318</v>
      </c>
      <c r="R148" s="1">
        <f t="shared" si="17"/>
        <v>4.0190345244354795</v>
      </c>
    </row>
    <row r="149" spans="1:18" x14ac:dyDescent="0.2">
      <c r="A149">
        <v>4016</v>
      </c>
      <c r="B149" t="s">
        <v>28</v>
      </c>
      <c r="C149">
        <v>2013</v>
      </c>
      <c r="D149">
        <v>3205.607</v>
      </c>
      <c r="E149" s="1">
        <v>10867.523999999999</v>
      </c>
      <c r="F149">
        <v>1744.6849999999999</v>
      </c>
      <c r="G149">
        <v>1811.971</v>
      </c>
      <c r="H149" s="1">
        <v>5465.3310000000001</v>
      </c>
      <c r="I149" s="1">
        <v>1025.116</v>
      </c>
      <c r="J149">
        <v>2115.5430000000001</v>
      </c>
      <c r="K149" s="1">
        <v>17504.167000000001</v>
      </c>
      <c r="L149" s="1">
        <v>19124.938999999998</v>
      </c>
      <c r="M149" s="1">
        <f t="shared" si="12"/>
        <v>0.12823859418207864</v>
      </c>
      <c r="N149" s="1">
        <f t="shared" si="13"/>
        <v>0.19466651281377434</v>
      </c>
      <c r="O149" s="1">
        <f t="shared" si="14"/>
        <v>0.16054116834708623</v>
      </c>
      <c r="P149">
        <f t="shared" si="15"/>
        <v>3.4993194373771686</v>
      </c>
      <c r="Q149">
        <f t="shared" si="16"/>
        <v>1.6106858379148739</v>
      </c>
      <c r="R149" s="1">
        <f t="shared" si="17"/>
        <v>4.6664827868443375</v>
      </c>
    </row>
    <row r="150" spans="1:18" x14ac:dyDescent="0.2">
      <c r="A150">
        <v>4016</v>
      </c>
      <c r="B150" t="s">
        <v>28</v>
      </c>
      <c r="C150">
        <v>2014</v>
      </c>
      <c r="D150">
        <v>3532.6089999999999</v>
      </c>
      <c r="E150" s="1">
        <v>11224.103999999999</v>
      </c>
      <c r="F150">
        <v>1783.393</v>
      </c>
      <c r="G150">
        <v>1987.74</v>
      </c>
      <c r="H150" s="1">
        <v>5514.0659999999998</v>
      </c>
      <c r="I150" s="1">
        <v>1065.345</v>
      </c>
      <c r="J150">
        <v>2395.7179999999998</v>
      </c>
      <c r="K150" s="1">
        <v>18909.588</v>
      </c>
      <c r="L150" s="1">
        <v>21453.703000000001</v>
      </c>
      <c r="M150" s="1">
        <f t="shared" si="12"/>
        <v>0.13763851439722938</v>
      </c>
      <c r="N150" s="1">
        <f t="shared" si="13"/>
        <v>0.21344403081083355</v>
      </c>
      <c r="O150" s="1">
        <f t="shared" si="14"/>
        <v>0.1588895648151514</v>
      </c>
      <c r="P150">
        <f t="shared" si="15"/>
        <v>3.8907229256958482</v>
      </c>
      <c r="Q150">
        <f t="shared" si="16"/>
        <v>1.6847302911662259</v>
      </c>
      <c r="R150" s="1">
        <f t="shared" si="17"/>
        <v>5.007487470885577</v>
      </c>
    </row>
    <row r="151" spans="1:18" x14ac:dyDescent="0.2">
      <c r="A151">
        <v>4016</v>
      </c>
      <c r="B151" t="s">
        <v>28</v>
      </c>
      <c r="C151">
        <v>2015</v>
      </c>
      <c r="D151">
        <v>3432.41</v>
      </c>
      <c r="E151" s="1">
        <v>11257.885</v>
      </c>
      <c r="F151">
        <v>1946.394</v>
      </c>
      <c r="G151">
        <v>1995.596</v>
      </c>
      <c r="H151" s="1">
        <v>5880.009</v>
      </c>
      <c r="I151" s="1">
        <v>1165.08</v>
      </c>
      <c r="J151">
        <v>2019.7380000000001</v>
      </c>
      <c r="K151" s="1">
        <v>20368.562000000002</v>
      </c>
      <c r="L151" s="1">
        <v>20604.698</v>
      </c>
      <c r="M151" s="1">
        <f t="shared" si="12"/>
        <v>0.12762734741028176</v>
      </c>
      <c r="N151" s="1">
        <f t="shared" si="13"/>
        <v>0.17940652262836226</v>
      </c>
      <c r="O151" s="1">
        <f t="shared" si="14"/>
        <v>0.17289162218302995</v>
      </c>
      <c r="P151">
        <f t="shared" si="15"/>
        <v>3.5041949765723146</v>
      </c>
      <c r="Q151">
        <f t="shared" si="16"/>
        <v>1.809270746681104</v>
      </c>
      <c r="R151" s="1">
        <f t="shared" si="17"/>
        <v>4.8866520344005373</v>
      </c>
    </row>
    <row r="152" spans="1:18" x14ac:dyDescent="0.2">
      <c r="A152">
        <v>4016</v>
      </c>
      <c r="B152" t="s">
        <v>28</v>
      </c>
      <c r="C152">
        <v>2016</v>
      </c>
      <c r="D152">
        <v>3677.7710000000002</v>
      </c>
      <c r="E152" s="1">
        <v>11672.298000000001</v>
      </c>
      <c r="F152">
        <v>2063.4490000000001</v>
      </c>
      <c r="G152">
        <v>2622.8049999999998</v>
      </c>
      <c r="H152" s="1">
        <v>6266.0039999999999</v>
      </c>
      <c r="I152" s="1">
        <v>1251.133</v>
      </c>
      <c r="J152">
        <v>2010.877</v>
      </c>
      <c r="K152" s="1">
        <v>21986.598000000002</v>
      </c>
      <c r="L152" s="1">
        <v>20384.953000000001</v>
      </c>
      <c r="M152" s="1">
        <f t="shared" si="12"/>
        <v>9.0382031027651993E-2</v>
      </c>
      <c r="N152" s="1">
        <f t="shared" si="13"/>
        <v>0.17227772971526256</v>
      </c>
      <c r="O152" s="1">
        <f t="shared" si="14"/>
        <v>0.17678172712862539</v>
      </c>
      <c r="P152">
        <f t="shared" si="15"/>
        <v>3.2532620470717863</v>
      </c>
      <c r="Q152">
        <f t="shared" si="16"/>
        <v>1.88365632885658</v>
      </c>
      <c r="R152" s="1">
        <f t="shared" si="17"/>
        <v>4.7686405154586655</v>
      </c>
    </row>
    <row r="153" spans="1:18" x14ac:dyDescent="0.2">
      <c r="A153">
        <v>4016</v>
      </c>
      <c r="B153" t="s">
        <v>28</v>
      </c>
      <c r="C153">
        <v>2017</v>
      </c>
      <c r="D153">
        <v>4247.8519999999999</v>
      </c>
      <c r="E153" s="1">
        <v>12516.911</v>
      </c>
      <c r="F153">
        <v>2032.6179999999999</v>
      </c>
      <c r="G153">
        <v>2964.8780000000002</v>
      </c>
      <c r="H153" s="1">
        <v>6391.1369999999997</v>
      </c>
      <c r="I153" s="1">
        <v>1538.96</v>
      </c>
      <c r="J153">
        <v>2694.1709999999998</v>
      </c>
      <c r="K153" s="1">
        <v>23470.967000000001</v>
      </c>
      <c r="L153" s="1">
        <v>24994.856</v>
      </c>
      <c r="M153" s="1">
        <f t="shared" si="12"/>
        <v>0.10249925081355933</v>
      </c>
      <c r="N153" s="1">
        <f t="shared" si="13"/>
        <v>0.21524248274993724</v>
      </c>
      <c r="O153" s="1">
        <f t="shared" si="14"/>
        <v>0.16238974616021476</v>
      </c>
      <c r="P153">
        <f t="shared" si="15"/>
        <v>3.9108621830513099</v>
      </c>
      <c r="Q153">
        <f t="shared" si="16"/>
        <v>1.8751405198934465</v>
      </c>
      <c r="R153" s="1">
        <f t="shared" si="17"/>
        <v>5.1818825688791241</v>
      </c>
    </row>
    <row r="154" spans="1:18" x14ac:dyDescent="0.2">
      <c r="A154">
        <v>31587</v>
      </c>
      <c r="B154" t="s">
        <v>214</v>
      </c>
      <c r="C154">
        <v>2008</v>
      </c>
      <c r="D154">
        <v>1073.2</v>
      </c>
      <c r="E154" s="1">
        <v>2035.7</v>
      </c>
      <c r="F154">
        <v>365.8</v>
      </c>
      <c r="G154">
        <v>409.9</v>
      </c>
      <c r="H154" s="1">
        <v>782.5</v>
      </c>
      <c r="I154" s="1">
        <v>229.5</v>
      </c>
      <c r="J154">
        <v>1214.3</v>
      </c>
      <c r="K154" s="1">
        <v>4644.8999999999996</v>
      </c>
      <c r="L154" s="1">
        <v>3784.2429999999999</v>
      </c>
      <c r="M154" s="1">
        <f t="shared" si="12"/>
        <v>0.32583386550081056</v>
      </c>
      <c r="N154" s="1">
        <f t="shared" si="13"/>
        <v>0.59650243159601113</v>
      </c>
      <c r="O154" s="1">
        <f t="shared" si="14"/>
        <v>0.17969248907009874</v>
      </c>
      <c r="P154">
        <f t="shared" si="15"/>
        <v>4.8360932907348246</v>
      </c>
      <c r="Q154">
        <f t="shared" si="16"/>
        <v>2.2817212752370191</v>
      </c>
      <c r="R154" s="1">
        <f t="shared" si="17"/>
        <v>7.0024665064446276</v>
      </c>
    </row>
    <row r="155" spans="1:18" x14ac:dyDescent="0.2">
      <c r="A155">
        <v>31587</v>
      </c>
      <c r="B155" t="s">
        <v>214</v>
      </c>
      <c r="C155">
        <v>2009</v>
      </c>
      <c r="D155">
        <v>1305.5999999999999</v>
      </c>
      <c r="E155" s="1">
        <v>2289.6999999999998</v>
      </c>
      <c r="F155">
        <v>512.79999999999995</v>
      </c>
      <c r="G155">
        <v>475.9</v>
      </c>
      <c r="H155" s="1">
        <v>860.5</v>
      </c>
      <c r="I155" s="1">
        <v>320.5</v>
      </c>
      <c r="J155">
        <v>1428.3</v>
      </c>
      <c r="K155" s="1">
        <v>5231.2</v>
      </c>
      <c r="L155" s="1">
        <v>4227.3609999999999</v>
      </c>
      <c r="M155" s="1">
        <f t="shared" si="12"/>
        <v>0.36236188146918813</v>
      </c>
      <c r="N155" s="1">
        <f t="shared" si="13"/>
        <v>0.62379351006682104</v>
      </c>
      <c r="O155" s="1">
        <f t="shared" si="14"/>
        <v>0.22395947067301392</v>
      </c>
      <c r="P155">
        <f t="shared" si="15"/>
        <v>4.9126798373038927</v>
      </c>
      <c r="Q155">
        <f t="shared" si="16"/>
        <v>2.2846661134646462</v>
      </c>
      <c r="R155" s="1">
        <f t="shared" si="17"/>
        <v>7.2794854409245024</v>
      </c>
    </row>
    <row r="156" spans="1:18" x14ac:dyDescent="0.2">
      <c r="A156">
        <v>31587</v>
      </c>
      <c r="B156" t="s">
        <v>214</v>
      </c>
      <c r="C156">
        <v>2010</v>
      </c>
      <c r="D156">
        <v>1333.3</v>
      </c>
      <c r="E156" s="1">
        <v>2380.5</v>
      </c>
      <c r="F156">
        <v>656.3</v>
      </c>
      <c r="G156">
        <v>532.79999999999995</v>
      </c>
      <c r="H156" s="1">
        <v>921.5</v>
      </c>
      <c r="I156" s="1">
        <v>397.3</v>
      </c>
      <c r="J156">
        <v>1457.8</v>
      </c>
      <c r="K156" s="1">
        <v>5882.4</v>
      </c>
      <c r="L156" s="1">
        <v>6919.9359999999997</v>
      </c>
      <c r="M156" s="1">
        <f t="shared" si="12"/>
        <v>0.33627389203948749</v>
      </c>
      <c r="N156" s="1">
        <f t="shared" si="13"/>
        <v>0.61239235454736396</v>
      </c>
      <c r="O156" s="1">
        <f t="shared" si="14"/>
        <v>0.27569838269271157</v>
      </c>
      <c r="P156">
        <f t="shared" si="15"/>
        <v>7.5094259359739555</v>
      </c>
      <c r="Q156">
        <f t="shared" si="16"/>
        <v>2.4710775047258977</v>
      </c>
      <c r="R156" s="1">
        <f t="shared" si="17"/>
        <v>9.1474156960099133</v>
      </c>
    </row>
    <row r="157" spans="1:18" x14ac:dyDescent="0.2">
      <c r="A157">
        <v>31587</v>
      </c>
      <c r="B157" t="s">
        <v>214</v>
      </c>
      <c r="C157">
        <v>2011</v>
      </c>
      <c r="D157">
        <v>1209.4000000000001</v>
      </c>
      <c r="E157" s="1">
        <v>2328.6</v>
      </c>
      <c r="F157">
        <v>782.1</v>
      </c>
      <c r="G157">
        <v>581</v>
      </c>
      <c r="H157" s="1">
        <v>984</v>
      </c>
      <c r="I157" s="1">
        <v>488.3</v>
      </c>
      <c r="J157">
        <v>1343.5</v>
      </c>
      <c r="K157" s="1">
        <v>6630.5</v>
      </c>
      <c r="L157" s="1">
        <v>9606.02</v>
      </c>
      <c r="M157" s="1">
        <f t="shared" si="12"/>
        <v>0.2698617194881045</v>
      </c>
      <c r="N157" s="1">
        <f t="shared" si="13"/>
        <v>0.57695611096796362</v>
      </c>
      <c r="O157" s="1">
        <f t="shared" si="14"/>
        <v>0.33586704457614019</v>
      </c>
      <c r="P157">
        <f t="shared" si="15"/>
        <v>9.7622154471544729</v>
      </c>
      <c r="Q157">
        <f t="shared" si="16"/>
        <v>2.8474190500730052</v>
      </c>
      <c r="R157" s="1">
        <f t="shared" si="17"/>
        <v>10.944682184207826</v>
      </c>
    </row>
    <row r="158" spans="1:18" x14ac:dyDescent="0.2">
      <c r="A158">
        <v>31587</v>
      </c>
      <c r="B158" t="s">
        <v>214</v>
      </c>
      <c r="C158">
        <v>2012</v>
      </c>
      <c r="D158">
        <v>1473.5</v>
      </c>
      <c r="E158" s="1">
        <v>2752</v>
      </c>
      <c r="F158">
        <v>920.1</v>
      </c>
      <c r="G158">
        <v>676.2</v>
      </c>
      <c r="H158" s="1">
        <v>1084.7</v>
      </c>
      <c r="I158" s="1">
        <v>619.29999999999995</v>
      </c>
      <c r="J158">
        <v>1664.8</v>
      </c>
      <c r="K158" s="1">
        <v>7394.5</v>
      </c>
      <c r="L158" s="1">
        <v>9109.1270000000004</v>
      </c>
      <c r="M158" s="1">
        <f t="shared" si="12"/>
        <v>0.28971656976744187</v>
      </c>
      <c r="N158" s="1">
        <f t="shared" si="13"/>
        <v>0.60494186046511622</v>
      </c>
      <c r="O158" s="1">
        <f t="shared" si="14"/>
        <v>0.33433866279069768</v>
      </c>
      <c r="P158">
        <f t="shared" si="15"/>
        <v>8.3978307366092011</v>
      </c>
      <c r="Q158">
        <f t="shared" si="16"/>
        <v>2.6869549418604652</v>
      </c>
      <c r="R158" s="1">
        <f t="shared" si="17"/>
        <v>10.023549459407381</v>
      </c>
    </row>
    <row r="159" spans="1:18" x14ac:dyDescent="0.2">
      <c r="A159">
        <v>31587</v>
      </c>
      <c r="B159" t="s">
        <v>214</v>
      </c>
      <c r="C159">
        <v>2013</v>
      </c>
      <c r="D159">
        <v>1378.5</v>
      </c>
      <c r="E159" s="1">
        <v>2771.9</v>
      </c>
      <c r="F159">
        <v>970.3</v>
      </c>
      <c r="G159">
        <v>686.3</v>
      </c>
      <c r="H159" s="1">
        <v>1601.2</v>
      </c>
      <c r="I159" s="1">
        <v>596.70000000000005</v>
      </c>
      <c r="J159">
        <v>1157.9000000000001</v>
      </c>
      <c r="K159" s="1">
        <v>7840.3</v>
      </c>
      <c r="L159" s="1">
        <v>11742.807000000001</v>
      </c>
      <c r="M159" s="1">
        <f t="shared" si="12"/>
        <v>0.24972040838414086</v>
      </c>
      <c r="N159" s="1">
        <f t="shared" si="13"/>
        <v>0.41772791226234712</v>
      </c>
      <c r="O159" s="1">
        <f t="shared" si="14"/>
        <v>0.35004870305566577</v>
      </c>
      <c r="P159">
        <f t="shared" si="15"/>
        <v>7.3337540594554085</v>
      </c>
      <c r="Q159">
        <f t="shared" si="16"/>
        <v>2.8284930913813628</v>
      </c>
      <c r="R159" s="1">
        <f t="shared" si="17"/>
        <v>9.2683898143665608</v>
      </c>
    </row>
    <row r="160" spans="1:18" x14ac:dyDescent="0.2">
      <c r="A160">
        <v>31587</v>
      </c>
      <c r="B160" t="s">
        <v>214</v>
      </c>
      <c r="C160">
        <v>2014</v>
      </c>
      <c r="D160">
        <v>1994.6</v>
      </c>
      <c r="E160" s="1">
        <v>3567</v>
      </c>
      <c r="F160">
        <v>1068.7</v>
      </c>
      <c r="G160">
        <v>861.6</v>
      </c>
      <c r="H160" s="1">
        <v>1782</v>
      </c>
      <c r="I160" s="1">
        <v>599.20000000000005</v>
      </c>
      <c r="J160">
        <v>1739.9</v>
      </c>
      <c r="K160" s="1">
        <v>8602.2000000000007</v>
      </c>
      <c r="L160" s="1">
        <v>14475.97</v>
      </c>
      <c r="M160" s="1">
        <f t="shared" si="12"/>
        <v>0.31763386599383236</v>
      </c>
      <c r="N160" s="1">
        <f t="shared" si="13"/>
        <v>0.48777684328567428</v>
      </c>
      <c r="O160" s="1">
        <f t="shared" si="14"/>
        <v>0.29960751331651247</v>
      </c>
      <c r="P160">
        <f t="shared" si="15"/>
        <v>8.1234399551066208</v>
      </c>
      <c r="Q160">
        <f t="shared" si="16"/>
        <v>2.4116063919259885</v>
      </c>
      <c r="R160" s="1">
        <f t="shared" si="17"/>
        <v>9.3384233787269935</v>
      </c>
    </row>
    <row r="161" spans="1:18" x14ac:dyDescent="0.2">
      <c r="A161">
        <v>31587</v>
      </c>
      <c r="B161" t="s">
        <v>214</v>
      </c>
      <c r="C161">
        <v>2015</v>
      </c>
      <c r="D161">
        <v>3935.9</v>
      </c>
      <c r="E161" s="1">
        <v>15901.2</v>
      </c>
      <c r="F161">
        <v>1245.5</v>
      </c>
      <c r="G161">
        <v>2095.4</v>
      </c>
      <c r="H161" s="1">
        <v>11494.3</v>
      </c>
      <c r="I161" s="1">
        <v>282.39999999999998</v>
      </c>
      <c r="J161">
        <v>2013.3</v>
      </c>
      <c r="K161" s="1">
        <v>15498.4</v>
      </c>
      <c r="L161" s="1">
        <v>18144.228999999999</v>
      </c>
      <c r="M161" s="1">
        <f t="shared" si="12"/>
        <v>0.11574598143536337</v>
      </c>
      <c r="N161" s="1">
        <f t="shared" si="13"/>
        <v>0.1266130858048449</v>
      </c>
      <c r="O161" s="1">
        <f t="shared" si="14"/>
        <v>7.8327421829799002E-2</v>
      </c>
      <c r="P161">
        <f t="shared" si="15"/>
        <v>1.5785414509800511</v>
      </c>
      <c r="Q161">
        <f t="shared" si="16"/>
        <v>0.97466857847206489</v>
      </c>
      <c r="R161" s="1">
        <f t="shared" si="17"/>
        <v>2.4964274389476508</v>
      </c>
    </row>
    <row r="162" spans="1:18" x14ac:dyDescent="0.2">
      <c r="A162">
        <v>31587</v>
      </c>
      <c r="B162" t="s">
        <v>214</v>
      </c>
      <c r="C162">
        <v>2016</v>
      </c>
      <c r="D162">
        <v>3938</v>
      </c>
      <c r="E162" s="1">
        <v>15701.6</v>
      </c>
      <c r="F162">
        <v>1704.8</v>
      </c>
      <c r="G162">
        <v>2105.9</v>
      </c>
      <c r="H162" s="1">
        <v>10312.1</v>
      </c>
      <c r="I162" s="1">
        <v>896.2</v>
      </c>
      <c r="J162">
        <v>2915</v>
      </c>
      <c r="K162" s="1">
        <v>20719.2</v>
      </c>
      <c r="L162" s="1">
        <v>18224.975999999999</v>
      </c>
      <c r="M162" s="1">
        <f t="shared" si="12"/>
        <v>0.11668237631833697</v>
      </c>
      <c r="N162" s="1">
        <f t="shared" si="13"/>
        <v>0.18564987007693484</v>
      </c>
      <c r="O162" s="1">
        <f t="shared" si="14"/>
        <v>0.10857492230091201</v>
      </c>
      <c r="P162">
        <f t="shared" si="15"/>
        <v>1.767338951329021</v>
      </c>
      <c r="Q162">
        <f t="shared" si="16"/>
        <v>1.3195597900850868</v>
      </c>
      <c r="R162" s="1">
        <f t="shared" si="17"/>
        <v>3.1381890741652221</v>
      </c>
    </row>
    <row r="163" spans="1:18" x14ac:dyDescent="0.2">
      <c r="A163">
        <v>31587</v>
      </c>
      <c r="B163" t="s">
        <v>214</v>
      </c>
      <c r="C163">
        <v>2017</v>
      </c>
      <c r="D163">
        <v>4576.3</v>
      </c>
      <c r="E163" s="1">
        <v>16332.8</v>
      </c>
      <c r="F163">
        <v>2030.2</v>
      </c>
      <c r="G163">
        <v>2859.1</v>
      </c>
      <c r="H163" s="1">
        <v>9150.5</v>
      </c>
      <c r="I163" s="1">
        <v>1714.3</v>
      </c>
      <c r="J163">
        <v>4634.6000000000004</v>
      </c>
      <c r="K163" s="1">
        <v>22245.5</v>
      </c>
      <c r="L163" s="1">
        <v>25467.453000000001</v>
      </c>
      <c r="M163" s="1">
        <f t="shared" si="12"/>
        <v>0.10513812695924767</v>
      </c>
      <c r="N163" s="1">
        <f t="shared" si="13"/>
        <v>0.2837602860501568</v>
      </c>
      <c r="O163" s="1">
        <f t="shared" si="14"/>
        <v>0.12430201802507838</v>
      </c>
      <c r="P163">
        <f t="shared" si="15"/>
        <v>2.7831761105950497</v>
      </c>
      <c r="Q163">
        <f t="shared" si="16"/>
        <v>1.362013861677116</v>
      </c>
      <c r="R163" s="1">
        <f t="shared" si="17"/>
        <v>3.965546340338221</v>
      </c>
    </row>
    <row r="164" spans="1:18" x14ac:dyDescent="0.2">
      <c r="A164">
        <v>4560</v>
      </c>
      <c r="B164" t="s">
        <v>32</v>
      </c>
      <c r="C164">
        <v>2009</v>
      </c>
      <c r="D164">
        <v>1599.4380000000001</v>
      </c>
      <c r="E164" s="1">
        <v>2842.7220000000002</v>
      </c>
      <c r="F164">
        <v>457.26900000000001</v>
      </c>
      <c r="G164">
        <v>1059.7070000000001</v>
      </c>
      <c r="H164" s="1">
        <v>1402.662</v>
      </c>
      <c r="I164" s="1">
        <v>291.26600000000002</v>
      </c>
      <c r="J164">
        <v>1378.9449999999999</v>
      </c>
      <c r="K164" s="1">
        <v>7400.6059999999998</v>
      </c>
      <c r="L164" s="1">
        <v>3862.6930000000002</v>
      </c>
      <c r="M164" s="1">
        <f t="shared" si="12"/>
        <v>0.189864151331013</v>
      </c>
      <c r="N164" s="1">
        <f t="shared" si="13"/>
        <v>0.48507908968938918</v>
      </c>
      <c r="O164" s="1">
        <f t="shared" si="14"/>
        <v>0.16085603868404999</v>
      </c>
      <c r="P164">
        <f t="shared" si="15"/>
        <v>2.7538302171157416</v>
      </c>
      <c r="Q164">
        <f t="shared" si="16"/>
        <v>2.6033519985422422</v>
      </c>
      <c r="R164" s="1">
        <f t="shared" si="17"/>
        <v>5.6934227636314123</v>
      </c>
    </row>
    <row r="165" spans="1:18" x14ac:dyDescent="0.2">
      <c r="A165">
        <v>4560</v>
      </c>
      <c r="B165" t="s">
        <v>32</v>
      </c>
      <c r="C165">
        <v>2010</v>
      </c>
      <c r="D165">
        <v>1660.2080000000001</v>
      </c>
      <c r="E165" s="1">
        <v>2982.0569999999998</v>
      </c>
      <c r="F165">
        <v>566.59799999999996</v>
      </c>
      <c r="G165">
        <v>1054.4870000000001</v>
      </c>
      <c r="H165" s="1">
        <v>1560.5029999999999</v>
      </c>
      <c r="I165" s="1">
        <v>358.13499999999999</v>
      </c>
      <c r="J165">
        <v>1658.6</v>
      </c>
      <c r="K165" s="1">
        <v>7866.9709999999995</v>
      </c>
      <c r="L165" s="1">
        <v>6484.8190000000004</v>
      </c>
      <c r="M165" s="1">
        <f t="shared" si="12"/>
        <v>0.20312187191592918</v>
      </c>
      <c r="N165" s="1">
        <f t="shared" si="13"/>
        <v>0.55619325854603052</v>
      </c>
      <c r="O165" s="1">
        <f t="shared" si="14"/>
        <v>0.19000240438060037</v>
      </c>
      <c r="P165">
        <f t="shared" si="15"/>
        <v>4.155595343296361</v>
      </c>
      <c r="Q165">
        <f t="shared" si="16"/>
        <v>2.6381021556596673</v>
      </c>
      <c r="R165" s="1">
        <f t="shared" si="17"/>
        <v>6.7808841043570229</v>
      </c>
    </row>
    <row r="166" spans="1:18" x14ac:dyDescent="0.2">
      <c r="A166">
        <v>4560</v>
      </c>
      <c r="B166" t="s">
        <v>32</v>
      </c>
      <c r="C166">
        <v>2011</v>
      </c>
      <c r="D166">
        <v>1533.8440000000001</v>
      </c>
      <c r="E166" s="1">
        <v>2996.2049999999999</v>
      </c>
      <c r="F166">
        <v>638.072</v>
      </c>
      <c r="G166">
        <v>1017.0549999999999</v>
      </c>
      <c r="H166" s="1">
        <v>1909.1310000000001</v>
      </c>
      <c r="I166" s="1">
        <v>388.44499999999999</v>
      </c>
      <c r="J166">
        <v>1963.346</v>
      </c>
      <c r="K166" s="1">
        <v>8547.8349999999991</v>
      </c>
      <c r="L166" s="1">
        <v>6766.5739999999996</v>
      </c>
      <c r="M166" s="1">
        <f t="shared" si="12"/>
        <v>0.17248118870371024</v>
      </c>
      <c r="N166" s="1">
        <f t="shared" si="13"/>
        <v>0.65527759282158604</v>
      </c>
      <c r="O166" s="1">
        <f t="shared" si="14"/>
        <v>0.21296006114401386</v>
      </c>
      <c r="P166">
        <f t="shared" si="15"/>
        <v>3.5443214740109501</v>
      </c>
      <c r="Q166">
        <f t="shared" si="16"/>
        <v>2.8528872356864765</v>
      </c>
      <c r="R166" s="1">
        <f t="shared" si="17"/>
        <v>6.8066143782629647</v>
      </c>
    </row>
    <row r="167" spans="1:18" x14ac:dyDescent="0.2">
      <c r="A167">
        <v>4560</v>
      </c>
      <c r="B167" t="s">
        <v>32</v>
      </c>
      <c r="C167">
        <v>2012</v>
      </c>
      <c r="D167">
        <v>1768.17</v>
      </c>
      <c r="E167" s="1">
        <v>3373.0650000000001</v>
      </c>
      <c r="F167">
        <v>699.601</v>
      </c>
      <c r="G167">
        <v>1065.6569999999999</v>
      </c>
      <c r="H167" s="1">
        <v>2075.4380000000001</v>
      </c>
      <c r="I167" s="1">
        <v>422.24</v>
      </c>
      <c r="J167">
        <v>1232.5429999999999</v>
      </c>
      <c r="K167" s="1">
        <v>9331.0049999999992</v>
      </c>
      <c r="L167" s="1">
        <v>7315.1040000000003</v>
      </c>
      <c r="M167" s="1">
        <f t="shared" si="12"/>
        <v>0.20827140894112628</v>
      </c>
      <c r="N167" s="1">
        <f t="shared" si="13"/>
        <v>0.3654074261836045</v>
      </c>
      <c r="O167" s="1">
        <f t="shared" si="14"/>
        <v>0.20740809916203809</v>
      </c>
      <c r="P167">
        <f t="shared" si="15"/>
        <v>3.52460733589729</v>
      </c>
      <c r="Q167">
        <f t="shared" si="16"/>
        <v>2.7663282504191291</v>
      </c>
      <c r="R167" s="1">
        <f t="shared" si="17"/>
        <v>6.3270354665786268</v>
      </c>
    </row>
    <row r="168" spans="1:18" x14ac:dyDescent="0.2">
      <c r="A168">
        <v>4560</v>
      </c>
      <c r="B168" t="s">
        <v>32</v>
      </c>
      <c r="C168">
        <v>2013</v>
      </c>
      <c r="D168">
        <v>1857.0050000000001</v>
      </c>
      <c r="E168" s="1">
        <v>3709.8609999999999</v>
      </c>
      <c r="F168">
        <v>683.00400000000002</v>
      </c>
      <c r="G168">
        <v>1080.222</v>
      </c>
      <c r="H168" s="1">
        <v>2110.806</v>
      </c>
      <c r="I168" s="1">
        <v>443.57499999999999</v>
      </c>
      <c r="J168">
        <v>1567.43</v>
      </c>
      <c r="K168" s="1">
        <v>10391.457</v>
      </c>
      <c r="L168" s="1">
        <v>7477.527</v>
      </c>
      <c r="M168" s="1">
        <f t="shared" si="12"/>
        <v>0.20938331651778871</v>
      </c>
      <c r="N168" s="1">
        <f t="shared" si="13"/>
        <v>0.4225037002734065</v>
      </c>
      <c r="O168" s="1">
        <f t="shared" si="14"/>
        <v>0.18410501094245851</v>
      </c>
      <c r="P168">
        <f t="shared" si="15"/>
        <v>3.5424984579350256</v>
      </c>
      <c r="Q168">
        <f t="shared" si="16"/>
        <v>2.8010367504335072</v>
      </c>
      <c r="R168" s="1">
        <f t="shared" si="17"/>
        <v>6.3768475215087506</v>
      </c>
    </row>
    <row r="169" spans="1:18" x14ac:dyDescent="0.2">
      <c r="A169">
        <v>4560</v>
      </c>
      <c r="B169" t="s">
        <v>32</v>
      </c>
      <c r="C169">
        <v>2014</v>
      </c>
      <c r="D169">
        <v>2102.0459999999998</v>
      </c>
      <c r="E169" s="1">
        <v>3857.2950000000001</v>
      </c>
      <c r="F169">
        <v>520.99599999999998</v>
      </c>
      <c r="G169">
        <v>1129.03</v>
      </c>
      <c r="H169" s="1">
        <v>2191.5700000000002</v>
      </c>
      <c r="I169" s="1">
        <v>284.50299999999999</v>
      </c>
      <c r="J169">
        <v>1723.5519999999999</v>
      </c>
      <c r="K169" s="1">
        <v>10489.33</v>
      </c>
      <c r="L169" s="1">
        <v>9028.8310000000001</v>
      </c>
      <c r="M169" s="1">
        <f t="shared" si="12"/>
        <v>0.25225345740992061</v>
      </c>
      <c r="N169" s="1">
        <f t="shared" si="13"/>
        <v>0.44682918988565817</v>
      </c>
      <c r="O169" s="1">
        <f t="shared" si="14"/>
        <v>0.13506770936627868</v>
      </c>
      <c r="P169">
        <f t="shared" si="15"/>
        <v>4.1198004170526152</v>
      </c>
      <c r="Q169">
        <f t="shared" si="16"/>
        <v>2.7193486627286738</v>
      </c>
      <c r="R169" s="1">
        <f t="shared" si="17"/>
        <v>6.5652173686007886</v>
      </c>
    </row>
    <row r="170" spans="1:18" x14ac:dyDescent="0.2">
      <c r="A170">
        <v>171141</v>
      </c>
      <c r="B170" t="s">
        <v>347</v>
      </c>
      <c r="C170">
        <v>2012</v>
      </c>
      <c r="D170">
        <v>129.67599999999999</v>
      </c>
      <c r="E170" s="1">
        <v>189.66</v>
      </c>
      <c r="F170">
        <v>37.654000000000003</v>
      </c>
      <c r="G170">
        <v>68.784000000000006</v>
      </c>
      <c r="H170" s="1">
        <v>118.916</v>
      </c>
      <c r="I170" s="1">
        <v>20.024999999999999</v>
      </c>
      <c r="J170">
        <v>-200.43299999999999</v>
      </c>
      <c r="K170" s="1">
        <v>418.82499999999999</v>
      </c>
      <c r="L170" s="1">
        <v>1729.5509999999999</v>
      </c>
      <c r="M170" s="1">
        <f t="shared" si="12"/>
        <v>0.32105873668670243</v>
      </c>
      <c r="N170" s="1">
        <f t="shared" si="13"/>
        <v>-1.0568016450490352</v>
      </c>
      <c r="O170" s="1">
        <f t="shared" si="14"/>
        <v>0.19853421912896765</v>
      </c>
      <c r="P170">
        <f t="shared" si="15"/>
        <v>14.544308587574422</v>
      </c>
      <c r="Q170">
        <f t="shared" si="16"/>
        <v>2.2082937888853738</v>
      </c>
      <c r="R170" s="1">
        <f t="shared" si="17"/>
        <v>10.495790045511013</v>
      </c>
    </row>
    <row r="171" spans="1:18" x14ac:dyDescent="0.2">
      <c r="A171">
        <v>171141</v>
      </c>
      <c r="B171" t="s">
        <v>347</v>
      </c>
      <c r="C171">
        <v>2013</v>
      </c>
      <c r="D171">
        <v>160.899</v>
      </c>
      <c r="E171" s="1">
        <v>232.054</v>
      </c>
      <c r="F171">
        <v>53.737000000000002</v>
      </c>
      <c r="G171">
        <v>79.742000000000004</v>
      </c>
      <c r="H171" s="1">
        <v>115.181</v>
      </c>
      <c r="I171" s="1">
        <v>32.142000000000003</v>
      </c>
      <c r="J171">
        <v>-168.291</v>
      </c>
      <c r="K171" s="1">
        <v>535.40200000000004</v>
      </c>
      <c r="L171" s="1">
        <v>2340.9430000000002</v>
      </c>
      <c r="M171" s="1">
        <f t="shared" si="12"/>
        <v>0.34973325174312875</v>
      </c>
      <c r="N171" s="1">
        <f t="shared" si="13"/>
        <v>-0.72522343937187028</v>
      </c>
      <c r="O171" s="1">
        <f t="shared" si="14"/>
        <v>0.23157109983021193</v>
      </c>
      <c r="P171">
        <f t="shared" si="15"/>
        <v>20.324037818737466</v>
      </c>
      <c r="Q171">
        <f t="shared" si="16"/>
        <v>2.3072302136571663</v>
      </c>
      <c r="R171" s="1">
        <f t="shared" si="17"/>
        <v>14.670204621310482</v>
      </c>
    </row>
    <row r="172" spans="1:18" x14ac:dyDescent="0.2">
      <c r="A172">
        <v>171141</v>
      </c>
      <c r="B172" t="s">
        <v>347</v>
      </c>
      <c r="C172">
        <v>2014</v>
      </c>
      <c r="D172">
        <v>207.58</v>
      </c>
      <c r="E172" s="1">
        <v>294.86200000000002</v>
      </c>
      <c r="F172">
        <v>77.016000000000005</v>
      </c>
      <c r="G172">
        <v>79.400999999999996</v>
      </c>
      <c r="H172" s="1">
        <v>120.593</v>
      </c>
      <c r="I172" s="1">
        <v>48.024000000000001</v>
      </c>
      <c r="J172">
        <v>-120.267</v>
      </c>
      <c r="K172" s="1">
        <v>680.21799999999996</v>
      </c>
      <c r="L172" s="1">
        <v>2221.9690000000001</v>
      </c>
      <c r="M172" s="1">
        <f t="shared" si="12"/>
        <v>0.43470843988035085</v>
      </c>
      <c r="N172" s="1">
        <f t="shared" si="13"/>
        <v>-0.4078755485617</v>
      </c>
      <c r="O172" s="1">
        <f t="shared" si="14"/>
        <v>0.26119337181461155</v>
      </c>
      <c r="P172">
        <f t="shared" si="15"/>
        <v>18.425356363968056</v>
      </c>
      <c r="Q172">
        <f t="shared" si="16"/>
        <v>2.3069028901655688</v>
      </c>
      <c r="R172" s="1">
        <f t="shared" si="17"/>
        <v>14.174679195404661</v>
      </c>
    </row>
    <row r="173" spans="1:18" x14ac:dyDescent="0.2">
      <c r="A173">
        <v>171141</v>
      </c>
      <c r="B173" t="s">
        <v>347</v>
      </c>
      <c r="C173">
        <v>2015</v>
      </c>
      <c r="D173">
        <v>264.745</v>
      </c>
      <c r="E173" s="1">
        <v>393.29399999999998</v>
      </c>
      <c r="F173">
        <v>92.941000000000003</v>
      </c>
      <c r="G173">
        <v>102.196</v>
      </c>
      <c r="H173" s="1">
        <v>148.81299999999999</v>
      </c>
      <c r="I173" s="1">
        <v>57.68</v>
      </c>
      <c r="J173">
        <v>-62.587000000000003</v>
      </c>
      <c r="K173" s="1">
        <v>831.95399999999995</v>
      </c>
      <c r="L173" s="1">
        <v>1752.3710000000001</v>
      </c>
      <c r="M173" s="1">
        <f t="shared" si="12"/>
        <v>0.4133014996414896</v>
      </c>
      <c r="N173" s="1">
        <f t="shared" si="13"/>
        <v>-0.15913540506593032</v>
      </c>
      <c r="O173" s="1">
        <f t="shared" si="14"/>
        <v>0.23631430939704143</v>
      </c>
      <c r="P173">
        <f t="shared" si="15"/>
        <v>11.775658040628173</v>
      </c>
      <c r="Q173">
        <f t="shared" si="16"/>
        <v>2.1153488230178952</v>
      </c>
      <c r="R173" s="1">
        <f t="shared" si="17"/>
        <v>10.23375310088252</v>
      </c>
    </row>
    <row r="174" spans="1:18" x14ac:dyDescent="0.2">
      <c r="A174">
        <v>171141</v>
      </c>
      <c r="B174" t="s">
        <v>347</v>
      </c>
      <c r="C174">
        <v>2016</v>
      </c>
      <c r="D174">
        <v>339.78899999999999</v>
      </c>
      <c r="E174" s="1">
        <v>500.536</v>
      </c>
      <c r="F174">
        <v>113.962</v>
      </c>
      <c r="G174">
        <v>116.563</v>
      </c>
      <c r="H174" s="1">
        <v>169.131</v>
      </c>
      <c r="I174" s="1">
        <v>71.84</v>
      </c>
      <c r="J174">
        <v>9.2530000000000001</v>
      </c>
      <c r="K174" s="1">
        <v>1000.41</v>
      </c>
      <c r="L174" s="1">
        <v>2194.0039999999999</v>
      </c>
      <c r="M174" s="1">
        <f t="shared" si="12"/>
        <v>0.44597391596208863</v>
      </c>
      <c r="N174" s="1">
        <f t="shared" si="13"/>
        <v>1.848618281202551E-2</v>
      </c>
      <c r="O174" s="1">
        <f t="shared" si="14"/>
        <v>0.22767992711812937</v>
      </c>
      <c r="P174">
        <f t="shared" si="15"/>
        <v>12.9722168023603</v>
      </c>
      <c r="Q174">
        <f t="shared" si="16"/>
        <v>1.9986774178081097</v>
      </c>
      <c r="R174" s="1">
        <f t="shared" si="17"/>
        <v>11.094400613805458</v>
      </c>
    </row>
    <row r="175" spans="1:18" x14ac:dyDescent="0.2">
      <c r="A175">
        <v>171141</v>
      </c>
      <c r="B175" t="s">
        <v>347</v>
      </c>
      <c r="C175">
        <v>2017</v>
      </c>
      <c r="D175">
        <v>479.36200000000002</v>
      </c>
      <c r="E175" s="1">
        <v>695.70799999999997</v>
      </c>
      <c r="F175">
        <v>157.39099999999999</v>
      </c>
      <c r="G175">
        <v>164.46</v>
      </c>
      <c r="H175" s="1">
        <v>237.15</v>
      </c>
      <c r="I175" s="1">
        <v>102.45099999999999</v>
      </c>
      <c r="J175">
        <v>111.70399999999999</v>
      </c>
      <c r="K175" s="1">
        <v>1278.2080000000001</v>
      </c>
      <c r="L175" s="1">
        <v>3676.6480000000001</v>
      </c>
      <c r="M175" s="1">
        <f t="shared" si="12"/>
        <v>0.45263530101709348</v>
      </c>
      <c r="N175" s="1">
        <f t="shared" si="13"/>
        <v>0.16056161493040183</v>
      </c>
      <c r="O175" s="1">
        <f t="shared" si="14"/>
        <v>0.22623140742955378</v>
      </c>
      <c r="P175">
        <f t="shared" si="15"/>
        <v>15.503470377398271</v>
      </c>
      <c r="Q175">
        <f t="shared" si="16"/>
        <v>1.8372765585561761</v>
      </c>
      <c r="R175" s="1">
        <f t="shared" si="17"/>
        <v>12.653871051635742</v>
      </c>
    </row>
    <row r="176" spans="1:18" x14ac:dyDescent="0.2">
      <c r="A176">
        <v>12403</v>
      </c>
      <c r="B176" t="s">
        <v>87</v>
      </c>
      <c r="C176">
        <v>2008</v>
      </c>
      <c r="D176">
        <v>393.21600000000001</v>
      </c>
      <c r="E176" s="1">
        <v>544.77499999999998</v>
      </c>
      <c r="F176">
        <v>33.317999999999998</v>
      </c>
      <c r="G176">
        <v>137.667</v>
      </c>
      <c r="H176" s="1">
        <v>157.69399999999999</v>
      </c>
      <c r="I176" s="1">
        <v>16.641999999999999</v>
      </c>
      <c r="J176">
        <v>250.20400000000001</v>
      </c>
      <c r="K176" s="1">
        <v>1798.84</v>
      </c>
      <c r="L176" s="1">
        <v>430.70100000000002</v>
      </c>
      <c r="M176" s="1">
        <f t="shared" si="12"/>
        <v>0.46909090909090911</v>
      </c>
      <c r="N176" s="1">
        <f t="shared" si="13"/>
        <v>0.45927951906750497</v>
      </c>
      <c r="O176" s="1">
        <f t="shared" si="14"/>
        <v>6.1159194162727727E-2</v>
      </c>
      <c r="P176">
        <f t="shared" si="15"/>
        <v>2.731245323220922</v>
      </c>
      <c r="Q176">
        <f t="shared" si="16"/>
        <v>3.3019870588775184</v>
      </c>
      <c r="R176" s="1">
        <f t="shared" si="17"/>
        <v>6.3484600111506708</v>
      </c>
    </row>
    <row r="177" spans="1:18" x14ac:dyDescent="0.2">
      <c r="A177">
        <v>12403</v>
      </c>
      <c r="B177" t="s">
        <v>87</v>
      </c>
      <c r="C177">
        <v>2009</v>
      </c>
      <c r="D177">
        <v>413.79700000000003</v>
      </c>
      <c r="E177" s="1">
        <v>571.44100000000003</v>
      </c>
      <c r="F177">
        <v>38.494</v>
      </c>
      <c r="G177">
        <v>147.10499999999999</v>
      </c>
      <c r="H177" s="1">
        <v>170.50200000000001</v>
      </c>
      <c r="I177" s="1">
        <v>23.614999999999998</v>
      </c>
      <c r="J177">
        <v>269.25400000000002</v>
      </c>
      <c r="K177" s="1">
        <v>1788.136</v>
      </c>
      <c r="L177" s="1">
        <v>401.50299999999999</v>
      </c>
      <c r="M177" s="1">
        <f t="shared" si="12"/>
        <v>0.46670084925652866</v>
      </c>
      <c r="N177" s="1">
        <f t="shared" si="13"/>
        <v>0.4711842517425246</v>
      </c>
      <c r="O177" s="1">
        <f t="shared" si="14"/>
        <v>6.7363034853991921E-2</v>
      </c>
      <c r="P177">
        <f t="shared" si="15"/>
        <v>2.354828682361497</v>
      </c>
      <c r="Q177">
        <f t="shared" si="16"/>
        <v>3.1291699405537927</v>
      </c>
      <c r="R177" s="1">
        <f t="shared" si="17"/>
        <v>5.984064136536233</v>
      </c>
    </row>
    <row r="178" spans="1:18" x14ac:dyDescent="0.2">
      <c r="A178">
        <v>12403</v>
      </c>
      <c r="B178" t="s">
        <v>87</v>
      </c>
      <c r="C178">
        <v>2010</v>
      </c>
      <c r="D178">
        <v>429.81299999999999</v>
      </c>
      <c r="E178" s="1">
        <v>595.52800000000002</v>
      </c>
      <c r="F178">
        <v>46.718000000000004</v>
      </c>
      <c r="G178">
        <v>147.71600000000001</v>
      </c>
      <c r="H178" s="1">
        <v>171.64</v>
      </c>
      <c r="I178" s="1">
        <v>29.587</v>
      </c>
      <c r="J178">
        <v>292.52100000000002</v>
      </c>
      <c r="K178" s="1">
        <v>1841.7550000000001</v>
      </c>
      <c r="L178" s="1">
        <v>540.78200000000004</v>
      </c>
      <c r="M178" s="1">
        <f t="shared" si="12"/>
        <v>0.47369225292513528</v>
      </c>
      <c r="N178" s="1">
        <f t="shared" si="13"/>
        <v>0.49119604787684207</v>
      </c>
      <c r="O178" s="1">
        <f t="shared" si="14"/>
        <v>7.8448032670168324E-2</v>
      </c>
      <c r="P178">
        <f t="shared" si="15"/>
        <v>3.1506758331391289</v>
      </c>
      <c r="Q178">
        <f t="shared" si="16"/>
        <v>3.0926421595626068</v>
      </c>
      <c r="R178" s="1">
        <f t="shared" si="17"/>
        <v>6.4980313377953802</v>
      </c>
    </row>
    <row r="179" spans="1:18" x14ac:dyDescent="0.2">
      <c r="A179">
        <v>12403</v>
      </c>
      <c r="B179" t="s">
        <v>87</v>
      </c>
      <c r="C179">
        <v>2011</v>
      </c>
      <c r="D179">
        <v>435.30599999999998</v>
      </c>
      <c r="E179" s="1">
        <v>631.98199999999997</v>
      </c>
      <c r="F179">
        <v>51.155000000000001</v>
      </c>
      <c r="G179">
        <v>176.298</v>
      </c>
      <c r="H179" s="1">
        <v>208.37</v>
      </c>
      <c r="I179" s="1">
        <v>33.427999999999997</v>
      </c>
      <c r="J179">
        <v>318.22800000000001</v>
      </c>
      <c r="K179" s="1">
        <v>1879.059</v>
      </c>
      <c r="L179" s="1">
        <v>542.43399999999997</v>
      </c>
      <c r="M179" s="1">
        <f t="shared" si="12"/>
        <v>0.40983445731049301</v>
      </c>
      <c r="N179" s="1">
        <f t="shared" si="13"/>
        <v>0.50353965777506327</v>
      </c>
      <c r="O179" s="1">
        <f t="shared" si="14"/>
        <v>8.0943761056485791E-2</v>
      </c>
      <c r="P179">
        <f t="shared" si="15"/>
        <v>2.6032250323942985</v>
      </c>
      <c r="Q179">
        <f t="shared" si="16"/>
        <v>2.9732793022586086</v>
      </c>
      <c r="R179" s="1">
        <f t="shared" si="17"/>
        <v>5.9990856028392709</v>
      </c>
    </row>
    <row r="180" spans="1:18" x14ac:dyDescent="0.2">
      <c r="A180">
        <v>12403</v>
      </c>
      <c r="B180" t="s">
        <v>87</v>
      </c>
      <c r="C180">
        <v>2012</v>
      </c>
      <c r="D180">
        <v>443.745</v>
      </c>
      <c r="E180" s="1">
        <v>647.15300000000002</v>
      </c>
      <c r="F180">
        <v>39.078000000000003</v>
      </c>
      <c r="G180">
        <v>185.327</v>
      </c>
      <c r="H180" s="1">
        <v>215.881</v>
      </c>
      <c r="I180" s="1">
        <v>29.629000000000001</v>
      </c>
      <c r="J180">
        <v>331.93</v>
      </c>
      <c r="K180" s="1">
        <v>1955.2750000000001</v>
      </c>
      <c r="L180" s="1">
        <v>488.21100000000001</v>
      </c>
      <c r="M180" s="1">
        <f t="shared" si="12"/>
        <v>0.39931515422164465</v>
      </c>
      <c r="N180" s="1">
        <f t="shared" si="13"/>
        <v>0.51290807583369002</v>
      </c>
      <c r="O180" s="1">
        <f t="shared" si="14"/>
        <v>6.0384484040095623E-2</v>
      </c>
      <c r="P180">
        <f t="shared" si="15"/>
        <v>2.2614820201870476</v>
      </c>
      <c r="Q180">
        <f t="shared" si="16"/>
        <v>3.0213488927656984</v>
      </c>
      <c r="R180" s="1">
        <f t="shared" si="17"/>
        <v>5.7747563934433819</v>
      </c>
    </row>
    <row r="181" spans="1:18" x14ac:dyDescent="0.2">
      <c r="A181">
        <v>12403</v>
      </c>
      <c r="B181" t="s">
        <v>87</v>
      </c>
      <c r="C181">
        <v>2013</v>
      </c>
      <c r="D181">
        <v>454.61399999999998</v>
      </c>
      <c r="E181" s="1">
        <v>666.16800000000001</v>
      </c>
      <c r="F181">
        <v>39.198</v>
      </c>
      <c r="G181">
        <v>196.62899999999999</v>
      </c>
      <c r="H181" s="1">
        <v>214.62</v>
      </c>
      <c r="I181" s="1">
        <v>26.015000000000001</v>
      </c>
      <c r="J181">
        <v>349.024</v>
      </c>
      <c r="K181" s="1">
        <v>1939.2460000000001</v>
      </c>
      <c r="L181" s="1">
        <v>679.89800000000002</v>
      </c>
      <c r="M181" s="1">
        <f t="shared" si="12"/>
        <v>0.38726717584753395</v>
      </c>
      <c r="N181" s="1">
        <f t="shared" si="13"/>
        <v>0.52392789806775464</v>
      </c>
      <c r="O181" s="1">
        <f t="shared" si="14"/>
        <v>5.8841013077782181E-2</v>
      </c>
      <c r="P181">
        <f t="shared" si="15"/>
        <v>3.1679153853322153</v>
      </c>
      <c r="Q181">
        <f t="shared" si="16"/>
        <v>2.9110464627541401</v>
      </c>
      <c r="R181" s="1">
        <f t="shared" si="17"/>
        <v>6.2041907054220475</v>
      </c>
    </row>
    <row r="182" spans="1:18" x14ac:dyDescent="0.2">
      <c r="A182">
        <v>12403</v>
      </c>
      <c r="B182" t="s">
        <v>87</v>
      </c>
      <c r="C182">
        <v>2014</v>
      </c>
      <c r="D182">
        <v>419.95800000000003</v>
      </c>
      <c r="E182" s="1">
        <v>649.24599999999998</v>
      </c>
      <c r="F182">
        <v>-47.198</v>
      </c>
      <c r="G182">
        <v>206.566</v>
      </c>
      <c r="H182" s="1">
        <v>233.61</v>
      </c>
      <c r="I182" s="1">
        <v>-28.904</v>
      </c>
      <c r="J182">
        <v>311.14100000000002</v>
      </c>
      <c r="K182" s="1">
        <v>1970.049</v>
      </c>
      <c r="L182" s="1">
        <v>643.63</v>
      </c>
      <c r="M182" s="1">
        <f t="shared" si="12"/>
        <v>0.32867664952883813</v>
      </c>
      <c r="N182" s="1">
        <f t="shared" si="13"/>
        <v>0.47923437341161906</v>
      </c>
      <c r="O182" s="1">
        <f t="shared" si="14"/>
        <v>-7.2696635789823896E-2</v>
      </c>
      <c r="P182">
        <f t="shared" si="15"/>
        <v>2.7551474680022259</v>
      </c>
      <c r="Q182">
        <f t="shared" si="16"/>
        <v>3.0343644781793033</v>
      </c>
      <c r="R182" s="1">
        <f t="shared" si="17"/>
        <v>5.5128941630850923</v>
      </c>
    </row>
    <row r="183" spans="1:18" x14ac:dyDescent="0.2">
      <c r="A183">
        <v>12403</v>
      </c>
      <c r="B183" t="s">
        <v>87</v>
      </c>
      <c r="C183">
        <v>2015</v>
      </c>
      <c r="D183">
        <v>451.36099999999999</v>
      </c>
      <c r="E183" s="1">
        <v>730.51199999999994</v>
      </c>
      <c r="F183">
        <v>-6.4989999999999997</v>
      </c>
      <c r="G183">
        <v>241.352</v>
      </c>
      <c r="H183" s="1">
        <v>326.30099999999999</v>
      </c>
      <c r="I183" s="1">
        <v>-7.3710000000000004</v>
      </c>
      <c r="J183">
        <v>294.61500000000001</v>
      </c>
      <c r="K183" s="1">
        <v>2150.703</v>
      </c>
      <c r="L183" s="1">
        <v>609.50400000000002</v>
      </c>
      <c r="M183" s="1">
        <f t="shared" si="12"/>
        <v>0.28748193048163478</v>
      </c>
      <c r="N183" s="1">
        <f t="shared" si="13"/>
        <v>0.40329932978513705</v>
      </c>
      <c r="O183" s="1">
        <f t="shared" si="14"/>
        <v>-8.8964999890487773E-3</v>
      </c>
      <c r="P183">
        <f t="shared" si="15"/>
        <v>1.8679194976417481</v>
      </c>
      <c r="Q183">
        <f t="shared" si="16"/>
        <v>2.9441035876207375</v>
      </c>
      <c r="R183" s="1">
        <f t="shared" si="17"/>
        <v>4.945094214519079</v>
      </c>
    </row>
    <row r="184" spans="1:18" x14ac:dyDescent="0.2">
      <c r="A184">
        <v>12403</v>
      </c>
      <c r="B184" t="s">
        <v>87</v>
      </c>
      <c r="C184">
        <v>2016</v>
      </c>
      <c r="D184">
        <v>435.20600000000002</v>
      </c>
      <c r="E184" s="1">
        <v>699.40700000000004</v>
      </c>
      <c r="F184">
        <v>-71.096000000000004</v>
      </c>
      <c r="G184">
        <v>212.048</v>
      </c>
      <c r="H184" s="1">
        <v>362.21100000000001</v>
      </c>
      <c r="I184" s="1">
        <v>-66.531000000000006</v>
      </c>
      <c r="J184">
        <v>219.10599999999999</v>
      </c>
      <c r="K184" s="1">
        <v>2125.424</v>
      </c>
      <c r="L184" s="1">
        <v>704.16600000000005</v>
      </c>
      <c r="M184" s="1">
        <f t="shared" si="12"/>
        <v>0.31906743855866471</v>
      </c>
      <c r="N184" s="1">
        <f t="shared" si="13"/>
        <v>0.31327395922545809</v>
      </c>
      <c r="O184" s="1">
        <f t="shared" si="14"/>
        <v>-0.10165182790564006</v>
      </c>
      <c r="P184">
        <f t="shared" si="15"/>
        <v>1.944076795017269</v>
      </c>
      <c r="Q184">
        <f t="shared" si="16"/>
        <v>3.0388943776656507</v>
      </c>
      <c r="R184" s="1">
        <f t="shared" si="17"/>
        <v>4.6913538917734385</v>
      </c>
    </row>
    <row r="185" spans="1:18" x14ac:dyDescent="0.2">
      <c r="A185">
        <v>12403</v>
      </c>
      <c r="B185" t="s">
        <v>87</v>
      </c>
      <c r="C185">
        <v>2017</v>
      </c>
      <c r="D185">
        <v>384.92599999999999</v>
      </c>
      <c r="E185" s="1">
        <v>597.56500000000005</v>
      </c>
      <c r="F185">
        <v>-154.12899999999999</v>
      </c>
      <c r="G185">
        <v>223.827</v>
      </c>
      <c r="H185" s="1">
        <v>416.517</v>
      </c>
      <c r="I185" s="1">
        <v>-150.185</v>
      </c>
      <c r="J185">
        <v>62.073</v>
      </c>
      <c r="K185" s="1">
        <v>1805.405</v>
      </c>
      <c r="L185" s="1">
        <v>150.35599999999999</v>
      </c>
      <c r="M185" s="1">
        <f t="shared" si="12"/>
        <v>0.26959242927547628</v>
      </c>
      <c r="N185" s="1">
        <f t="shared" si="13"/>
        <v>0.10387656572925121</v>
      </c>
      <c r="O185" s="1">
        <f t="shared" si="14"/>
        <v>-0.25792842619631334</v>
      </c>
      <c r="P185">
        <f t="shared" si="15"/>
        <v>0.36098406547631906</v>
      </c>
      <c r="Q185">
        <f t="shared" si="16"/>
        <v>3.0212696526737672</v>
      </c>
      <c r="R185" s="1">
        <f t="shared" si="17"/>
        <v>2.8556343926632479</v>
      </c>
    </row>
    <row r="186" spans="1:18" x14ac:dyDescent="0.2">
      <c r="A186">
        <v>24076</v>
      </c>
      <c r="B186" t="s">
        <v>156</v>
      </c>
      <c r="C186">
        <v>2015</v>
      </c>
      <c r="D186">
        <v>223.80600000000001</v>
      </c>
      <c r="E186" s="1">
        <v>945.32500000000005</v>
      </c>
      <c r="F186">
        <v>79.894000000000005</v>
      </c>
      <c r="G186">
        <v>96.768000000000001</v>
      </c>
      <c r="H186" s="1">
        <v>383.37599999999998</v>
      </c>
      <c r="I186" s="1">
        <v>35.838999999999999</v>
      </c>
      <c r="J186">
        <v>25.661000000000001</v>
      </c>
      <c r="K186" s="1">
        <v>762.37</v>
      </c>
      <c r="L186" s="1">
        <v>1000.154</v>
      </c>
      <c r="M186" s="1">
        <f t="shared" si="12"/>
        <v>0.13438552878639623</v>
      </c>
      <c r="N186" s="1">
        <f t="shared" si="13"/>
        <v>2.714516171686986E-2</v>
      </c>
      <c r="O186" s="1">
        <f t="shared" si="14"/>
        <v>8.4514849390421282E-2</v>
      </c>
      <c r="P186">
        <f t="shared" si="15"/>
        <v>2.6088070197404116</v>
      </c>
      <c r="Q186">
        <f t="shared" si="16"/>
        <v>0.80646338560812414</v>
      </c>
      <c r="R186" s="1">
        <f t="shared" si="17"/>
        <v>2.8499124613880547</v>
      </c>
    </row>
    <row r="187" spans="1:18" x14ac:dyDescent="0.2">
      <c r="A187">
        <v>24076</v>
      </c>
      <c r="B187" t="s">
        <v>156</v>
      </c>
      <c r="C187">
        <v>2016</v>
      </c>
      <c r="D187">
        <v>312.83</v>
      </c>
      <c r="E187" s="1">
        <v>1039.375</v>
      </c>
      <c r="F187">
        <v>102.194</v>
      </c>
      <c r="G187">
        <v>104.821</v>
      </c>
      <c r="H187" s="1">
        <v>388.11399999999998</v>
      </c>
      <c r="I187" s="1">
        <v>59.764000000000003</v>
      </c>
      <c r="J187">
        <v>85.424999999999997</v>
      </c>
      <c r="K187" s="1">
        <v>890.31500000000005</v>
      </c>
      <c r="L187" s="1">
        <v>1728.252</v>
      </c>
      <c r="M187" s="1">
        <f t="shared" si="12"/>
        <v>0.20012892363199036</v>
      </c>
      <c r="N187" s="1">
        <f t="shared" si="13"/>
        <v>8.2188815393866507E-2</v>
      </c>
      <c r="O187" s="1">
        <f t="shared" si="14"/>
        <v>9.8322549609140109E-2</v>
      </c>
      <c r="P187">
        <f t="shared" si="15"/>
        <v>4.4529493911582678</v>
      </c>
      <c r="Q187">
        <f t="shared" si="16"/>
        <v>0.85658689116055331</v>
      </c>
      <c r="R187" s="1">
        <f t="shared" si="17"/>
        <v>4.2080399894754779</v>
      </c>
    </row>
    <row r="188" spans="1:18" x14ac:dyDescent="0.2">
      <c r="A188">
        <v>24076</v>
      </c>
      <c r="B188" t="s">
        <v>156</v>
      </c>
      <c r="C188">
        <v>2017</v>
      </c>
      <c r="D188">
        <v>303.67599999999999</v>
      </c>
      <c r="E188" s="1">
        <v>1038.1990000000001</v>
      </c>
      <c r="F188">
        <v>135.756</v>
      </c>
      <c r="G188">
        <v>136.726</v>
      </c>
      <c r="H188" s="1">
        <v>241.73699999999999</v>
      </c>
      <c r="I188" s="1">
        <v>127.59399999999999</v>
      </c>
      <c r="J188">
        <v>213.01900000000001</v>
      </c>
      <c r="K188" s="1">
        <v>1077.0319999999999</v>
      </c>
      <c r="L188" s="1">
        <v>3301.3939999999998</v>
      </c>
      <c r="M188" s="1">
        <f t="shared" si="12"/>
        <v>0.16080732113978147</v>
      </c>
      <c r="N188" s="1">
        <f t="shared" si="13"/>
        <v>0.20518128027478352</v>
      </c>
      <c r="O188" s="1">
        <f t="shared" si="14"/>
        <v>0.13076105833274737</v>
      </c>
      <c r="P188">
        <f t="shared" si="15"/>
        <v>13.6569660416072</v>
      </c>
      <c r="Q188">
        <f t="shared" si="16"/>
        <v>1.0374041970758976</v>
      </c>
      <c r="R188" s="1">
        <f t="shared" si="17"/>
        <v>10.143317892290719</v>
      </c>
    </row>
    <row r="189" spans="1:18" x14ac:dyDescent="0.2">
      <c r="A189">
        <v>65343</v>
      </c>
      <c r="B189" t="s">
        <v>258</v>
      </c>
      <c r="C189">
        <v>2009</v>
      </c>
      <c r="D189">
        <v>184.78200000000001</v>
      </c>
      <c r="E189" s="1">
        <v>487.37299999999999</v>
      </c>
      <c r="F189">
        <v>57.484000000000002</v>
      </c>
      <c r="G189">
        <v>141.928</v>
      </c>
      <c r="H189" s="1">
        <v>186.20500000000001</v>
      </c>
      <c r="I189" s="1">
        <v>42.319000000000003</v>
      </c>
      <c r="J189">
        <v>-62.680999999999997</v>
      </c>
      <c r="K189" s="1">
        <v>1251.6279999999999</v>
      </c>
      <c r="L189" s="1">
        <v>606.38300000000004</v>
      </c>
      <c r="M189" s="1">
        <f t="shared" si="12"/>
        <v>8.7928547539564181E-2</v>
      </c>
      <c r="N189" s="1">
        <f t="shared" si="13"/>
        <v>-0.12860991478805761</v>
      </c>
      <c r="O189" s="1">
        <f t="shared" si="14"/>
        <v>0.117946624043597</v>
      </c>
      <c r="P189">
        <f t="shared" si="15"/>
        <v>3.2565344647028813</v>
      </c>
      <c r="Q189">
        <f t="shared" si="16"/>
        <v>2.5681110771421478</v>
      </c>
      <c r="R189" s="1">
        <f t="shared" si="17"/>
        <v>4.8367159916519427</v>
      </c>
    </row>
    <row r="190" spans="1:18" x14ac:dyDescent="0.2">
      <c r="A190">
        <v>65343</v>
      </c>
      <c r="B190" t="s">
        <v>258</v>
      </c>
      <c r="C190">
        <v>2010</v>
      </c>
      <c r="D190">
        <v>234.84100000000001</v>
      </c>
      <c r="E190" s="1">
        <v>572.56500000000005</v>
      </c>
      <c r="F190">
        <v>74.893000000000001</v>
      </c>
      <c r="G190">
        <v>175.483</v>
      </c>
      <c r="H190" s="1">
        <v>236.52199999999999</v>
      </c>
      <c r="I190" s="1">
        <v>49.314999999999998</v>
      </c>
      <c r="J190">
        <v>-27.76</v>
      </c>
      <c r="K190" s="1">
        <v>1395.8910000000001</v>
      </c>
      <c r="L190" s="1">
        <v>1137.021</v>
      </c>
      <c r="M190" s="1">
        <f t="shared" si="12"/>
        <v>0.10367032563988368</v>
      </c>
      <c r="N190" s="1">
        <f t="shared" si="13"/>
        <v>-4.8483578283688315E-2</v>
      </c>
      <c r="O190" s="1">
        <f t="shared" si="14"/>
        <v>0.13080261629683965</v>
      </c>
      <c r="P190">
        <f t="shared" si="15"/>
        <v>4.8072526022949242</v>
      </c>
      <c r="Q190">
        <f t="shared" si="16"/>
        <v>2.437960755547405</v>
      </c>
      <c r="R190" s="1">
        <f t="shared" si="17"/>
        <v>5.8104883318746268</v>
      </c>
    </row>
    <row r="191" spans="1:18" x14ac:dyDescent="0.2">
      <c r="A191">
        <v>65343</v>
      </c>
      <c r="B191" t="s">
        <v>258</v>
      </c>
      <c r="C191">
        <v>2011</v>
      </c>
      <c r="D191">
        <v>292.77699999999999</v>
      </c>
      <c r="E191" s="1">
        <v>664.32799999999997</v>
      </c>
      <c r="F191">
        <v>93.18</v>
      </c>
      <c r="G191">
        <v>218.227</v>
      </c>
      <c r="H191" s="1">
        <v>288.49</v>
      </c>
      <c r="I191" s="1">
        <v>61.75</v>
      </c>
      <c r="J191">
        <v>10.565</v>
      </c>
      <c r="K191" s="1">
        <v>1714.2470000000001</v>
      </c>
      <c r="L191" s="1">
        <v>2080.741</v>
      </c>
      <c r="M191" s="1">
        <f t="shared" si="12"/>
        <v>0.11221866307004971</v>
      </c>
      <c r="N191" s="1">
        <f t="shared" si="13"/>
        <v>1.5903288736889006E-2</v>
      </c>
      <c r="O191" s="1">
        <f t="shared" si="14"/>
        <v>0.14026203923363159</v>
      </c>
      <c r="P191">
        <f t="shared" si="15"/>
        <v>7.2125238309820094</v>
      </c>
      <c r="Q191">
        <f t="shared" si="16"/>
        <v>2.5804226225599405</v>
      </c>
      <c r="R191" s="1">
        <f t="shared" si="17"/>
        <v>7.5277286505358347</v>
      </c>
    </row>
    <row r="192" spans="1:18" x14ac:dyDescent="0.2">
      <c r="A192">
        <v>65343</v>
      </c>
      <c r="B192" t="s">
        <v>258</v>
      </c>
      <c r="C192">
        <v>2012</v>
      </c>
      <c r="D192">
        <v>336.61399999999998</v>
      </c>
      <c r="E192" s="1">
        <v>735.71199999999999</v>
      </c>
      <c r="F192">
        <v>107.926</v>
      </c>
      <c r="G192">
        <v>234.74100000000001</v>
      </c>
      <c r="H192" s="1">
        <v>316.798</v>
      </c>
      <c r="I192" s="1">
        <v>67.620999999999995</v>
      </c>
      <c r="J192">
        <v>51.237000000000002</v>
      </c>
      <c r="K192" s="1">
        <v>2050.7449999999999</v>
      </c>
      <c r="L192" s="1">
        <v>2325.8679999999999</v>
      </c>
      <c r="M192" s="1">
        <f t="shared" si="12"/>
        <v>0.13846858553346958</v>
      </c>
      <c r="N192" s="1">
        <f t="shared" si="13"/>
        <v>6.9642740637640824E-2</v>
      </c>
      <c r="O192" s="1">
        <f t="shared" si="14"/>
        <v>0.14669598973511375</v>
      </c>
      <c r="P192">
        <f t="shared" si="15"/>
        <v>7.3418014002613647</v>
      </c>
      <c r="Q192">
        <f t="shared" si="16"/>
        <v>2.7874290483232569</v>
      </c>
      <c r="R192" s="1">
        <f t="shared" si="17"/>
        <v>7.9402687941388113</v>
      </c>
    </row>
    <row r="193" spans="1:18" x14ac:dyDescent="0.2">
      <c r="A193">
        <v>65343</v>
      </c>
      <c r="B193" t="s">
        <v>258</v>
      </c>
      <c r="C193">
        <v>2013</v>
      </c>
      <c r="D193">
        <v>375.58100000000002</v>
      </c>
      <c r="E193" s="1">
        <v>826.03899999999999</v>
      </c>
      <c r="F193">
        <v>127.935</v>
      </c>
      <c r="G193">
        <v>274.87799999999999</v>
      </c>
      <c r="H193" s="1">
        <v>344.99</v>
      </c>
      <c r="I193" s="1">
        <v>84.265000000000001</v>
      </c>
      <c r="J193">
        <v>110.41200000000001</v>
      </c>
      <c r="K193" s="1">
        <v>2299.8119999999999</v>
      </c>
      <c r="L193" s="1">
        <v>3493.3519999999999</v>
      </c>
      <c r="M193" s="1">
        <f t="shared" si="12"/>
        <v>0.12191070881641186</v>
      </c>
      <c r="N193" s="1">
        <f t="shared" si="13"/>
        <v>0.13366439114860196</v>
      </c>
      <c r="O193" s="1">
        <f t="shared" si="14"/>
        <v>0.15487767526714841</v>
      </c>
      <c r="P193">
        <f t="shared" si="15"/>
        <v>10.1259514768544</v>
      </c>
      <c r="Q193">
        <f t="shared" si="16"/>
        <v>2.7841445742876547</v>
      </c>
      <c r="R193" s="1">
        <f t="shared" si="17"/>
        <v>9.7042347869696215</v>
      </c>
    </row>
    <row r="194" spans="1:18" x14ac:dyDescent="0.2">
      <c r="A194">
        <v>65343</v>
      </c>
      <c r="B194" t="s">
        <v>258</v>
      </c>
      <c r="C194">
        <v>2014</v>
      </c>
      <c r="D194">
        <v>402.49099999999999</v>
      </c>
      <c r="E194" s="1">
        <v>940.21799999999996</v>
      </c>
      <c r="F194">
        <v>138.15199999999999</v>
      </c>
      <c r="G194">
        <v>302.19099999999997</v>
      </c>
      <c r="H194" s="1">
        <v>391.95299999999997</v>
      </c>
      <c r="I194" s="1">
        <v>92.885999999999996</v>
      </c>
      <c r="J194">
        <v>175.83199999999999</v>
      </c>
      <c r="K194" s="1">
        <v>2517.567</v>
      </c>
      <c r="L194" s="1">
        <v>2755.7559999999999</v>
      </c>
      <c r="M194" s="1">
        <f t="shared" si="12"/>
        <v>0.10667738758458147</v>
      </c>
      <c r="N194" s="1">
        <f t="shared" si="13"/>
        <v>0.18701194829284273</v>
      </c>
      <c r="O194" s="1">
        <f t="shared" si="14"/>
        <v>0.14693613608758818</v>
      </c>
      <c r="P194">
        <f t="shared" si="15"/>
        <v>7.0308327784198621</v>
      </c>
      <c r="Q194">
        <f t="shared" si="16"/>
        <v>2.6776417809486737</v>
      </c>
      <c r="R194" s="1">
        <f t="shared" si="17"/>
        <v>7.7708602898011101</v>
      </c>
    </row>
    <row r="195" spans="1:18" x14ac:dyDescent="0.2">
      <c r="A195">
        <v>65343</v>
      </c>
      <c r="B195" t="s">
        <v>258</v>
      </c>
      <c r="C195">
        <v>2015</v>
      </c>
      <c r="D195">
        <v>464.35399999999998</v>
      </c>
      <c r="E195" s="1">
        <v>991.69200000000001</v>
      </c>
      <c r="F195">
        <v>148.37100000000001</v>
      </c>
      <c r="G195">
        <v>337.09699999999998</v>
      </c>
      <c r="H195" s="1">
        <v>425.108</v>
      </c>
      <c r="I195" s="1">
        <v>89.123999999999995</v>
      </c>
      <c r="J195">
        <v>192.81</v>
      </c>
      <c r="K195" s="1">
        <v>2802.6030000000001</v>
      </c>
      <c r="L195" s="1">
        <v>2505.0529999999999</v>
      </c>
      <c r="M195" s="1">
        <f t="shared" ref="M195:M258" si="18">(D195-G195)/E195</f>
        <v>0.1283231083844581</v>
      </c>
      <c r="N195" s="1">
        <f t="shared" ref="N195:N258" si="19">J195/E195</f>
        <v>0.19442528527002337</v>
      </c>
      <c r="O195" s="1">
        <f t="shared" ref="O195:O258" si="20">F195/E195</f>
        <v>0.1496139930542951</v>
      </c>
      <c r="P195">
        <f t="shared" ref="P195:P258" si="21">L195/H195</f>
        <v>5.8927449024718417</v>
      </c>
      <c r="Q195">
        <f t="shared" ref="Q195:Q258" si="22">K195/E195</f>
        <v>2.8260820900037511</v>
      </c>
      <c r="R195" s="1">
        <f t="shared" ref="R195:R258" si="23">(1.2*M195)+(1.4*N195)+(3.3*O195)+(0.6*P195)+(Q195)</f>
        <v>7.281638338005413</v>
      </c>
    </row>
    <row r="196" spans="1:18" x14ac:dyDescent="0.2">
      <c r="A196">
        <v>65343</v>
      </c>
      <c r="B196" t="s">
        <v>258</v>
      </c>
      <c r="C196">
        <v>2016</v>
      </c>
      <c r="D196">
        <v>512.55399999999997</v>
      </c>
      <c r="E196" s="1">
        <v>1096.7349999999999</v>
      </c>
      <c r="F196">
        <v>137.459</v>
      </c>
      <c r="G196">
        <v>367.904</v>
      </c>
      <c r="H196" s="1">
        <v>458.66399999999999</v>
      </c>
      <c r="I196" s="1">
        <v>88.722999999999999</v>
      </c>
      <c r="J196">
        <v>258.43</v>
      </c>
      <c r="K196" s="1">
        <v>2904.75</v>
      </c>
      <c r="L196" s="1">
        <v>2538.4839999999999</v>
      </c>
      <c r="M196" s="1">
        <f t="shared" si="18"/>
        <v>0.13189147788663624</v>
      </c>
      <c r="N196" s="1">
        <f t="shared" si="19"/>
        <v>0.23563577345484554</v>
      </c>
      <c r="O196" s="1">
        <f t="shared" si="20"/>
        <v>0.12533474357980734</v>
      </c>
      <c r="P196">
        <f t="shared" si="21"/>
        <v>5.5345176425444338</v>
      </c>
      <c r="Q196">
        <f t="shared" si="22"/>
        <v>2.6485431758811382</v>
      </c>
      <c r="R196" s="1">
        <f t="shared" si="23"/>
        <v>6.8710182715219092</v>
      </c>
    </row>
    <row r="197" spans="1:18" x14ac:dyDescent="0.2">
      <c r="A197">
        <v>65343</v>
      </c>
      <c r="B197" t="s">
        <v>258</v>
      </c>
      <c r="C197">
        <v>2017</v>
      </c>
      <c r="D197">
        <v>510.37</v>
      </c>
      <c r="E197" s="1">
        <v>1177.5139999999999</v>
      </c>
      <c r="F197">
        <v>139.59</v>
      </c>
      <c r="G197">
        <v>363.38400000000001</v>
      </c>
      <c r="H197" s="1">
        <v>468.74700000000001</v>
      </c>
      <c r="I197" s="1">
        <v>90.724000000000004</v>
      </c>
      <c r="J197">
        <v>321.92599999999999</v>
      </c>
      <c r="K197" s="1">
        <v>2996.6280000000002</v>
      </c>
      <c r="L197" s="1">
        <v>2617.5259999999998</v>
      </c>
      <c r="M197" s="1">
        <f t="shared" si="18"/>
        <v>0.12482739058728813</v>
      </c>
      <c r="N197" s="1">
        <f t="shared" si="19"/>
        <v>0.27339462630592931</v>
      </c>
      <c r="O197" s="1">
        <f t="shared" si="20"/>
        <v>0.11854636123222316</v>
      </c>
      <c r="P197">
        <f t="shared" si="21"/>
        <v>5.5840912048503775</v>
      </c>
      <c r="Q197">
        <f t="shared" si="22"/>
        <v>2.5448767488114794</v>
      </c>
      <c r="R197" s="1">
        <f t="shared" si="23"/>
        <v>6.8190798093210887</v>
      </c>
    </row>
    <row r="198" spans="1:18" x14ac:dyDescent="0.2">
      <c r="A198">
        <v>65343</v>
      </c>
      <c r="B198" t="s">
        <v>258</v>
      </c>
      <c r="C198">
        <v>2018</v>
      </c>
      <c r="D198">
        <v>487.85300000000001</v>
      </c>
      <c r="E198" s="1">
        <v>1216.3920000000001</v>
      </c>
      <c r="F198">
        <v>131.66</v>
      </c>
      <c r="G198">
        <v>349.36500000000001</v>
      </c>
      <c r="H198" s="1">
        <v>457.75400000000002</v>
      </c>
      <c r="I198" s="1">
        <v>74.328000000000003</v>
      </c>
      <c r="J198">
        <v>364.22399999999999</v>
      </c>
      <c r="K198" s="1">
        <v>3166.7020000000002</v>
      </c>
      <c r="L198" s="1">
        <v>1800.1859999999999</v>
      </c>
      <c r="M198" s="1">
        <f t="shared" si="18"/>
        <v>0.11385145578070227</v>
      </c>
      <c r="N198" s="1">
        <f t="shared" si="19"/>
        <v>0.29942978908115148</v>
      </c>
      <c r="O198" s="1">
        <f t="shared" si="20"/>
        <v>0.10823813375951173</v>
      </c>
      <c r="P198">
        <f t="shared" si="21"/>
        <v>3.9326494143142385</v>
      </c>
      <c r="Q198">
        <f t="shared" si="22"/>
        <v>2.603356483765102</v>
      </c>
      <c r="R198" s="1">
        <f t="shared" si="23"/>
        <v>5.8759554254104884</v>
      </c>
    </row>
    <row r="199" spans="1:18" x14ac:dyDescent="0.2">
      <c r="A199">
        <v>6307</v>
      </c>
      <c r="B199" t="s">
        <v>41</v>
      </c>
      <c r="C199">
        <v>2008</v>
      </c>
      <c r="D199">
        <v>11416</v>
      </c>
      <c r="E199" s="1">
        <v>25342</v>
      </c>
      <c r="F199">
        <v>549</v>
      </c>
      <c r="G199">
        <v>8512</v>
      </c>
      <c r="H199" s="1">
        <v>15643</v>
      </c>
      <c r="I199" s="1">
        <v>53</v>
      </c>
      <c r="J199">
        <v>3950</v>
      </c>
      <c r="K199" s="1">
        <v>46770</v>
      </c>
      <c r="L199" s="1">
        <v>4742.1400000000003</v>
      </c>
      <c r="M199" s="1">
        <f t="shared" si="18"/>
        <v>0.11459237629232105</v>
      </c>
      <c r="N199" s="1">
        <f t="shared" si="19"/>
        <v>0.15586772946097388</v>
      </c>
      <c r="O199" s="1">
        <f t="shared" si="20"/>
        <v>2.1663641385841686E-2</v>
      </c>
      <c r="P199">
        <f t="shared" si="21"/>
        <v>0.30314773381065013</v>
      </c>
      <c r="Q199">
        <f t="shared" si="22"/>
        <v>1.845552837187278</v>
      </c>
      <c r="R199" s="1">
        <f t="shared" si="23"/>
        <v>2.4546571668430941</v>
      </c>
    </row>
    <row r="200" spans="1:18" x14ac:dyDescent="0.2">
      <c r="A200">
        <v>6307</v>
      </c>
      <c r="B200" t="s">
        <v>41</v>
      </c>
      <c r="C200">
        <v>2009</v>
      </c>
      <c r="D200">
        <v>11438</v>
      </c>
      <c r="E200" s="1">
        <v>24808</v>
      </c>
      <c r="F200">
        <v>607</v>
      </c>
      <c r="G200">
        <v>8786</v>
      </c>
      <c r="H200" s="1">
        <v>15373</v>
      </c>
      <c r="I200" s="1">
        <v>235</v>
      </c>
      <c r="J200">
        <v>4076</v>
      </c>
      <c r="K200" s="1">
        <v>44043</v>
      </c>
      <c r="L200" s="1">
        <v>9596.75</v>
      </c>
      <c r="M200" s="1">
        <f t="shared" si="18"/>
        <v>0.10690099967752338</v>
      </c>
      <c r="N200" s="1">
        <f t="shared" si="19"/>
        <v>0.16430183811673654</v>
      </c>
      <c r="O200" s="1">
        <f t="shared" si="20"/>
        <v>2.446791357626572E-2</v>
      </c>
      <c r="P200">
        <f t="shared" si="21"/>
        <v>0.62426006635009434</v>
      </c>
      <c r="Q200">
        <f t="shared" si="22"/>
        <v>1.7753547242824894</v>
      </c>
      <c r="R200" s="1">
        <f t="shared" si="23"/>
        <v>2.5889586518706822</v>
      </c>
    </row>
    <row r="201" spans="1:18" x14ac:dyDescent="0.2">
      <c r="A201">
        <v>6307</v>
      </c>
      <c r="B201" t="s">
        <v>41</v>
      </c>
      <c r="C201">
        <v>2010</v>
      </c>
      <c r="D201">
        <v>11535</v>
      </c>
      <c r="E201" s="1">
        <v>24268</v>
      </c>
      <c r="F201">
        <v>407</v>
      </c>
      <c r="G201">
        <v>8618</v>
      </c>
      <c r="H201" s="1">
        <v>15654</v>
      </c>
      <c r="I201" s="1">
        <v>133</v>
      </c>
      <c r="J201">
        <v>4151</v>
      </c>
      <c r="K201" s="1">
        <v>43326</v>
      </c>
      <c r="L201" s="1">
        <v>8038.75</v>
      </c>
      <c r="M201" s="1">
        <f t="shared" si="18"/>
        <v>0.12019943959123125</v>
      </c>
      <c r="N201" s="1">
        <f t="shared" si="19"/>
        <v>0.17104829404977748</v>
      </c>
      <c r="O201" s="1">
        <f t="shared" si="20"/>
        <v>1.6771056535355201E-2</v>
      </c>
      <c r="P201">
        <f t="shared" si="21"/>
        <v>0.51352689408457897</v>
      </c>
      <c r="Q201">
        <f t="shared" si="22"/>
        <v>1.7853139937366078</v>
      </c>
      <c r="R201" s="1">
        <f t="shared" si="23"/>
        <v>2.5324815559331935</v>
      </c>
    </row>
    <row r="202" spans="1:18" x14ac:dyDescent="0.2">
      <c r="A202">
        <v>6307</v>
      </c>
      <c r="B202" t="s">
        <v>41</v>
      </c>
      <c r="C202">
        <v>2011</v>
      </c>
      <c r="D202">
        <v>10244</v>
      </c>
      <c r="E202" s="1">
        <v>21381</v>
      </c>
      <c r="F202">
        <v>-1002</v>
      </c>
      <c r="G202">
        <v>9212</v>
      </c>
      <c r="H202" s="1">
        <v>17040</v>
      </c>
      <c r="I202" s="1">
        <v>-3140</v>
      </c>
      <c r="J202">
        <v>256</v>
      </c>
      <c r="K202" s="1">
        <v>41567</v>
      </c>
      <c r="L202" s="1">
        <v>3368.68</v>
      </c>
      <c r="M202" s="1">
        <f t="shared" si="18"/>
        <v>4.8267153079837241E-2</v>
      </c>
      <c r="N202" s="1">
        <f t="shared" si="19"/>
        <v>1.197324727561854E-2</v>
      </c>
      <c r="O202" s="1">
        <f t="shared" si="20"/>
        <v>-4.6864038164725688E-2</v>
      </c>
      <c r="P202">
        <f t="shared" si="21"/>
        <v>0.19769248826291078</v>
      </c>
      <c r="Q202">
        <f t="shared" si="22"/>
        <v>1.9441092558813899</v>
      </c>
      <c r="R202" s="1">
        <f t="shared" si="23"/>
        <v>1.9827565527772122</v>
      </c>
    </row>
    <row r="203" spans="1:18" x14ac:dyDescent="0.2">
      <c r="A203">
        <v>3813</v>
      </c>
      <c r="B203" t="s">
        <v>26</v>
      </c>
      <c r="C203">
        <v>2008</v>
      </c>
      <c r="D203">
        <v>17488</v>
      </c>
      <c r="E203" s="1">
        <v>44106</v>
      </c>
      <c r="F203">
        <v>4402</v>
      </c>
      <c r="G203">
        <v>10512</v>
      </c>
      <c r="H203" s="1">
        <v>30394</v>
      </c>
      <c r="I203" s="1">
        <v>2214</v>
      </c>
      <c r="J203">
        <v>10887</v>
      </c>
      <c r="K203" s="1">
        <v>64948</v>
      </c>
      <c r="L203" s="1">
        <v>25991.145</v>
      </c>
      <c r="M203" s="1">
        <f t="shared" si="18"/>
        <v>0.15816442207409423</v>
      </c>
      <c r="N203" s="1">
        <f t="shared" si="19"/>
        <v>0.24683716501156305</v>
      </c>
      <c r="O203" s="1">
        <f t="shared" si="20"/>
        <v>9.9805015190676999E-2</v>
      </c>
      <c r="P203">
        <f t="shared" si="21"/>
        <v>0.85514065276041329</v>
      </c>
      <c r="Q203">
        <f t="shared" si="22"/>
        <v>1.4725434181290527</v>
      </c>
      <c r="R203" s="1">
        <f t="shared" si="23"/>
        <v>2.850353697419636</v>
      </c>
    </row>
    <row r="204" spans="1:18" x14ac:dyDescent="0.2">
      <c r="A204">
        <v>3813</v>
      </c>
      <c r="B204" t="s">
        <v>26</v>
      </c>
      <c r="C204">
        <v>2009</v>
      </c>
      <c r="D204">
        <v>18424</v>
      </c>
      <c r="E204" s="1">
        <v>44533</v>
      </c>
      <c r="F204">
        <v>4673</v>
      </c>
      <c r="G204">
        <v>11327</v>
      </c>
      <c r="H204" s="1">
        <v>29186</v>
      </c>
      <c r="I204" s="1">
        <v>2488</v>
      </c>
      <c r="J204">
        <v>12366</v>
      </c>
      <c r="K204" s="1">
        <v>65357</v>
      </c>
      <c r="L204" s="1">
        <v>36018.43</v>
      </c>
      <c r="M204" s="1">
        <f t="shared" si="18"/>
        <v>0.15936496530662655</v>
      </c>
      <c r="N204" s="1">
        <f t="shared" si="19"/>
        <v>0.27768171917454471</v>
      </c>
      <c r="O204" s="1">
        <f t="shared" si="20"/>
        <v>0.10493342016033054</v>
      </c>
      <c r="P204">
        <f t="shared" si="21"/>
        <v>1.2340995682861646</v>
      </c>
      <c r="Q204">
        <f t="shared" si="22"/>
        <v>1.4676082904812162</v>
      </c>
      <c r="R204" s="1">
        <f t="shared" si="23"/>
        <v>3.1343406831943201</v>
      </c>
    </row>
    <row r="205" spans="1:18" x14ac:dyDescent="0.2">
      <c r="A205">
        <v>3813</v>
      </c>
      <c r="B205" t="s">
        <v>26</v>
      </c>
      <c r="C205">
        <v>2010</v>
      </c>
      <c r="D205">
        <v>17213</v>
      </c>
      <c r="E205" s="1">
        <v>43705</v>
      </c>
      <c r="F205">
        <v>5252</v>
      </c>
      <c r="G205">
        <v>10070</v>
      </c>
      <c r="H205" s="1">
        <v>28218</v>
      </c>
      <c r="I205" s="1">
        <v>2920</v>
      </c>
      <c r="J205">
        <v>12117</v>
      </c>
      <c r="K205" s="1">
        <v>67390</v>
      </c>
      <c r="L205" s="1">
        <v>42333.805</v>
      </c>
      <c r="M205" s="1">
        <f t="shared" si="18"/>
        <v>0.16343667772566067</v>
      </c>
      <c r="N205" s="1">
        <f t="shared" si="19"/>
        <v>0.27724516645692715</v>
      </c>
      <c r="O205" s="1">
        <f t="shared" si="20"/>
        <v>0.12016931701178354</v>
      </c>
      <c r="P205">
        <f t="shared" si="21"/>
        <v>1.5002411581260189</v>
      </c>
      <c r="Q205">
        <f t="shared" si="22"/>
        <v>1.5419288410936964</v>
      </c>
      <c r="R205" s="1">
        <f t="shared" si="23"/>
        <v>3.4228995284186841</v>
      </c>
    </row>
    <row r="206" spans="1:18" x14ac:dyDescent="0.2">
      <c r="A206">
        <v>3813</v>
      </c>
      <c r="B206" t="s">
        <v>26</v>
      </c>
      <c r="C206">
        <v>2011</v>
      </c>
      <c r="D206">
        <v>16449</v>
      </c>
      <c r="E206" s="1">
        <v>46630</v>
      </c>
      <c r="F206">
        <v>5322</v>
      </c>
      <c r="G206">
        <v>14287</v>
      </c>
      <c r="H206" s="1">
        <v>30809</v>
      </c>
      <c r="I206" s="1">
        <v>2929</v>
      </c>
      <c r="J206">
        <v>12278</v>
      </c>
      <c r="K206" s="1">
        <v>69865</v>
      </c>
      <c r="L206" s="1">
        <v>34281.186999999998</v>
      </c>
      <c r="M206" s="1">
        <f t="shared" si="18"/>
        <v>4.6365001072271067E-2</v>
      </c>
      <c r="N206" s="1">
        <f t="shared" si="19"/>
        <v>0.26330688398027019</v>
      </c>
      <c r="O206" s="1">
        <f t="shared" si="20"/>
        <v>0.11413253270426764</v>
      </c>
      <c r="P206">
        <f t="shared" si="21"/>
        <v>1.1127004122172093</v>
      </c>
      <c r="Q206">
        <f t="shared" si="22"/>
        <v>1.4982843662877976</v>
      </c>
      <c r="R206" s="1">
        <f t="shared" si="23"/>
        <v>2.9668096104013095</v>
      </c>
    </row>
    <row r="207" spans="1:18" x14ac:dyDescent="0.2">
      <c r="A207">
        <v>3813</v>
      </c>
      <c r="B207" t="s">
        <v>26</v>
      </c>
      <c r="C207">
        <v>2012</v>
      </c>
      <c r="D207">
        <v>16388</v>
      </c>
      <c r="E207" s="1">
        <v>48163</v>
      </c>
      <c r="F207">
        <v>5210</v>
      </c>
      <c r="G207">
        <v>14031</v>
      </c>
      <c r="H207" s="1">
        <v>31605</v>
      </c>
      <c r="I207" s="1">
        <v>2999</v>
      </c>
      <c r="J207">
        <v>12579</v>
      </c>
      <c r="K207" s="1">
        <v>73301</v>
      </c>
      <c r="L207" s="1">
        <v>38182.400999999998</v>
      </c>
      <c r="M207" s="1">
        <f t="shared" si="18"/>
        <v>4.8937981438033344E-2</v>
      </c>
      <c r="N207" s="1">
        <f t="shared" si="19"/>
        <v>0.26117559122147704</v>
      </c>
      <c r="O207" s="1">
        <f t="shared" si="20"/>
        <v>0.10817432468907667</v>
      </c>
      <c r="P207">
        <f t="shared" si="21"/>
        <v>1.2081126720455624</v>
      </c>
      <c r="Q207">
        <f t="shared" si="22"/>
        <v>1.5219359259182359</v>
      </c>
      <c r="R207" s="1">
        <f t="shared" si="23"/>
        <v>3.0281502060552343</v>
      </c>
    </row>
    <row r="208" spans="1:18" x14ac:dyDescent="0.2">
      <c r="A208">
        <v>3813</v>
      </c>
      <c r="B208" t="s">
        <v>26</v>
      </c>
      <c r="C208">
        <v>2013</v>
      </c>
      <c r="D208">
        <v>11573</v>
      </c>
      <c r="E208" s="1">
        <v>44553</v>
      </c>
      <c r="F208">
        <v>3972</v>
      </c>
      <c r="G208">
        <v>12777</v>
      </c>
      <c r="H208" s="1">
        <v>28322</v>
      </c>
      <c r="I208" s="1">
        <v>1971</v>
      </c>
      <c r="J208">
        <v>11708</v>
      </c>
      <c r="K208" s="1">
        <v>72596</v>
      </c>
      <c r="L208" s="1">
        <v>40045.544000000002</v>
      </c>
      <c r="M208" s="1">
        <f t="shared" si="18"/>
        <v>-2.7023993894911679E-2</v>
      </c>
      <c r="N208" s="1">
        <f t="shared" si="19"/>
        <v>0.26278813996812783</v>
      </c>
      <c r="O208" s="1">
        <f t="shared" si="20"/>
        <v>8.9152245640024247E-2</v>
      </c>
      <c r="P208">
        <f t="shared" si="21"/>
        <v>1.4139377162629758</v>
      </c>
      <c r="Q208">
        <f t="shared" si="22"/>
        <v>1.6294301169393757</v>
      </c>
      <c r="R208" s="1">
        <f t="shared" si="23"/>
        <v>3.107469760590726</v>
      </c>
    </row>
    <row r="209" spans="1:18" x14ac:dyDescent="0.2">
      <c r="A209">
        <v>3813</v>
      </c>
      <c r="B209" t="s">
        <v>26</v>
      </c>
      <c r="C209">
        <v>2014</v>
      </c>
      <c r="D209">
        <v>14087</v>
      </c>
      <c r="E209" s="1">
        <v>41404</v>
      </c>
      <c r="F209">
        <v>4762</v>
      </c>
      <c r="G209">
        <v>11736</v>
      </c>
      <c r="H209" s="1">
        <v>27407</v>
      </c>
      <c r="I209" s="1">
        <v>-1636</v>
      </c>
      <c r="J209">
        <v>9045</v>
      </c>
      <c r="K209" s="1">
        <v>72618</v>
      </c>
      <c r="L209" s="1">
        <v>48598.644999999997</v>
      </c>
      <c r="M209" s="1">
        <f t="shared" si="18"/>
        <v>5.6781953434450777E-2</v>
      </c>
      <c r="N209" s="1">
        <f t="shared" si="19"/>
        <v>0.21845715389817408</v>
      </c>
      <c r="O209" s="1">
        <f t="shared" si="20"/>
        <v>0.11501304221814318</v>
      </c>
      <c r="P209">
        <f t="shared" si="21"/>
        <v>1.7732201627321487</v>
      </c>
      <c r="Q209">
        <f t="shared" si="22"/>
        <v>1.7538885131871316</v>
      </c>
      <c r="R209" s="1">
        <f t="shared" si="23"/>
        <v>3.5713420097250781</v>
      </c>
    </row>
    <row r="210" spans="1:18" x14ac:dyDescent="0.2">
      <c r="A210">
        <v>3813</v>
      </c>
      <c r="B210" t="s">
        <v>26</v>
      </c>
      <c r="C210">
        <v>2015</v>
      </c>
      <c r="D210">
        <v>14130</v>
      </c>
      <c r="E210" s="1">
        <v>40262</v>
      </c>
      <c r="F210">
        <v>5126</v>
      </c>
      <c r="G210">
        <v>12622</v>
      </c>
      <c r="H210" s="1">
        <v>27305</v>
      </c>
      <c r="I210" s="1">
        <v>3363</v>
      </c>
      <c r="J210">
        <v>7559</v>
      </c>
      <c r="K210" s="1">
        <v>73785</v>
      </c>
      <c r="L210" s="1">
        <v>43727.701999999997</v>
      </c>
      <c r="M210" s="1">
        <f t="shared" si="18"/>
        <v>3.7454671899061147E-2</v>
      </c>
      <c r="N210" s="1">
        <f t="shared" si="19"/>
        <v>0.18774526849138146</v>
      </c>
      <c r="O210" s="1">
        <f t="shared" si="20"/>
        <v>0.1273160796781084</v>
      </c>
      <c r="P210">
        <f t="shared" si="21"/>
        <v>1.6014540194103644</v>
      </c>
      <c r="Q210">
        <f t="shared" si="22"/>
        <v>1.8326213302866226</v>
      </c>
      <c r="R210" s="1">
        <f t="shared" si="23"/>
        <v>3.5214257870374062</v>
      </c>
    </row>
    <row r="211" spans="1:18" x14ac:dyDescent="0.2">
      <c r="A211">
        <v>3813</v>
      </c>
      <c r="B211" t="s">
        <v>26</v>
      </c>
      <c r="C211">
        <v>2016</v>
      </c>
      <c r="D211">
        <v>11990</v>
      </c>
      <c r="E211" s="1">
        <v>37431</v>
      </c>
      <c r="F211">
        <v>4973</v>
      </c>
      <c r="G211">
        <v>12708</v>
      </c>
      <c r="H211" s="1">
        <v>26478</v>
      </c>
      <c r="I211" s="1">
        <v>2737</v>
      </c>
      <c r="J211">
        <v>5246</v>
      </c>
      <c r="K211" s="1">
        <v>69495</v>
      </c>
      <c r="L211" s="1">
        <v>40171.148000000001</v>
      </c>
      <c r="M211" s="1">
        <f t="shared" si="18"/>
        <v>-1.9181961475782106E-2</v>
      </c>
      <c r="N211" s="1">
        <f t="shared" si="19"/>
        <v>0.14015121156260854</v>
      </c>
      <c r="O211" s="1">
        <f t="shared" si="20"/>
        <v>0.13285779167000614</v>
      </c>
      <c r="P211">
        <f t="shared" si="21"/>
        <v>1.5171518996903091</v>
      </c>
      <c r="Q211">
        <f t="shared" si="22"/>
        <v>1.856616173759718</v>
      </c>
      <c r="R211" s="1">
        <f t="shared" si="23"/>
        <v>3.3785313685016369</v>
      </c>
    </row>
    <row r="212" spans="1:18" x14ac:dyDescent="0.2">
      <c r="A212">
        <v>3813</v>
      </c>
      <c r="B212" t="s">
        <v>26</v>
      </c>
      <c r="C212">
        <v>2017</v>
      </c>
      <c r="D212">
        <v>12564</v>
      </c>
      <c r="E212" s="1">
        <v>38999</v>
      </c>
      <c r="F212">
        <v>4307</v>
      </c>
      <c r="G212">
        <v>13201</v>
      </c>
      <c r="H212" s="1">
        <v>27290</v>
      </c>
      <c r="I212" s="1">
        <v>2934</v>
      </c>
      <c r="J212">
        <v>5806</v>
      </c>
      <c r="K212" s="1">
        <v>71879</v>
      </c>
      <c r="L212" s="1">
        <v>35344.750999999997</v>
      </c>
      <c r="M212" s="1">
        <f t="shared" si="18"/>
        <v>-1.633375214749096E-2</v>
      </c>
      <c r="N212" s="1">
        <f t="shared" si="19"/>
        <v>0.1488756121951845</v>
      </c>
      <c r="O212" s="1">
        <f t="shared" si="20"/>
        <v>0.11043872919818457</v>
      </c>
      <c r="P212">
        <f t="shared" si="21"/>
        <v>1.2951539391718576</v>
      </c>
      <c r="Q212">
        <f t="shared" si="22"/>
        <v>1.8430985409882306</v>
      </c>
      <c r="R212" s="1">
        <f t="shared" si="23"/>
        <v>3.1734640653416233</v>
      </c>
    </row>
    <row r="213" spans="1:18" x14ac:dyDescent="0.2">
      <c r="A213">
        <v>11944</v>
      </c>
      <c r="B213" t="s">
        <v>84</v>
      </c>
      <c r="C213">
        <v>2009</v>
      </c>
      <c r="D213">
        <v>241.15299999999999</v>
      </c>
      <c r="E213" s="1">
        <v>319.24099999999999</v>
      </c>
      <c r="F213">
        <v>2.4350000000000001</v>
      </c>
      <c r="G213">
        <v>77.438000000000002</v>
      </c>
      <c r="H213" s="1">
        <v>83.888000000000005</v>
      </c>
      <c r="I213" s="1">
        <v>-4.3999999999999997E-2</v>
      </c>
      <c r="J213">
        <v>31.292000000000002</v>
      </c>
      <c r="K213" s="1">
        <v>801.72199999999998</v>
      </c>
      <c r="L213" s="1">
        <v>110.51900000000001</v>
      </c>
      <c r="M213" s="1">
        <f t="shared" si="18"/>
        <v>0.51282573353673233</v>
      </c>
      <c r="N213" s="1">
        <f t="shared" si="19"/>
        <v>9.8019991166548165E-2</v>
      </c>
      <c r="O213" s="1">
        <f t="shared" si="20"/>
        <v>7.6274663968600529E-3</v>
      </c>
      <c r="P213">
        <f t="shared" si="21"/>
        <v>1.3174589929429716</v>
      </c>
      <c r="Q213">
        <f t="shared" si="22"/>
        <v>2.5113378294141415</v>
      </c>
      <c r="R213" s="1">
        <f t="shared" si="23"/>
        <v>4.0796027321668085</v>
      </c>
    </row>
    <row r="214" spans="1:18" x14ac:dyDescent="0.2">
      <c r="A214">
        <v>11944</v>
      </c>
      <c r="B214" t="s">
        <v>84</v>
      </c>
      <c r="C214">
        <v>2010</v>
      </c>
      <c r="D214">
        <v>272.47199999999998</v>
      </c>
      <c r="E214" s="1">
        <v>350.536</v>
      </c>
      <c r="F214">
        <v>20.145</v>
      </c>
      <c r="G214">
        <v>97.617000000000004</v>
      </c>
      <c r="H214" s="1">
        <v>102.64400000000001</v>
      </c>
      <c r="I214" s="1">
        <v>10.747999999999999</v>
      </c>
      <c r="J214">
        <v>42.207000000000001</v>
      </c>
      <c r="K214" s="1">
        <v>828.26499999999999</v>
      </c>
      <c r="L214" s="1">
        <v>227.15600000000001</v>
      </c>
      <c r="M214" s="1">
        <f t="shared" si="18"/>
        <v>0.4988218043225231</v>
      </c>
      <c r="N214" s="1">
        <f t="shared" si="19"/>
        <v>0.1204070337996668</v>
      </c>
      <c r="O214" s="1">
        <f t="shared" si="20"/>
        <v>5.7469132984914531E-2</v>
      </c>
      <c r="P214">
        <f t="shared" si="21"/>
        <v>2.2130470363586765</v>
      </c>
      <c r="Q214">
        <f t="shared" si="22"/>
        <v>2.3628528881484354</v>
      </c>
      <c r="R214" s="1">
        <f t="shared" si="23"/>
        <v>4.6474852613204209</v>
      </c>
    </row>
    <row r="215" spans="1:18" x14ac:dyDescent="0.2">
      <c r="A215">
        <v>11944</v>
      </c>
      <c r="B215" t="s">
        <v>84</v>
      </c>
      <c r="C215">
        <v>2011</v>
      </c>
      <c r="D215">
        <v>297.892</v>
      </c>
      <c r="E215" s="1">
        <v>379.15600000000001</v>
      </c>
      <c r="F215">
        <v>18.042999999999999</v>
      </c>
      <c r="G215">
        <v>109.872</v>
      </c>
      <c r="H215" s="1">
        <v>119.02200000000001</v>
      </c>
      <c r="I215" s="1">
        <v>9.5790000000000006</v>
      </c>
      <c r="J215">
        <v>51.572000000000003</v>
      </c>
      <c r="K215" s="1">
        <v>821.15</v>
      </c>
      <c r="L215" s="1">
        <v>148.988</v>
      </c>
      <c r="M215" s="1">
        <f t="shared" si="18"/>
        <v>0.49589087341358168</v>
      </c>
      <c r="N215" s="1">
        <f t="shared" si="19"/>
        <v>0.13601789237147771</v>
      </c>
      <c r="O215" s="1">
        <f t="shared" si="20"/>
        <v>4.7587272784816802E-2</v>
      </c>
      <c r="P215">
        <f t="shared" si="21"/>
        <v>1.2517685805985448</v>
      </c>
      <c r="Q215">
        <f t="shared" si="22"/>
        <v>2.165731255736425</v>
      </c>
      <c r="R215" s="1">
        <f t="shared" si="23"/>
        <v>3.8593245017018143</v>
      </c>
    </row>
    <row r="216" spans="1:18" x14ac:dyDescent="0.2">
      <c r="A216">
        <v>11944</v>
      </c>
      <c r="B216" t="s">
        <v>84</v>
      </c>
      <c r="C216">
        <v>2012</v>
      </c>
      <c r="D216">
        <v>317.262</v>
      </c>
      <c r="E216" s="1">
        <v>397.16699999999997</v>
      </c>
      <c r="F216">
        <v>7.4370000000000003</v>
      </c>
      <c r="G216">
        <v>128.32300000000001</v>
      </c>
      <c r="H216" s="1">
        <v>136.976</v>
      </c>
      <c r="I216" s="1">
        <v>3.9129999999999998</v>
      </c>
      <c r="J216">
        <v>55.52</v>
      </c>
      <c r="K216" s="1">
        <v>812.78200000000004</v>
      </c>
      <c r="L216" s="1">
        <v>260.76299999999998</v>
      </c>
      <c r="M216" s="1">
        <f t="shared" si="18"/>
        <v>0.47571676398089469</v>
      </c>
      <c r="N216" s="1">
        <f t="shared" si="19"/>
        <v>0.13979006312206202</v>
      </c>
      <c r="O216" s="1">
        <f t="shared" si="20"/>
        <v>1.8725120667124916E-2</v>
      </c>
      <c r="P216">
        <f t="shared" si="21"/>
        <v>1.9037130592220532</v>
      </c>
      <c r="Q216">
        <f t="shared" si="22"/>
        <v>2.0464489748644779</v>
      </c>
      <c r="R216" s="1">
        <f t="shared" si="23"/>
        <v>4.0170359137471827</v>
      </c>
    </row>
    <row r="217" spans="1:18" x14ac:dyDescent="0.2">
      <c r="A217">
        <v>11944</v>
      </c>
      <c r="B217" t="s">
        <v>84</v>
      </c>
      <c r="C217">
        <v>2013</v>
      </c>
      <c r="D217">
        <v>250.78700000000001</v>
      </c>
      <c r="E217" s="1">
        <v>321.88</v>
      </c>
      <c r="F217">
        <v>0.53200000000000003</v>
      </c>
      <c r="G217">
        <v>108.762</v>
      </c>
      <c r="H217" s="1">
        <v>114.423</v>
      </c>
      <c r="I217" s="1">
        <v>-56.375999999999998</v>
      </c>
      <c r="J217">
        <v>-0.80200000000000005</v>
      </c>
      <c r="K217" s="1">
        <v>838.31399999999996</v>
      </c>
      <c r="L217" s="1">
        <v>682.86500000000001</v>
      </c>
      <c r="M217" s="1">
        <f t="shared" si="18"/>
        <v>0.44123586429725364</v>
      </c>
      <c r="N217" s="1">
        <f t="shared" si="19"/>
        <v>-2.4916117807878713E-3</v>
      </c>
      <c r="O217" s="1">
        <f t="shared" si="20"/>
        <v>1.6527898595749971E-3</v>
      </c>
      <c r="P217">
        <f t="shared" si="21"/>
        <v>5.9678998103528134</v>
      </c>
      <c r="Q217">
        <f t="shared" si="22"/>
        <v>2.6044302224431464</v>
      </c>
      <c r="R217" s="1">
        <f t="shared" si="23"/>
        <v>6.7166190958550329</v>
      </c>
    </row>
    <row r="218" spans="1:18" x14ac:dyDescent="0.2">
      <c r="A218">
        <v>11944</v>
      </c>
      <c r="B218" t="s">
        <v>84</v>
      </c>
      <c r="C218">
        <v>2014</v>
      </c>
      <c r="D218">
        <v>264.30700000000002</v>
      </c>
      <c r="E218" s="1">
        <v>332.38600000000002</v>
      </c>
      <c r="F218">
        <v>1.7669999999999999</v>
      </c>
      <c r="G218">
        <v>125.90300000000001</v>
      </c>
      <c r="H218" s="1">
        <v>129.07599999999999</v>
      </c>
      <c r="I218" s="1">
        <v>-10.176</v>
      </c>
      <c r="J218">
        <v>-10.978</v>
      </c>
      <c r="K218" s="1">
        <v>864.84400000000005</v>
      </c>
      <c r="L218" s="1">
        <v>947.48699999999997</v>
      </c>
      <c r="M218" s="1">
        <f t="shared" si="18"/>
        <v>0.41639539571462092</v>
      </c>
      <c r="N218" s="1">
        <f t="shared" si="19"/>
        <v>-3.3027865192878154E-2</v>
      </c>
      <c r="O218" s="1">
        <f t="shared" si="20"/>
        <v>5.3161083800160047E-3</v>
      </c>
      <c r="P218">
        <f t="shared" si="21"/>
        <v>7.3405358083609658</v>
      </c>
      <c r="Q218">
        <f t="shared" si="22"/>
        <v>2.6019266756120896</v>
      </c>
      <c r="R218" s="1">
        <f t="shared" si="23"/>
        <v>7.4772267818702369</v>
      </c>
    </row>
    <row r="219" spans="1:18" x14ac:dyDescent="0.2">
      <c r="A219">
        <v>11944</v>
      </c>
      <c r="B219" t="s">
        <v>84</v>
      </c>
      <c r="C219">
        <v>2015</v>
      </c>
      <c r="D219">
        <v>262.57299999999998</v>
      </c>
      <c r="E219" s="1">
        <v>335.90499999999997</v>
      </c>
      <c r="F219">
        <v>12.356</v>
      </c>
      <c r="G219">
        <v>112.18600000000001</v>
      </c>
      <c r="H219" s="1">
        <v>115.616</v>
      </c>
      <c r="I219" s="1">
        <v>10.385</v>
      </c>
      <c r="J219">
        <v>-0.59299999999999997</v>
      </c>
      <c r="K219" s="1">
        <v>906.36500000000001</v>
      </c>
      <c r="L219" s="1">
        <v>286.44900000000001</v>
      </c>
      <c r="M219" s="1">
        <f t="shared" si="18"/>
        <v>0.44770694095056635</v>
      </c>
      <c r="N219" s="1">
        <f t="shared" si="19"/>
        <v>-1.7653800925857015E-3</v>
      </c>
      <c r="O219" s="1">
        <f t="shared" si="20"/>
        <v>3.6784209821229222E-2</v>
      </c>
      <c r="P219">
        <f t="shared" si="21"/>
        <v>2.4775896069748131</v>
      </c>
      <c r="Q219">
        <f t="shared" si="22"/>
        <v>2.6982777868742653</v>
      </c>
      <c r="R219" s="1">
        <f t="shared" si="23"/>
        <v>4.8409962404802691</v>
      </c>
    </row>
    <row r="220" spans="1:18" x14ac:dyDescent="0.2">
      <c r="A220">
        <v>11944</v>
      </c>
      <c r="B220" t="s">
        <v>84</v>
      </c>
      <c r="C220">
        <v>2016</v>
      </c>
      <c r="D220">
        <v>263.59699999999998</v>
      </c>
      <c r="E220" s="1">
        <v>361.97</v>
      </c>
      <c r="F220">
        <v>11.311</v>
      </c>
      <c r="G220">
        <v>124.65</v>
      </c>
      <c r="H220" s="1">
        <v>134.68799999999999</v>
      </c>
      <c r="I220" s="1">
        <v>3.7130000000000001</v>
      </c>
      <c r="J220">
        <v>3.12</v>
      </c>
      <c r="K220" s="1">
        <v>956.39599999999996</v>
      </c>
      <c r="L220" s="1">
        <v>240.62899999999999</v>
      </c>
      <c r="M220" s="1">
        <f t="shared" si="18"/>
        <v>0.38386330358869508</v>
      </c>
      <c r="N220" s="1">
        <f t="shared" si="19"/>
        <v>8.619498853496145E-3</v>
      </c>
      <c r="O220" s="1">
        <f t="shared" si="20"/>
        <v>3.1248446003812467E-2</v>
      </c>
      <c r="P220">
        <f t="shared" si="21"/>
        <v>1.7865659895462105</v>
      </c>
      <c r="Q220">
        <f t="shared" si="22"/>
        <v>2.6421968671436855</v>
      </c>
      <c r="R220" s="1">
        <f t="shared" si="23"/>
        <v>4.2899595953853211</v>
      </c>
    </row>
    <row r="221" spans="1:18" x14ac:dyDescent="0.2">
      <c r="A221">
        <v>11944</v>
      </c>
      <c r="B221" t="s">
        <v>84</v>
      </c>
      <c r="C221">
        <v>2017</v>
      </c>
      <c r="D221">
        <v>236.518</v>
      </c>
      <c r="E221" s="1">
        <v>358.15300000000002</v>
      </c>
      <c r="F221">
        <v>-32.28</v>
      </c>
      <c r="G221">
        <v>111.59699999999999</v>
      </c>
      <c r="H221" s="1">
        <v>159.31399999999999</v>
      </c>
      <c r="I221" s="1">
        <v>-32.542000000000002</v>
      </c>
      <c r="J221">
        <v>-29.422000000000001</v>
      </c>
      <c r="K221" s="1">
        <v>966.66499999999996</v>
      </c>
      <c r="L221" s="1">
        <v>124.083</v>
      </c>
      <c r="M221" s="1">
        <f t="shared" si="18"/>
        <v>0.3487922759267687</v>
      </c>
      <c r="N221" s="1">
        <f t="shared" si="19"/>
        <v>-8.2149249063947521E-2</v>
      </c>
      <c r="O221" s="1">
        <f t="shared" si="20"/>
        <v>-9.0129078913201904E-2</v>
      </c>
      <c r="P221">
        <f t="shared" si="21"/>
        <v>0.77885810412142065</v>
      </c>
      <c r="Q221">
        <f t="shared" si="22"/>
        <v>2.6990280690096129</v>
      </c>
      <c r="R221" s="1">
        <f t="shared" si="23"/>
        <v>3.1724587534914948</v>
      </c>
    </row>
    <row r="222" spans="1:18" x14ac:dyDescent="0.2">
      <c r="A222">
        <v>11944</v>
      </c>
      <c r="B222" t="s">
        <v>84</v>
      </c>
      <c r="C222">
        <v>2018</v>
      </c>
      <c r="D222">
        <v>251.38200000000001</v>
      </c>
      <c r="E222" s="1">
        <v>376.25599999999997</v>
      </c>
      <c r="F222">
        <v>-20.95</v>
      </c>
      <c r="G222">
        <v>130.74299999999999</v>
      </c>
      <c r="H222" s="1">
        <v>196.00200000000001</v>
      </c>
      <c r="I222" s="1">
        <v>-21.937999999999999</v>
      </c>
      <c r="J222">
        <v>-51.36</v>
      </c>
      <c r="K222" s="1">
        <v>1006.332</v>
      </c>
      <c r="L222" s="1">
        <v>77.971000000000004</v>
      </c>
      <c r="M222" s="1">
        <f t="shared" si="18"/>
        <v>0.32063010290865801</v>
      </c>
      <c r="N222" s="1">
        <f t="shared" si="19"/>
        <v>-0.13650280659976188</v>
      </c>
      <c r="O222" s="1">
        <f t="shared" si="20"/>
        <v>-5.5680175199863922E-2</v>
      </c>
      <c r="P222">
        <f t="shared" si="21"/>
        <v>0.39780716523300785</v>
      </c>
      <c r="Q222">
        <f t="shared" si="22"/>
        <v>2.6745938935193063</v>
      </c>
      <c r="R222" s="1">
        <f t="shared" si="23"/>
        <v>2.9231858087502829</v>
      </c>
    </row>
    <row r="223" spans="1:18" x14ac:dyDescent="0.2">
      <c r="A223">
        <v>105104</v>
      </c>
      <c r="B223" t="s">
        <v>271</v>
      </c>
      <c r="C223">
        <v>2009</v>
      </c>
      <c r="D223">
        <v>3694.8919999999998</v>
      </c>
      <c r="E223" s="1">
        <v>10196.296</v>
      </c>
      <c r="F223">
        <v>1624.6610000000001</v>
      </c>
      <c r="G223">
        <v>3056.6570000000002</v>
      </c>
      <c r="H223" s="1">
        <v>3828.527</v>
      </c>
      <c r="I223" s="1">
        <v>1287.077</v>
      </c>
      <c r="J223">
        <v>4693.16</v>
      </c>
      <c r="K223" s="1">
        <v>20631.419999999998</v>
      </c>
      <c r="L223" s="1">
        <v>37405.027000000002</v>
      </c>
      <c r="M223" s="1">
        <f t="shared" si="18"/>
        <v>6.2594789323495478E-2</v>
      </c>
      <c r="N223" s="1">
        <f t="shared" si="19"/>
        <v>0.4602808706220376</v>
      </c>
      <c r="O223" s="1">
        <f t="shared" si="20"/>
        <v>0.15933835188778356</v>
      </c>
      <c r="P223">
        <f t="shared" si="21"/>
        <v>9.7700831155167513</v>
      </c>
      <c r="Q223">
        <f t="shared" si="22"/>
        <v>2.0234230155734982</v>
      </c>
      <c r="R223" s="1">
        <f t="shared" si="23"/>
        <v>9.1307964121722804</v>
      </c>
    </row>
    <row r="224" spans="1:18" x14ac:dyDescent="0.2">
      <c r="A224">
        <v>105104</v>
      </c>
      <c r="B224" t="s">
        <v>271</v>
      </c>
      <c r="C224">
        <v>2010</v>
      </c>
      <c r="D224">
        <v>4960.4880000000003</v>
      </c>
      <c r="E224" s="1">
        <v>15732.491</v>
      </c>
      <c r="F224">
        <v>2075.3609999999999</v>
      </c>
      <c r="G224">
        <v>4096.55</v>
      </c>
      <c r="H224" s="1">
        <v>5810.4549999999999</v>
      </c>
      <c r="I224" s="1">
        <v>1578.875</v>
      </c>
      <c r="J224">
        <v>5844.326</v>
      </c>
      <c r="K224" s="1">
        <v>27014.826000000001</v>
      </c>
      <c r="L224" s="1">
        <v>51067.841999999997</v>
      </c>
      <c r="M224" s="1">
        <f t="shared" si="18"/>
        <v>5.491425356607546E-2</v>
      </c>
      <c r="N224" s="1">
        <f t="shared" si="19"/>
        <v>0.37148128672058356</v>
      </c>
      <c r="O224" s="1">
        <f t="shared" si="20"/>
        <v>0.13191560065090771</v>
      </c>
      <c r="P224">
        <f t="shared" si="21"/>
        <v>8.7889574912808026</v>
      </c>
      <c r="Q224">
        <f t="shared" si="22"/>
        <v>1.7171359576814633</v>
      </c>
      <c r="R224" s="1">
        <f t="shared" si="23"/>
        <v>8.0118028402860482</v>
      </c>
    </row>
    <row r="225" spans="1:18" x14ac:dyDescent="0.2">
      <c r="A225">
        <v>105104</v>
      </c>
      <c r="B225" t="s">
        <v>271</v>
      </c>
      <c r="C225">
        <v>2011</v>
      </c>
      <c r="D225">
        <v>5552.27</v>
      </c>
      <c r="E225" s="1">
        <v>16129.767</v>
      </c>
      <c r="F225">
        <v>2156.02</v>
      </c>
      <c r="G225">
        <v>4773.46</v>
      </c>
      <c r="H225" s="1">
        <v>6576.43</v>
      </c>
      <c r="I225" s="1">
        <v>1595.144</v>
      </c>
      <c r="J225">
        <v>5951.7690000000002</v>
      </c>
      <c r="K225" s="1">
        <v>27303.178</v>
      </c>
      <c r="L225" s="1">
        <v>48706.889000000003</v>
      </c>
      <c r="M225" s="1">
        <f t="shared" si="18"/>
        <v>4.8284020469731549E-2</v>
      </c>
      <c r="N225" s="1">
        <f t="shared" si="19"/>
        <v>0.36899286889885019</v>
      </c>
      <c r="O225" s="1">
        <f t="shared" si="20"/>
        <v>0.13366715092660669</v>
      </c>
      <c r="P225">
        <f t="shared" si="21"/>
        <v>7.4062810673876251</v>
      </c>
      <c r="Q225">
        <f t="shared" si="22"/>
        <v>1.6927199258364984</v>
      </c>
      <c r="R225" s="1">
        <f t="shared" si="23"/>
        <v>7.1521210053489437</v>
      </c>
    </row>
    <row r="226" spans="1:18" x14ac:dyDescent="0.2">
      <c r="A226">
        <v>105104</v>
      </c>
      <c r="B226" t="s">
        <v>271</v>
      </c>
      <c r="C226">
        <v>2012</v>
      </c>
      <c r="D226">
        <v>6066.83</v>
      </c>
      <c r="E226" s="1">
        <v>17147.044000000002</v>
      </c>
      <c r="F226">
        <v>2520.19</v>
      </c>
      <c r="G226">
        <v>4795.2749999999996</v>
      </c>
      <c r="H226" s="1">
        <v>6360.0950000000003</v>
      </c>
      <c r="I226" s="1">
        <v>1795.4380000000001</v>
      </c>
      <c r="J226">
        <v>7430.0370000000003</v>
      </c>
      <c r="K226" s="1">
        <v>32248.312999999998</v>
      </c>
      <c r="L226" s="1">
        <v>57561.495999999999</v>
      </c>
      <c r="M226" s="1">
        <f t="shared" si="18"/>
        <v>7.4155930316619018E-2</v>
      </c>
      <c r="N226" s="1">
        <f t="shared" si="19"/>
        <v>0.43331299552272678</v>
      </c>
      <c r="O226" s="1">
        <f t="shared" si="20"/>
        <v>0.14697518709347218</v>
      </c>
      <c r="P226">
        <f t="shared" si="21"/>
        <v>9.050414498525571</v>
      </c>
      <c r="Q226">
        <f t="shared" si="22"/>
        <v>1.8806922639260735</v>
      </c>
      <c r="R226" s="1">
        <f t="shared" si="23"/>
        <v>8.4915843905616342</v>
      </c>
    </row>
    <row r="227" spans="1:18" x14ac:dyDescent="0.2">
      <c r="A227">
        <v>105104</v>
      </c>
      <c r="B227" t="s">
        <v>271</v>
      </c>
      <c r="C227">
        <v>2013</v>
      </c>
      <c r="D227">
        <v>6310.0529999999999</v>
      </c>
      <c r="E227" s="1">
        <v>17579.946</v>
      </c>
      <c r="F227">
        <v>2406.6129999999998</v>
      </c>
      <c r="G227">
        <v>5017.6670000000004</v>
      </c>
      <c r="H227" s="1">
        <v>6666.0219999999999</v>
      </c>
      <c r="I227" s="1">
        <v>1734.3789999999999</v>
      </c>
      <c r="J227">
        <v>7627.0309999999999</v>
      </c>
      <c r="K227" s="1">
        <v>32460.027999999998</v>
      </c>
      <c r="L227" s="1">
        <v>46109.23</v>
      </c>
      <c r="M227" s="1">
        <f t="shared" si="18"/>
        <v>7.3514787815616697E-2</v>
      </c>
      <c r="N227" s="1">
        <f t="shared" si="19"/>
        <v>0.43384837473334675</v>
      </c>
      <c r="O227" s="1">
        <f t="shared" si="20"/>
        <v>0.13689535792658292</v>
      </c>
      <c r="P227">
        <f t="shared" si="21"/>
        <v>6.9170533790617554</v>
      </c>
      <c r="Q227">
        <f t="shared" si="22"/>
        <v>1.8464236465800292</v>
      </c>
      <c r="R227" s="1">
        <f t="shared" si="23"/>
        <v>7.1440158251802321</v>
      </c>
    </row>
    <row r="228" spans="1:18" x14ac:dyDescent="0.2">
      <c r="A228">
        <v>105104</v>
      </c>
      <c r="B228" t="s">
        <v>271</v>
      </c>
      <c r="C228">
        <v>2014</v>
      </c>
      <c r="D228">
        <v>6132.3530000000001</v>
      </c>
      <c r="E228" s="1">
        <v>16683.428</v>
      </c>
      <c r="F228">
        <v>2278.576</v>
      </c>
      <c r="G228">
        <v>5120.5460000000003</v>
      </c>
      <c r="H228" s="1">
        <v>6497.2709999999997</v>
      </c>
      <c r="I228" s="1">
        <v>2062.7759999999998</v>
      </c>
      <c r="J228">
        <v>7310.7190000000001</v>
      </c>
      <c r="K228" s="1">
        <v>29897.473999999998</v>
      </c>
      <c r="L228" s="1">
        <v>37674.288999999997</v>
      </c>
      <c r="M228" s="1">
        <f t="shared" si="18"/>
        <v>6.06474280945139E-2</v>
      </c>
      <c r="N228" s="1">
        <f t="shared" si="19"/>
        <v>0.43820244856153062</v>
      </c>
      <c r="O228" s="1">
        <f t="shared" si="20"/>
        <v>0.1365772070344296</v>
      </c>
      <c r="P228">
        <f t="shared" si="21"/>
        <v>5.7984789306156381</v>
      </c>
      <c r="Q228">
        <f t="shared" si="22"/>
        <v>1.7920462149625365</v>
      </c>
      <c r="R228" s="1">
        <f t="shared" si="23"/>
        <v>6.4080986982450971</v>
      </c>
    </row>
    <row r="229" spans="1:18" x14ac:dyDescent="0.2">
      <c r="A229">
        <v>105104</v>
      </c>
      <c r="B229" t="s">
        <v>271</v>
      </c>
      <c r="C229">
        <v>2015</v>
      </c>
      <c r="D229">
        <v>4934.4970000000003</v>
      </c>
      <c r="E229" s="1">
        <v>14751.388000000001</v>
      </c>
      <c r="F229">
        <v>2043.932</v>
      </c>
      <c r="G229">
        <v>4496.0370000000003</v>
      </c>
      <c r="H229" s="1">
        <v>5922.0389999999998</v>
      </c>
      <c r="I229" s="1">
        <v>1533.921</v>
      </c>
      <c r="J229">
        <v>6346.0789999999997</v>
      </c>
      <c r="K229" s="1">
        <v>28459.863000000001</v>
      </c>
      <c r="L229" s="1">
        <v>43980.027999999998</v>
      </c>
      <c r="M229" s="1">
        <f t="shared" si="18"/>
        <v>2.9723304681566236E-2</v>
      </c>
      <c r="N229" s="1">
        <f t="shared" si="19"/>
        <v>0.43020216131526062</v>
      </c>
      <c r="O229" s="1">
        <f t="shared" si="20"/>
        <v>0.13855862241573469</v>
      </c>
      <c r="P229">
        <f t="shared" si="21"/>
        <v>7.4265009061912632</v>
      </c>
      <c r="Q229">
        <f t="shared" si="22"/>
        <v>1.9293006868235043</v>
      </c>
      <c r="R229" s="1">
        <f t="shared" si="23"/>
        <v>7.4803956759694303</v>
      </c>
    </row>
    <row r="230" spans="1:18" x14ac:dyDescent="0.2">
      <c r="A230">
        <v>105104</v>
      </c>
      <c r="B230" t="s">
        <v>271</v>
      </c>
      <c r="C230">
        <v>2016</v>
      </c>
      <c r="D230">
        <v>5045.4809999999998</v>
      </c>
      <c r="E230" s="1">
        <v>13965.674000000001</v>
      </c>
      <c r="F230">
        <v>1923.182</v>
      </c>
      <c r="G230">
        <v>4557.25</v>
      </c>
      <c r="H230" s="1">
        <v>5864.3010000000004</v>
      </c>
      <c r="I230" s="1">
        <v>1617.7090000000001</v>
      </c>
      <c r="J230">
        <v>6015.6710000000003</v>
      </c>
      <c r="K230" s="1">
        <v>25822.577000000001</v>
      </c>
      <c r="L230" s="1">
        <v>31444.489000000001</v>
      </c>
      <c r="M230" s="1">
        <f t="shared" si="18"/>
        <v>3.4959358209277959E-2</v>
      </c>
      <c r="N230" s="1">
        <f t="shared" si="19"/>
        <v>0.43074691561610273</v>
      </c>
      <c r="O230" s="1">
        <f t="shared" si="20"/>
        <v>0.13770778266770367</v>
      </c>
      <c r="P230">
        <f t="shared" si="21"/>
        <v>5.3620182524737388</v>
      </c>
      <c r="Q230">
        <f t="shared" si="22"/>
        <v>1.8490032776076544</v>
      </c>
      <c r="R230" s="1">
        <f t="shared" si="23"/>
        <v>6.1656468236089967</v>
      </c>
    </row>
    <row r="231" spans="1:18" x14ac:dyDescent="0.2">
      <c r="A231">
        <v>105104</v>
      </c>
      <c r="B231" t="s">
        <v>271</v>
      </c>
      <c r="C231">
        <v>2017</v>
      </c>
      <c r="D231">
        <v>5441.9009999999998</v>
      </c>
      <c r="E231" s="1">
        <v>15033.767</v>
      </c>
      <c r="F231">
        <v>2240.953</v>
      </c>
      <c r="G231">
        <v>5490.3410000000003</v>
      </c>
      <c r="H231" s="1">
        <v>6910.65</v>
      </c>
      <c r="I231" s="1">
        <v>2029.836</v>
      </c>
      <c r="J231">
        <v>5928.1</v>
      </c>
      <c r="K231" s="1">
        <v>29189.39</v>
      </c>
      <c r="L231" s="1">
        <v>43033.62</v>
      </c>
      <c r="M231" s="1">
        <f t="shared" si="18"/>
        <v>-3.222080001639011E-3</v>
      </c>
      <c r="N231" s="1">
        <f t="shared" si="19"/>
        <v>0.39431900201725889</v>
      </c>
      <c r="O231" s="1">
        <f t="shared" si="20"/>
        <v>0.14906130978350271</v>
      </c>
      <c r="P231">
        <f t="shared" si="21"/>
        <v>6.2271450587137256</v>
      </c>
      <c r="Q231">
        <f t="shared" si="22"/>
        <v>1.941588558609429</v>
      </c>
      <c r="R231" s="1">
        <f t="shared" si="23"/>
        <v>6.7179580229454192</v>
      </c>
    </row>
    <row r="232" spans="1:18" x14ac:dyDescent="0.2">
      <c r="A232">
        <v>11259</v>
      </c>
      <c r="B232" t="s">
        <v>71</v>
      </c>
      <c r="C232">
        <v>2008</v>
      </c>
      <c r="D232">
        <v>48949</v>
      </c>
      <c r="E232" s="1">
        <v>163429</v>
      </c>
      <c r="F232">
        <v>19841</v>
      </c>
      <c r="G232">
        <v>55390</v>
      </c>
      <c r="H232" s="1">
        <v>95953</v>
      </c>
      <c r="I232" s="1">
        <v>13400</v>
      </c>
      <c r="J232">
        <v>60972</v>
      </c>
      <c r="K232" s="1">
        <v>402298</v>
      </c>
      <c r="L232" s="1">
        <v>220035.5</v>
      </c>
      <c r="M232" s="1">
        <f t="shared" si="18"/>
        <v>-3.941160993458933E-2</v>
      </c>
      <c r="N232" s="1">
        <f t="shared" si="19"/>
        <v>0.37307944122524156</v>
      </c>
      <c r="O232" s="1">
        <f t="shared" si="20"/>
        <v>0.12140440191153345</v>
      </c>
      <c r="P232">
        <f t="shared" si="21"/>
        <v>2.2931591508342626</v>
      </c>
      <c r="Q232">
        <f t="shared" si="22"/>
        <v>2.4616071811000495</v>
      </c>
      <c r="R232" s="1">
        <f t="shared" si="23"/>
        <v>4.7131544837024979</v>
      </c>
    </row>
    <row r="233" spans="1:18" x14ac:dyDescent="0.2">
      <c r="A233">
        <v>11259</v>
      </c>
      <c r="B233" t="s">
        <v>71</v>
      </c>
      <c r="C233">
        <v>2009</v>
      </c>
      <c r="D233">
        <v>48331</v>
      </c>
      <c r="E233" s="1">
        <v>170706</v>
      </c>
      <c r="F233">
        <v>22099</v>
      </c>
      <c r="G233">
        <v>55561</v>
      </c>
      <c r="H233" s="1">
        <v>97470</v>
      </c>
      <c r="I233" s="1">
        <v>14335</v>
      </c>
      <c r="J233">
        <v>66568</v>
      </c>
      <c r="K233" s="1">
        <v>406103</v>
      </c>
      <c r="L233" s="1">
        <v>202361.7</v>
      </c>
      <c r="M233" s="1">
        <f t="shared" si="18"/>
        <v>-4.2353520087167411E-2</v>
      </c>
      <c r="N233" s="1">
        <f t="shared" si="19"/>
        <v>0.38995700209717293</v>
      </c>
      <c r="O233" s="1">
        <f t="shared" si="20"/>
        <v>0.12945649244900589</v>
      </c>
      <c r="P233">
        <f t="shared" si="21"/>
        <v>2.0761434287473071</v>
      </c>
      <c r="Q233">
        <f t="shared" si="22"/>
        <v>2.3789614893442526</v>
      </c>
      <c r="R233" s="1">
        <f t="shared" si="23"/>
        <v>4.5469695505057972</v>
      </c>
    </row>
    <row r="234" spans="1:18" x14ac:dyDescent="0.2">
      <c r="A234">
        <v>11259</v>
      </c>
      <c r="B234" t="s">
        <v>71</v>
      </c>
      <c r="C234">
        <v>2010</v>
      </c>
      <c r="D234">
        <v>51893</v>
      </c>
      <c r="E234" s="1">
        <v>180663</v>
      </c>
      <c r="F234">
        <v>23709</v>
      </c>
      <c r="G234">
        <v>58484</v>
      </c>
      <c r="H234" s="1">
        <v>109008</v>
      </c>
      <c r="I234" s="1">
        <v>16389</v>
      </c>
      <c r="J234">
        <v>64613</v>
      </c>
      <c r="K234" s="1">
        <v>420016</v>
      </c>
      <c r="L234" s="1">
        <v>189617.88</v>
      </c>
      <c r="M234" s="1">
        <f t="shared" si="18"/>
        <v>-3.6482290230982546E-2</v>
      </c>
      <c r="N234" s="1">
        <f t="shared" si="19"/>
        <v>0.35764378981861256</v>
      </c>
      <c r="O234" s="1">
        <f t="shared" si="20"/>
        <v>0.13123329071254214</v>
      </c>
      <c r="P234">
        <f t="shared" si="21"/>
        <v>1.7394859092910613</v>
      </c>
      <c r="Q234">
        <f t="shared" si="22"/>
        <v>2.3248589916031506</v>
      </c>
      <c r="R234" s="1">
        <f t="shared" si="23"/>
        <v>4.258542953998055</v>
      </c>
    </row>
    <row r="235" spans="1:18" x14ac:dyDescent="0.2">
      <c r="A235">
        <v>11259</v>
      </c>
      <c r="B235" t="s">
        <v>71</v>
      </c>
      <c r="C235">
        <v>2011</v>
      </c>
      <c r="D235">
        <v>54975</v>
      </c>
      <c r="E235" s="1">
        <v>193406</v>
      </c>
      <c r="F235">
        <v>24622</v>
      </c>
      <c r="G235">
        <v>62300</v>
      </c>
      <c r="H235" s="1">
        <v>117241</v>
      </c>
      <c r="I235" s="1">
        <v>15699</v>
      </c>
      <c r="J235">
        <v>67281</v>
      </c>
      <c r="K235" s="1">
        <v>444948</v>
      </c>
      <c r="L235" s="1">
        <v>204259.68</v>
      </c>
      <c r="M235" s="1">
        <f t="shared" si="18"/>
        <v>-3.7873695748839233E-2</v>
      </c>
      <c r="N235" s="1">
        <f t="shared" si="19"/>
        <v>0.34787441961469656</v>
      </c>
      <c r="O235" s="1">
        <f t="shared" si="20"/>
        <v>0.1273073224201938</v>
      </c>
      <c r="P235">
        <f t="shared" si="21"/>
        <v>1.7422205542429696</v>
      </c>
      <c r="Q235">
        <f t="shared" si="22"/>
        <v>2.3005904677207534</v>
      </c>
      <c r="R235" s="1">
        <f t="shared" si="23"/>
        <v>4.2076127168151425</v>
      </c>
    </row>
    <row r="236" spans="1:18" x14ac:dyDescent="0.2">
      <c r="A236">
        <v>11259</v>
      </c>
      <c r="B236" t="s">
        <v>71</v>
      </c>
      <c r="C236">
        <v>2012</v>
      </c>
      <c r="D236">
        <v>59940</v>
      </c>
      <c r="E236" s="1">
        <v>203105</v>
      </c>
      <c r="F236">
        <v>26027</v>
      </c>
      <c r="G236">
        <v>71818</v>
      </c>
      <c r="H236" s="1">
        <v>120848</v>
      </c>
      <c r="I236" s="1">
        <v>16999</v>
      </c>
      <c r="J236">
        <v>72391</v>
      </c>
      <c r="K236" s="1">
        <v>467231</v>
      </c>
      <c r="L236" s="1">
        <v>226114.22</v>
      </c>
      <c r="M236" s="1">
        <f t="shared" si="18"/>
        <v>-5.8482065926491224E-2</v>
      </c>
      <c r="N236" s="1">
        <f t="shared" si="19"/>
        <v>0.35642155535314246</v>
      </c>
      <c r="O236" s="1">
        <f t="shared" si="20"/>
        <v>0.1281455404839861</v>
      </c>
      <c r="P236">
        <f t="shared" si="21"/>
        <v>1.8710629882166028</v>
      </c>
      <c r="Q236">
        <f t="shared" si="22"/>
        <v>2.3004406587725561</v>
      </c>
      <c r="R236" s="1">
        <f t="shared" si="23"/>
        <v>4.2747704336822814</v>
      </c>
    </row>
    <row r="237" spans="1:18" x14ac:dyDescent="0.2">
      <c r="A237">
        <v>11259</v>
      </c>
      <c r="B237" t="s">
        <v>71</v>
      </c>
      <c r="C237">
        <v>2013</v>
      </c>
      <c r="D237">
        <v>61185</v>
      </c>
      <c r="E237" s="1">
        <v>204751</v>
      </c>
      <c r="F237">
        <v>25270</v>
      </c>
      <c r="G237">
        <v>69345</v>
      </c>
      <c r="H237" s="1">
        <v>121921</v>
      </c>
      <c r="I237" s="1">
        <v>16022</v>
      </c>
      <c r="J237">
        <v>73570</v>
      </c>
      <c r="K237" s="1">
        <v>474259</v>
      </c>
      <c r="L237" s="1">
        <v>254404.77</v>
      </c>
      <c r="M237" s="1">
        <f t="shared" si="18"/>
        <v>-3.9853285209840245E-2</v>
      </c>
      <c r="N237" s="1">
        <f t="shared" si="19"/>
        <v>0.35931448442254249</v>
      </c>
      <c r="O237" s="1">
        <f t="shared" si="20"/>
        <v>0.1234182006437087</v>
      </c>
      <c r="P237">
        <f t="shared" si="21"/>
        <v>2.0866361824460102</v>
      </c>
      <c r="Q237">
        <f t="shared" si="22"/>
        <v>2.316271959599709</v>
      </c>
      <c r="R237" s="1">
        <f t="shared" si="23"/>
        <v>4.4307500671313047</v>
      </c>
    </row>
    <row r="238" spans="1:18" x14ac:dyDescent="0.2">
      <c r="A238">
        <v>11259</v>
      </c>
      <c r="B238" t="s">
        <v>71</v>
      </c>
      <c r="C238">
        <v>2014</v>
      </c>
      <c r="D238">
        <v>63278</v>
      </c>
      <c r="E238" s="1">
        <v>203706</v>
      </c>
      <c r="F238">
        <v>25439</v>
      </c>
      <c r="G238">
        <v>65272</v>
      </c>
      <c r="H238" s="1">
        <v>117769</v>
      </c>
      <c r="I238" s="1">
        <v>16363</v>
      </c>
      <c r="J238">
        <v>78609</v>
      </c>
      <c r="K238" s="1">
        <v>483521</v>
      </c>
      <c r="L238" s="1">
        <v>277220.64</v>
      </c>
      <c r="M238" s="1">
        <f t="shared" si="18"/>
        <v>-9.7886169283182625E-3</v>
      </c>
      <c r="N238" s="1">
        <f t="shared" si="19"/>
        <v>0.38589437719065711</v>
      </c>
      <c r="O238" s="1">
        <f t="shared" si="20"/>
        <v>0.12488095588740636</v>
      </c>
      <c r="P238">
        <f t="shared" si="21"/>
        <v>2.3539355857653543</v>
      </c>
      <c r="Q238">
        <f t="shared" si="22"/>
        <v>2.3736217882634776</v>
      </c>
      <c r="R238" s="1">
        <f t="shared" si="23"/>
        <v>4.7265960819040691</v>
      </c>
    </row>
    <row r="239" spans="1:18" x14ac:dyDescent="0.2">
      <c r="A239">
        <v>11259</v>
      </c>
      <c r="B239" t="s">
        <v>71</v>
      </c>
      <c r="C239">
        <v>2015</v>
      </c>
      <c r="D239">
        <v>60239</v>
      </c>
      <c r="E239" s="1">
        <v>199581</v>
      </c>
      <c r="F239">
        <v>22063</v>
      </c>
      <c r="G239">
        <v>64619</v>
      </c>
      <c r="H239" s="1">
        <v>115970</v>
      </c>
      <c r="I239" s="1">
        <v>14694</v>
      </c>
      <c r="J239">
        <v>78424</v>
      </c>
      <c r="K239" s="1">
        <v>479962</v>
      </c>
      <c r="L239" s="1">
        <v>193830.6</v>
      </c>
      <c r="M239" s="1">
        <f t="shared" si="18"/>
        <v>-2.1945976821440918E-2</v>
      </c>
      <c r="N239" s="1">
        <f t="shared" si="19"/>
        <v>0.3929432160375988</v>
      </c>
      <c r="O239" s="1">
        <f t="shared" si="20"/>
        <v>0.11054659511676963</v>
      </c>
      <c r="P239">
        <f t="shared" si="21"/>
        <v>1.6713857031991033</v>
      </c>
      <c r="Q239">
        <f t="shared" si="22"/>
        <v>2.4048481568886819</v>
      </c>
      <c r="R239" s="1">
        <f t="shared" si="23"/>
        <v>4.2962686729603927</v>
      </c>
    </row>
    <row r="240" spans="1:18" x14ac:dyDescent="0.2">
      <c r="A240">
        <v>11259</v>
      </c>
      <c r="B240" t="s">
        <v>71</v>
      </c>
      <c r="C240">
        <v>2016</v>
      </c>
      <c r="D240">
        <v>57689</v>
      </c>
      <c r="E240" s="1">
        <v>198825</v>
      </c>
      <c r="F240">
        <v>19514</v>
      </c>
      <c r="G240">
        <v>66928</v>
      </c>
      <c r="H240" s="1">
        <v>118290</v>
      </c>
      <c r="I240" s="1">
        <v>13643</v>
      </c>
      <c r="J240">
        <v>75122</v>
      </c>
      <c r="K240" s="1">
        <v>482154</v>
      </c>
      <c r="L240" s="1">
        <v>210677.76000000001</v>
      </c>
      <c r="M240" s="1">
        <f t="shared" si="18"/>
        <v>-4.6467999497045137E-2</v>
      </c>
      <c r="N240" s="1">
        <f t="shared" si="19"/>
        <v>0.37782974977995726</v>
      </c>
      <c r="O240" s="1">
        <f t="shared" si="20"/>
        <v>9.8146611341632092E-2</v>
      </c>
      <c r="P240">
        <f t="shared" si="21"/>
        <v>1.7810276439259447</v>
      </c>
      <c r="Q240">
        <f t="shared" si="22"/>
        <v>2.4250169747265184</v>
      </c>
      <c r="R240" s="1">
        <f t="shared" si="23"/>
        <v>4.2907174288049568</v>
      </c>
    </row>
    <row r="241" spans="1:18" x14ac:dyDescent="0.2">
      <c r="A241">
        <v>11259</v>
      </c>
      <c r="B241" t="s">
        <v>71</v>
      </c>
      <c r="C241">
        <v>2017</v>
      </c>
      <c r="D241">
        <v>59664</v>
      </c>
      <c r="E241" s="1">
        <v>204522</v>
      </c>
      <c r="F241">
        <v>18653</v>
      </c>
      <c r="G241">
        <v>78521</v>
      </c>
      <c r="H241" s="1">
        <v>123700</v>
      </c>
      <c r="I241" s="1">
        <v>9862</v>
      </c>
      <c r="J241">
        <v>74926</v>
      </c>
      <c r="K241" s="1">
        <v>496785</v>
      </c>
      <c r="L241" s="1">
        <v>291510</v>
      </c>
      <c r="M241" s="1">
        <f t="shared" si="18"/>
        <v>-9.2200350084587476E-2</v>
      </c>
      <c r="N241" s="1">
        <f t="shared" si="19"/>
        <v>0.36634689666637332</v>
      </c>
      <c r="O241" s="1">
        <f t="shared" si="20"/>
        <v>9.1202902377250372E-2</v>
      </c>
      <c r="P241">
        <f t="shared" si="21"/>
        <v>2.3565885206143897</v>
      </c>
      <c r="Q241">
        <f t="shared" si="22"/>
        <v>2.4290051925954175</v>
      </c>
      <c r="R241" s="1">
        <f t="shared" si="23"/>
        <v>4.5461731180403948</v>
      </c>
    </row>
    <row r="242" spans="1:18" x14ac:dyDescent="0.2">
      <c r="A242">
        <v>65105</v>
      </c>
      <c r="B242" t="s">
        <v>257</v>
      </c>
      <c r="C242">
        <v>2008</v>
      </c>
      <c r="D242">
        <v>1076.4749999999999</v>
      </c>
      <c r="E242" s="1">
        <v>2021.4359999999999</v>
      </c>
      <c r="F242">
        <v>219.62700000000001</v>
      </c>
      <c r="G242">
        <v>908.69899999999996</v>
      </c>
      <c r="H242" s="1">
        <v>1036.355</v>
      </c>
      <c r="I242" s="1">
        <v>134.55799999999999</v>
      </c>
      <c r="J242">
        <v>1350.9469999999999</v>
      </c>
      <c r="K242" s="1">
        <v>10027.366</v>
      </c>
      <c r="L242" s="1">
        <v>1936.992</v>
      </c>
      <c r="M242" s="1">
        <f t="shared" si="18"/>
        <v>8.2998422903322169E-2</v>
      </c>
      <c r="N242" s="1">
        <f t="shared" si="19"/>
        <v>0.66831054755134467</v>
      </c>
      <c r="O242" s="1">
        <f t="shared" si="20"/>
        <v>0.10864900001780912</v>
      </c>
      <c r="P242">
        <f t="shared" si="21"/>
        <v>1.8690429437789173</v>
      </c>
      <c r="Q242">
        <f t="shared" si="22"/>
        <v>4.9605161875023498</v>
      </c>
      <c r="R242" s="1">
        <f t="shared" si="23"/>
        <v>7.4757165278843392</v>
      </c>
    </row>
    <row r="243" spans="1:18" x14ac:dyDescent="0.2">
      <c r="A243">
        <v>65105</v>
      </c>
      <c r="B243" t="s">
        <v>257</v>
      </c>
      <c r="C243">
        <v>2009</v>
      </c>
      <c r="D243">
        <v>1172.627</v>
      </c>
      <c r="E243" s="1">
        <v>2166.087</v>
      </c>
      <c r="F243">
        <v>229.58500000000001</v>
      </c>
      <c r="G243">
        <v>1006.079</v>
      </c>
      <c r="H243" s="1">
        <v>1132.72</v>
      </c>
      <c r="I243" s="1">
        <v>132.11099999999999</v>
      </c>
      <c r="J243">
        <v>1462.373</v>
      </c>
      <c r="K243" s="1">
        <v>10186.981</v>
      </c>
      <c r="L243" s="1">
        <v>1759.6020000000001</v>
      </c>
      <c r="M243" s="1">
        <f t="shared" si="18"/>
        <v>7.6888878424550819E-2</v>
      </c>
      <c r="N243" s="1">
        <f t="shared" si="19"/>
        <v>0.67512200571814518</v>
      </c>
      <c r="O243" s="1">
        <f t="shared" si="20"/>
        <v>0.10599066427156435</v>
      </c>
      <c r="P243">
        <f t="shared" si="21"/>
        <v>1.5534306801327777</v>
      </c>
      <c r="Q243">
        <f t="shared" si="22"/>
        <v>4.7029417562637139</v>
      </c>
      <c r="R243" s="1">
        <f t="shared" si="23"/>
        <v>7.0222068185544071</v>
      </c>
    </row>
    <row r="244" spans="1:18" x14ac:dyDescent="0.2">
      <c r="A244">
        <v>65105</v>
      </c>
      <c r="B244" t="s">
        <v>257</v>
      </c>
      <c r="C244">
        <v>2010</v>
      </c>
      <c r="D244">
        <v>1292.212</v>
      </c>
      <c r="E244" s="1">
        <v>2321.6750000000002</v>
      </c>
      <c r="F244">
        <v>233.81100000000001</v>
      </c>
      <c r="G244">
        <v>987.01300000000003</v>
      </c>
      <c r="H244" s="1">
        <v>1177.366</v>
      </c>
      <c r="I244" s="1">
        <v>95.010999999999996</v>
      </c>
      <c r="J244">
        <v>1536.893</v>
      </c>
      <c r="K244" s="1">
        <v>10877.239</v>
      </c>
      <c r="L244" s="1">
        <v>2606.91</v>
      </c>
      <c r="M244" s="1">
        <f t="shared" si="18"/>
        <v>0.13145638386079014</v>
      </c>
      <c r="N244" s="1">
        <f t="shared" si="19"/>
        <v>0.6619759440920886</v>
      </c>
      <c r="O244" s="1">
        <f t="shared" si="20"/>
        <v>0.10070789408508943</v>
      </c>
      <c r="P244">
        <f t="shared" si="21"/>
        <v>2.2141882812991032</v>
      </c>
      <c r="Q244">
        <f t="shared" si="22"/>
        <v>4.6850825373921836</v>
      </c>
      <c r="R244" s="1">
        <f t="shared" si="23"/>
        <v>7.4304455390143129</v>
      </c>
    </row>
    <row r="245" spans="1:18" x14ac:dyDescent="0.2">
      <c r="A245">
        <v>29028</v>
      </c>
      <c r="B245" t="s">
        <v>201</v>
      </c>
      <c r="C245">
        <v>2009</v>
      </c>
      <c r="D245">
        <v>10337</v>
      </c>
      <c r="E245" s="1">
        <v>21979</v>
      </c>
      <c r="F245">
        <v>1811</v>
      </c>
      <c r="G245">
        <v>9281</v>
      </c>
      <c r="H245" s="1">
        <v>11875</v>
      </c>
      <c r="I245" s="1">
        <v>1086</v>
      </c>
      <c r="J245">
        <v>6205</v>
      </c>
      <c r="K245" s="1">
        <v>71449</v>
      </c>
      <c r="L245" s="1">
        <v>25796.581999999999</v>
      </c>
      <c r="M245" s="1">
        <f t="shared" si="18"/>
        <v>4.8045861959142816E-2</v>
      </c>
      <c r="N245" s="1">
        <f t="shared" si="19"/>
        <v>0.28231493698530413</v>
      </c>
      <c r="O245" s="1">
        <f t="shared" si="20"/>
        <v>8.2396833340916326E-2</v>
      </c>
      <c r="P245">
        <f t="shared" si="21"/>
        <v>2.1723437473684211</v>
      </c>
      <c r="Q245">
        <f t="shared" si="22"/>
        <v>3.2507848400746169</v>
      </c>
      <c r="R245" s="1">
        <f t="shared" si="23"/>
        <v>5.2789965846510905</v>
      </c>
    </row>
    <row r="246" spans="1:18" x14ac:dyDescent="0.2">
      <c r="A246">
        <v>29028</v>
      </c>
      <c r="B246" t="s">
        <v>201</v>
      </c>
      <c r="C246">
        <v>2010</v>
      </c>
      <c r="D246">
        <v>11708</v>
      </c>
      <c r="E246" s="1">
        <v>23815</v>
      </c>
      <c r="F246">
        <v>2075</v>
      </c>
      <c r="G246">
        <v>10063</v>
      </c>
      <c r="H246" s="1">
        <v>12885</v>
      </c>
      <c r="I246" s="1">
        <v>1303</v>
      </c>
      <c r="J246">
        <v>6712</v>
      </c>
      <c r="K246" s="1">
        <v>77946</v>
      </c>
      <c r="L246" s="1">
        <v>31303.757000000001</v>
      </c>
      <c r="M246" s="1">
        <f t="shared" si="18"/>
        <v>6.9074112954020578E-2</v>
      </c>
      <c r="N246" s="1">
        <f t="shared" si="19"/>
        <v>0.28183917698929245</v>
      </c>
      <c r="O246" s="1">
        <f t="shared" si="20"/>
        <v>8.7129960109174884E-2</v>
      </c>
      <c r="P246">
        <f t="shared" si="21"/>
        <v>2.4294727978269308</v>
      </c>
      <c r="Q246">
        <f t="shared" si="22"/>
        <v>3.2729792147806003</v>
      </c>
      <c r="R246" s="1">
        <f t="shared" si="23"/>
        <v>5.4956555451668692</v>
      </c>
    </row>
    <row r="247" spans="1:18" x14ac:dyDescent="0.2">
      <c r="A247">
        <v>29028</v>
      </c>
      <c r="B247" t="s">
        <v>201</v>
      </c>
      <c r="C247">
        <v>2011</v>
      </c>
      <c r="D247">
        <v>13706</v>
      </c>
      <c r="E247" s="1">
        <v>26761</v>
      </c>
      <c r="F247">
        <v>2439</v>
      </c>
      <c r="G247">
        <v>12050</v>
      </c>
      <c r="H247" s="1">
        <v>14188</v>
      </c>
      <c r="I247" s="1">
        <v>1462</v>
      </c>
      <c r="J247">
        <v>7484</v>
      </c>
      <c r="K247" s="1">
        <v>88915</v>
      </c>
      <c r="L247" s="1">
        <v>36183.042999999998</v>
      </c>
      <c r="M247" s="1">
        <f t="shared" si="18"/>
        <v>6.188109562422929E-2</v>
      </c>
      <c r="N247" s="1">
        <f t="shared" si="19"/>
        <v>0.279660700272785</v>
      </c>
      <c r="O247" s="1">
        <f t="shared" si="20"/>
        <v>9.1140091924815966E-2</v>
      </c>
      <c r="P247">
        <f t="shared" si="21"/>
        <v>2.5502567662813642</v>
      </c>
      <c r="Q247">
        <f t="shared" si="22"/>
        <v>3.322558947722432</v>
      </c>
      <c r="R247" s="1">
        <f t="shared" si="23"/>
        <v>5.6192576059741173</v>
      </c>
    </row>
    <row r="248" spans="1:18" x14ac:dyDescent="0.2">
      <c r="A248">
        <v>29028</v>
      </c>
      <c r="B248" t="s">
        <v>201</v>
      </c>
      <c r="C248">
        <v>2012</v>
      </c>
      <c r="D248">
        <v>13526</v>
      </c>
      <c r="E248" s="1">
        <v>27140</v>
      </c>
      <c r="F248">
        <v>2776</v>
      </c>
      <c r="G248">
        <v>12260</v>
      </c>
      <c r="H248" s="1">
        <v>14622</v>
      </c>
      <c r="I248" s="1">
        <v>1709</v>
      </c>
      <c r="J248">
        <v>7990</v>
      </c>
      <c r="K248" s="1">
        <v>99137</v>
      </c>
      <c r="L248" s="1">
        <v>42685.915999999997</v>
      </c>
      <c r="M248" s="1">
        <f t="shared" si="18"/>
        <v>4.6647015475313192E-2</v>
      </c>
      <c r="N248" s="1">
        <f t="shared" si="19"/>
        <v>0.29439941046425938</v>
      </c>
      <c r="O248" s="1">
        <f t="shared" si="20"/>
        <v>0.10228445099484156</v>
      </c>
      <c r="P248">
        <f t="shared" si="21"/>
        <v>2.9192939406373957</v>
      </c>
      <c r="Q248">
        <f t="shared" si="22"/>
        <v>3.6528002947678702</v>
      </c>
      <c r="R248" s="1">
        <f t="shared" si="23"/>
        <v>6.2100509406536233</v>
      </c>
    </row>
    <row r="249" spans="1:18" x14ac:dyDescent="0.2">
      <c r="A249">
        <v>29028</v>
      </c>
      <c r="B249" t="s">
        <v>201</v>
      </c>
      <c r="C249">
        <v>2013</v>
      </c>
      <c r="D249">
        <v>15840</v>
      </c>
      <c r="E249" s="1">
        <v>30283</v>
      </c>
      <c r="F249">
        <v>3053</v>
      </c>
      <c r="G249">
        <v>13257</v>
      </c>
      <c r="H249" s="1">
        <v>19271</v>
      </c>
      <c r="I249" s="1">
        <v>2039</v>
      </c>
      <c r="J249">
        <v>6161</v>
      </c>
      <c r="K249" s="1">
        <v>105156</v>
      </c>
      <c r="L249" s="1">
        <v>51992.578000000001</v>
      </c>
      <c r="M249" s="1">
        <f t="shared" si="18"/>
        <v>8.5295380246342839E-2</v>
      </c>
      <c r="N249" s="1">
        <f t="shared" si="19"/>
        <v>0.20344747878347588</v>
      </c>
      <c r="O249" s="1">
        <f t="shared" si="20"/>
        <v>0.10081563913746987</v>
      </c>
      <c r="P249">
        <f t="shared" si="21"/>
        <v>2.6979699029630013</v>
      </c>
      <c r="Q249">
        <f t="shared" si="22"/>
        <v>3.4724432850113924</v>
      </c>
      <c r="R249" s="1">
        <f t="shared" si="23"/>
        <v>5.8110977625353213</v>
      </c>
    </row>
    <row r="250" spans="1:18" x14ac:dyDescent="0.2">
      <c r="A250">
        <v>29028</v>
      </c>
      <c r="B250" t="s">
        <v>201</v>
      </c>
      <c r="C250">
        <v>2014</v>
      </c>
      <c r="D250">
        <v>17588</v>
      </c>
      <c r="E250" s="1">
        <v>33024</v>
      </c>
      <c r="F250">
        <v>3220</v>
      </c>
      <c r="G250">
        <v>14412</v>
      </c>
      <c r="H250" s="1">
        <v>20509</v>
      </c>
      <c r="I250" s="1">
        <v>2058</v>
      </c>
      <c r="J250">
        <v>7382</v>
      </c>
      <c r="K250" s="1">
        <v>112640</v>
      </c>
      <c r="L250" s="1">
        <v>62041.565000000002</v>
      </c>
      <c r="M250" s="1">
        <f t="shared" si="18"/>
        <v>9.6172480620155043E-2</v>
      </c>
      <c r="N250" s="1">
        <f t="shared" si="19"/>
        <v>0.2235343992248062</v>
      </c>
      <c r="O250" s="1">
        <f t="shared" si="20"/>
        <v>9.7504844961240317E-2</v>
      </c>
      <c r="P250">
        <f t="shared" si="21"/>
        <v>3.0250897167097373</v>
      </c>
      <c r="Q250">
        <f t="shared" si="22"/>
        <v>3.4108527131782944</v>
      </c>
      <c r="R250" s="1">
        <f t="shared" si="23"/>
        <v>5.9760276672351447</v>
      </c>
    </row>
    <row r="251" spans="1:18" x14ac:dyDescent="0.2">
      <c r="A251">
        <v>29028</v>
      </c>
      <c r="B251" t="s">
        <v>201</v>
      </c>
      <c r="C251">
        <v>2015</v>
      </c>
      <c r="D251">
        <v>17299</v>
      </c>
      <c r="E251" s="1">
        <v>33440</v>
      </c>
      <c r="F251">
        <v>3624</v>
      </c>
      <c r="G251">
        <v>16540</v>
      </c>
      <c r="H251" s="1">
        <v>22597</v>
      </c>
      <c r="I251" s="1">
        <v>2377</v>
      </c>
      <c r="J251">
        <v>5397</v>
      </c>
      <c r="K251" s="1">
        <v>116199</v>
      </c>
      <c r="L251" s="1">
        <v>70729.248000000007</v>
      </c>
      <c r="M251" s="1">
        <f t="shared" si="18"/>
        <v>2.2697368421052633E-2</v>
      </c>
      <c r="N251" s="1">
        <f t="shared" si="19"/>
        <v>0.16139354066985645</v>
      </c>
      <c r="O251" s="1">
        <f t="shared" si="20"/>
        <v>0.10837320574162679</v>
      </c>
      <c r="P251">
        <f t="shared" si="21"/>
        <v>3.1300282338363501</v>
      </c>
      <c r="Q251">
        <f t="shared" si="22"/>
        <v>3.4748504784688996</v>
      </c>
      <c r="R251" s="1">
        <f t="shared" si="23"/>
        <v>5.9636867967611398</v>
      </c>
    </row>
    <row r="252" spans="1:18" x14ac:dyDescent="0.2">
      <c r="A252">
        <v>29028</v>
      </c>
      <c r="B252" t="s">
        <v>201</v>
      </c>
      <c r="C252">
        <v>2016</v>
      </c>
      <c r="D252">
        <v>15218</v>
      </c>
      <c r="E252" s="1">
        <v>33163</v>
      </c>
      <c r="F252">
        <v>3672</v>
      </c>
      <c r="G252">
        <v>15575</v>
      </c>
      <c r="H252" s="1">
        <v>20831</v>
      </c>
      <c r="I252" s="1">
        <v>2350</v>
      </c>
      <c r="J252">
        <v>6587</v>
      </c>
      <c r="K252" s="1">
        <v>118719</v>
      </c>
      <c r="L252" s="1">
        <v>70051.967999999993</v>
      </c>
      <c r="M252" s="1">
        <f t="shared" si="18"/>
        <v>-1.0765009196996652E-2</v>
      </c>
      <c r="N252" s="1">
        <f t="shared" si="19"/>
        <v>0.19862497361517353</v>
      </c>
      <c r="O252" s="1">
        <f t="shared" si="20"/>
        <v>0.11072580888339414</v>
      </c>
      <c r="P252">
        <f t="shared" si="21"/>
        <v>3.3628711055638227</v>
      </c>
      <c r="Q252">
        <f t="shared" si="22"/>
        <v>3.5798631004432653</v>
      </c>
      <c r="R252" s="1">
        <f t="shared" si="23"/>
        <v>6.2281378851216065</v>
      </c>
    </row>
    <row r="253" spans="1:18" x14ac:dyDescent="0.2">
      <c r="A253">
        <v>29028</v>
      </c>
      <c r="B253" t="s">
        <v>201</v>
      </c>
      <c r="C253">
        <v>2017</v>
      </c>
      <c r="D253">
        <v>17317</v>
      </c>
      <c r="E253" s="1">
        <v>36347</v>
      </c>
      <c r="F253">
        <v>4060</v>
      </c>
      <c r="G253">
        <v>17495</v>
      </c>
      <c r="H253" s="1">
        <v>25268</v>
      </c>
      <c r="I253" s="1">
        <v>2679</v>
      </c>
      <c r="J253">
        <v>4974</v>
      </c>
      <c r="K253" s="1">
        <v>129025</v>
      </c>
      <c r="L253" s="1">
        <v>81372.407999999996</v>
      </c>
      <c r="M253" s="1">
        <f t="shared" si="18"/>
        <v>-4.8972404875230417E-3</v>
      </c>
      <c r="N253" s="1">
        <f t="shared" si="19"/>
        <v>0.1368476077805596</v>
      </c>
      <c r="O253" s="1">
        <f t="shared" si="20"/>
        <v>0.11170110325473905</v>
      </c>
      <c r="P253">
        <f t="shared" si="21"/>
        <v>3.2203739116669303</v>
      </c>
      <c r="Q253">
        <f t="shared" si="22"/>
        <v>3.5498115387789912</v>
      </c>
      <c r="R253" s="1">
        <f t="shared" si="23"/>
        <v>6.0363594888275438</v>
      </c>
    </row>
    <row r="254" spans="1:18" x14ac:dyDescent="0.2">
      <c r="A254">
        <v>29028</v>
      </c>
      <c r="B254" t="s">
        <v>201</v>
      </c>
      <c r="C254">
        <v>2018</v>
      </c>
      <c r="D254">
        <v>20289</v>
      </c>
      <c r="E254" s="1">
        <v>40830</v>
      </c>
      <c r="F254">
        <v>4480</v>
      </c>
      <c r="G254">
        <v>19926</v>
      </c>
      <c r="H254" s="1">
        <v>27727</v>
      </c>
      <c r="I254" s="1">
        <v>3134</v>
      </c>
      <c r="J254">
        <v>6688</v>
      </c>
      <c r="K254" s="1">
        <v>141576</v>
      </c>
      <c r="L254" s="1">
        <v>89263.481</v>
      </c>
      <c r="M254" s="1">
        <f t="shared" si="18"/>
        <v>8.8905216752387956E-3</v>
      </c>
      <c r="N254" s="1">
        <f t="shared" si="19"/>
        <v>0.16380112662258142</v>
      </c>
      <c r="O254" s="1">
        <f t="shared" si="20"/>
        <v>0.10972324271369091</v>
      </c>
      <c r="P254">
        <f t="shared" si="21"/>
        <v>3.2193703249540158</v>
      </c>
      <c r="Q254">
        <f t="shared" si="22"/>
        <v>3.4674504041146217</v>
      </c>
      <c r="R254" s="1">
        <f t="shared" si="23"/>
        <v>6.0011495033241111</v>
      </c>
    </row>
    <row r="255" spans="1:18" x14ac:dyDescent="0.2">
      <c r="A255">
        <v>26171</v>
      </c>
      <c r="B255" t="s">
        <v>187</v>
      </c>
      <c r="C255">
        <v>2009</v>
      </c>
      <c r="D255">
        <v>37.229999999999997</v>
      </c>
      <c r="E255" s="1">
        <v>46.743000000000002</v>
      </c>
      <c r="F255">
        <v>-16.378</v>
      </c>
      <c r="G255">
        <v>26.876000000000001</v>
      </c>
      <c r="H255" s="1">
        <v>29.341999999999999</v>
      </c>
      <c r="I255" s="1">
        <v>-17.581</v>
      </c>
      <c r="J255">
        <v>-6.4829999999999997</v>
      </c>
      <c r="K255" s="1">
        <v>157.809</v>
      </c>
      <c r="L255" s="1">
        <v>11.093999999999999</v>
      </c>
      <c r="M255" s="1">
        <f t="shared" si="18"/>
        <v>0.22150910296728912</v>
      </c>
      <c r="N255" s="1">
        <f t="shared" si="19"/>
        <v>-0.13869456389191964</v>
      </c>
      <c r="O255" s="1">
        <f t="shared" si="20"/>
        <v>-0.35038401471878139</v>
      </c>
      <c r="P255">
        <f t="shared" si="21"/>
        <v>0.37809283620748413</v>
      </c>
      <c r="Q255">
        <f t="shared" si="22"/>
        <v>3.3760990950516652</v>
      </c>
      <c r="R255" s="1">
        <f t="shared" si="23"/>
        <v>2.5183260823162366</v>
      </c>
    </row>
    <row r="256" spans="1:18" x14ac:dyDescent="0.2">
      <c r="A256">
        <v>26171</v>
      </c>
      <c r="B256" t="s">
        <v>187</v>
      </c>
      <c r="C256">
        <v>2010</v>
      </c>
      <c r="D256">
        <v>41.951000000000001</v>
      </c>
      <c r="E256" s="1">
        <v>51.401000000000003</v>
      </c>
      <c r="F256">
        <v>-10.212999999999999</v>
      </c>
      <c r="G256">
        <v>31.547000000000001</v>
      </c>
      <c r="H256" s="1">
        <v>35.375999999999998</v>
      </c>
      <c r="I256" s="1">
        <v>-12.331</v>
      </c>
      <c r="J256">
        <v>-17.794</v>
      </c>
      <c r="K256" s="1">
        <v>153.399</v>
      </c>
      <c r="L256" s="1">
        <v>33.396999999999998</v>
      </c>
      <c r="M256" s="1">
        <f t="shared" si="18"/>
        <v>0.20240851345304564</v>
      </c>
      <c r="N256" s="1">
        <f t="shared" si="19"/>
        <v>-0.34618003540787146</v>
      </c>
      <c r="O256" s="1">
        <f t="shared" si="20"/>
        <v>-0.19869263243905758</v>
      </c>
      <c r="P256">
        <f t="shared" si="21"/>
        <v>0.94405811849841703</v>
      </c>
      <c r="Q256">
        <f t="shared" si="22"/>
        <v>2.9843582809672964</v>
      </c>
      <c r="R256" s="1">
        <f t="shared" si="23"/>
        <v>2.6533456315900912</v>
      </c>
    </row>
    <row r="257" spans="1:18" x14ac:dyDescent="0.2">
      <c r="A257">
        <v>24887</v>
      </c>
      <c r="B257" t="s">
        <v>169</v>
      </c>
      <c r="C257">
        <v>2012</v>
      </c>
      <c r="D257">
        <v>2.6</v>
      </c>
      <c r="E257" s="1">
        <v>6.2460000000000004</v>
      </c>
      <c r="F257">
        <v>-0.82399999999999995</v>
      </c>
      <c r="G257">
        <v>3.23</v>
      </c>
      <c r="H257" s="1">
        <v>3.7549999999999999</v>
      </c>
      <c r="I257" s="1">
        <v>0.128</v>
      </c>
      <c r="J257">
        <v>-1.36</v>
      </c>
      <c r="K257" s="1">
        <v>3.7090000000000001</v>
      </c>
      <c r="L257" s="1">
        <v>0.15</v>
      </c>
      <c r="M257" s="1">
        <f t="shared" si="18"/>
        <v>-0.10086455331412102</v>
      </c>
      <c r="N257" s="1">
        <f t="shared" si="19"/>
        <v>-0.21773935318603907</v>
      </c>
      <c r="O257" s="1">
        <f t="shared" si="20"/>
        <v>-0.13192443163624717</v>
      </c>
      <c r="P257">
        <f t="shared" si="21"/>
        <v>3.9946737683089213E-2</v>
      </c>
      <c r="Q257">
        <f t="shared" si="22"/>
        <v>0.59382004482869033</v>
      </c>
      <c r="R257" s="1">
        <f t="shared" si="23"/>
        <v>-0.24343509539847175</v>
      </c>
    </row>
    <row r="258" spans="1:18" x14ac:dyDescent="0.2">
      <c r="A258">
        <v>24887</v>
      </c>
      <c r="B258" t="s">
        <v>169</v>
      </c>
      <c r="C258">
        <v>2013</v>
      </c>
      <c r="D258">
        <v>8.3209999999999997</v>
      </c>
      <c r="E258" s="1">
        <v>12.053000000000001</v>
      </c>
      <c r="F258">
        <v>-3.1E-2</v>
      </c>
      <c r="G258">
        <v>9.5589999999999993</v>
      </c>
      <c r="H258" s="1">
        <v>9.5589999999999993</v>
      </c>
      <c r="I258" s="1">
        <v>0.16700000000000001</v>
      </c>
      <c r="J258">
        <v>-1.3580000000000001</v>
      </c>
      <c r="K258" s="1">
        <v>9.3699999999999992</v>
      </c>
      <c r="L258" s="1">
        <v>0.999</v>
      </c>
      <c r="M258" s="1">
        <f t="shared" si="18"/>
        <v>-0.10271301750601505</v>
      </c>
      <c r="N258" s="1">
        <f t="shared" si="19"/>
        <v>-0.11266904505102464</v>
      </c>
      <c r="O258" s="1">
        <f t="shared" si="20"/>
        <v>-2.5719737824607979E-3</v>
      </c>
      <c r="P258">
        <f t="shared" si="21"/>
        <v>0.10450883983680302</v>
      </c>
      <c r="Q258">
        <f t="shared" si="22"/>
        <v>0.77739981747282827</v>
      </c>
      <c r="R258" s="1">
        <f t="shared" si="23"/>
        <v>0.55062532381413687</v>
      </c>
    </row>
    <row r="259" spans="1:18" x14ac:dyDescent="0.2">
      <c r="A259">
        <v>24887</v>
      </c>
      <c r="B259" t="s">
        <v>169</v>
      </c>
      <c r="C259">
        <v>2014</v>
      </c>
      <c r="D259">
        <v>53.518999999999998</v>
      </c>
      <c r="E259" s="1">
        <v>57.768999999999998</v>
      </c>
      <c r="F259">
        <v>3.8239999999999998</v>
      </c>
      <c r="G259">
        <v>52.07</v>
      </c>
      <c r="H259" s="1">
        <v>52.411999999999999</v>
      </c>
      <c r="I259" s="1">
        <v>2.8769999999999998</v>
      </c>
      <c r="J259">
        <v>1.504</v>
      </c>
      <c r="K259" s="1">
        <v>61.18</v>
      </c>
      <c r="L259" s="1">
        <v>6.4939999999999998</v>
      </c>
      <c r="M259" s="1">
        <f t="shared" ref="M259:M322" si="24">(D259-G259)/E259</f>
        <v>2.5082656788242796E-2</v>
      </c>
      <c r="N259" s="1">
        <f t="shared" ref="N259:N322" si="25">J259/E259</f>
        <v>2.6034724506223062E-2</v>
      </c>
      <c r="O259" s="1">
        <f t="shared" ref="O259:O322" si="26">F259/E259</f>
        <v>6.6194671882843739E-2</v>
      </c>
      <c r="P259">
        <f t="shared" ref="P259:P322" si="27">L259/H259</f>
        <v>0.12390292299473403</v>
      </c>
      <c r="Q259">
        <f t="shared" ref="Q259:Q322" si="28">K259/E259</f>
        <v>1.0590455088369195</v>
      </c>
      <c r="R259" s="1">
        <f t="shared" ref="R259:R322" si="29">(1.2*M259)+(1.4*N259)+(3.3*O259)+(0.6*P259)+(Q259)</f>
        <v>1.4183774823017479</v>
      </c>
    </row>
    <row r="260" spans="1:18" x14ac:dyDescent="0.2">
      <c r="A260">
        <v>185083</v>
      </c>
      <c r="B260" t="s">
        <v>380</v>
      </c>
      <c r="C260">
        <v>2011</v>
      </c>
      <c r="D260">
        <v>7.6680000000000001</v>
      </c>
      <c r="E260" s="1">
        <v>26.367999999999999</v>
      </c>
      <c r="F260">
        <v>-5.4219999999999997</v>
      </c>
      <c r="G260">
        <v>2.931</v>
      </c>
      <c r="H260" s="1">
        <v>8.3480000000000008</v>
      </c>
      <c r="I260" s="1">
        <v>-3.6589999999999998</v>
      </c>
      <c r="J260">
        <v>-4.2530000000000001</v>
      </c>
      <c r="K260" s="1">
        <v>39.881999999999998</v>
      </c>
      <c r="L260" s="1">
        <v>22.024000000000001</v>
      </c>
      <c r="M260" s="1">
        <f t="shared" si="24"/>
        <v>0.17964957524271846</v>
      </c>
      <c r="N260" s="1">
        <f t="shared" si="25"/>
        <v>-0.1612939927184466</v>
      </c>
      <c r="O260" s="1">
        <f t="shared" si="26"/>
        <v>-0.20562803398058252</v>
      </c>
      <c r="P260">
        <f t="shared" si="27"/>
        <v>2.6382367034020122</v>
      </c>
      <c r="Q260">
        <f t="shared" si="28"/>
        <v>1.5125151699029127</v>
      </c>
      <c r="R260" s="1">
        <f t="shared" si="29"/>
        <v>2.4066525802936347</v>
      </c>
    </row>
    <row r="261" spans="1:18" x14ac:dyDescent="0.2">
      <c r="A261">
        <v>185083</v>
      </c>
      <c r="B261" t="s">
        <v>380</v>
      </c>
      <c r="C261">
        <v>2012</v>
      </c>
      <c r="D261">
        <v>8.0980000000000008</v>
      </c>
      <c r="E261" s="1">
        <v>27.887</v>
      </c>
      <c r="F261">
        <v>-8.65</v>
      </c>
      <c r="G261">
        <v>2.7810000000000001</v>
      </c>
      <c r="H261" s="1">
        <v>9.3409999999999993</v>
      </c>
      <c r="I261" s="1">
        <v>-7.6950000000000003</v>
      </c>
      <c r="J261">
        <v>-9.7759999999999998</v>
      </c>
      <c r="K261" s="1">
        <v>43.029000000000003</v>
      </c>
      <c r="L261" s="1">
        <v>36.692</v>
      </c>
      <c r="M261" s="1">
        <f t="shared" si="24"/>
        <v>0.19066231577437515</v>
      </c>
      <c r="N261" s="1">
        <f t="shared" si="25"/>
        <v>-0.3505576074873597</v>
      </c>
      <c r="O261" s="1">
        <f t="shared" si="26"/>
        <v>-0.31018037078208482</v>
      </c>
      <c r="P261">
        <f t="shared" si="27"/>
        <v>3.9280590943153841</v>
      </c>
      <c r="Q261">
        <f t="shared" si="28"/>
        <v>1.5429770143794601</v>
      </c>
      <c r="R261" s="1">
        <f t="shared" si="29"/>
        <v>2.6142313758347573</v>
      </c>
    </row>
    <row r="262" spans="1:18" x14ac:dyDescent="0.2">
      <c r="A262">
        <v>185645</v>
      </c>
      <c r="B262" t="s">
        <v>385</v>
      </c>
      <c r="C262">
        <v>2011</v>
      </c>
      <c r="D262">
        <v>705.01499999999999</v>
      </c>
      <c r="E262" s="1">
        <v>2429.587</v>
      </c>
      <c r="F262">
        <v>299.63400000000001</v>
      </c>
      <c r="G262">
        <v>230.53299999999999</v>
      </c>
      <c r="H262" s="1">
        <v>1451.125</v>
      </c>
      <c r="I262" s="1">
        <v>132.333</v>
      </c>
      <c r="J262">
        <v>301.55500000000001</v>
      </c>
      <c r="K262" s="1">
        <v>2072.1790000000001</v>
      </c>
      <c r="L262" s="1">
        <v>3041.0239999999999</v>
      </c>
      <c r="M262" s="1">
        <f t="shared" si="24"/>
        <v>0.19529327412436762</v>
      </c>
      <c r="N262" s="1">
        <f t="shared" si="25"/>
        <v>0.12411780273766694</v>
      </c>
      <c r="O262" s="1">
        <f t="shared" si="26"/>
        <v>0.1233271333769896</v>
      </c>
      <c r="P262">
        <f t="shared" si="27"/>
        <v>2.0956320096476873</v>
      </c>
      <c r="Q262">
        <f t="shared" si="28"/>
        <v>0.85289351647008327</v>
      </c>
      <c r="R262" s="1">
        <f t="shared" si="29"/>
        <v>2.9253691151847363</v>
      </c>
    </row>
    <row r="263" spans="1:18" x14ac:dyDescent="0.2">
      <c r="A263">
        <v>185645</v>
      </c>
      <c r="B263" t="s">
        <v>385</v>
      </c>
      <c r="C263">
        <v>2012</v>
      </c>
      <c r="D263">
        <v>818.79700000000003</v>
      </c>
      <c r="E263" s="1">
        <v>2552.04</v>
      </c>
      <c r="F263">
        <v>429.67599999999999</v>
      </c>
      <c r="G263">
        <v>245.31899999999999</v>
      </c>
      <c r="H263" s="1">
        <v>1670.001</v>
      </c>
      <c r="I263" s="1">
        <v>240.196</v>
      </c>
      <c r="J263">
        <v>495.73399999999998</v>
      </c>
      <c r="K263" s="1">
        <v>2429.9830000000002</v>
      </c>
      <c r="L263" s="1">
        <v>3302.84</v>
      </c>
      <c r="M263" s="1">
        <f t="shared" si="24"/>
        <v>0.22471356248334667</v>
      </c>
      <c r="N263" s="1">
        <f t="shared" si="25"/>
        <v>0.19425009012397923</v>
      </c>
      <c r="O263" s="1">
        <f t="shared" si="26"/>
        <v>0.168365699597185</v>
      </c>
      <c r="P263">
        <f t="shared" si="27"/>
        <v>1.9777473187141805</v>
      </c>
      <c r="Q263">
        <f t="shared" si="28"/>
        <v>0.95217277158665237</v>
      </c>
      <c r="R263" s="1">
        <f t="shared" si="29"/>
        <v>3.236034372639458</v>
      </c>
    </row>
    <row r="264" spans="1:18" x14ac:dyDescent="0.2">
      <c r="A264">
        <v>185645</v>
      </c>
      <c r="B264" t="s">
        <v>385</v>
      </c>
      <c r="C264">
        <v>2013</v>
      </c>
      <c r="D264">
        <v>966.04700000000003</v>
      </c>
      <c r="E264" s="1">
        <v>2740.3470000000002</v>
      </c>
      <c r="F264">
        <v>472.68599999999998</v>
      </c>
      <c r="G264">
        <v>247.066</v>
      </c>
      <c r="H264" s="1">
        <v>1924.768</v>
      </c>
      <c r="I264" s="1">
        <v>265.02100000000002</v>
      </c>
      <c r="J264">
        <v>702.06299999999999</v>
      </c>
      <c r="K264" s="1">
        <v>2630.308</v>
      </c>
      <c r="L264" s="1">
        <v>5493.6570000000002</v>
      </c>
      <c r="M264" s="1">
        <f t="shared" si="24"/>
        <v>0.2623685978454553</v>
      </c>
      <c r="N264" s="1">
        <f t="shared" si="25"/>
        <v>0.25619492713878933</v>
      </c>
      <c r="O264" s="1">
        <f t="shared" si="26"/>
        <v>0.17249129398576163</v>
      </c>
      <c r="P264">
        <f t="shared" si="27"/>
        <v>2.85419177791817</v>
      </c>
      <c r="Q264">
        <f t="shared" si="28"/>
        <v>0.95984486636181465</v>
      </c>
      <c r="R264" s="1">
        <f t="shared" si="29"/>
        <v>3.9150964186745814</v>
      </c>
    </row>
    <row r="265" spans="1:18" x14ac:dyDescent="0.2">
      <c r="A265">
        <v>185645</v>
      </c>
      <c r="B265" t="s">
        <v>385</v>
      </c>
      <c r="C265">
        <v>2014</v>
      </c>
      <c r="D265">
        <v>876.34299999999996</v>
      </c>
      <c r="E265" s="1">
        <v>2677.8</v>
      </c>
      <c r="F265">
        <v>437.38</v>
      </c>
      <c r="G265">
        <v>240.34299999999999</v>
      </c>
      <c r="H265" s="1">
        <v>1921.7570000000001</v>
      </c>
      <c r="I265" s="1">
        <v>255.87200000000001</v>
      </c>
      <c r="J265">
        <v>894.745</v>
      </c>
      <c r="K265" s="1">
        <v>2613.154</v>
      </c>
      <c r="L265" s="1">
        <v>4148.2120000000004</v>
      </c>
      <c r="M265" s="1">
        <f t="shared" si="24"/>
        <v>0.2375084024198969</v>
      </c>
      <c r="N265" s="1">
        <f t="shared" si="25"/>
        <v>0.33413436403017399</v>
      </c>
      <c r="O265" s="1">
        <f t="shared" si="26"/>
        <v>0.16333557397863918</v>
      </c>
      <c r="P265">
        <f t="shared" si="27"/>
        <v>2.1585517836021935</v>
      </c>
      <c r="Q265">
        <f t="shared" si="28"/>
        <v>0.97585854059302402</v>
      </c>
      <c r="R265" s="1">
        <f t="shared" si="29"/>
        <v>3.5627951974299696</v>
      </c>
    </row>
    <row r="266" spans="1:18" x14ac:dyDescent="0.2">
      <c r="A266">
        <v>185645</v>
      </c>
      <c r="B266" t="s">
        <v>385</v>
      </c>
      <c r="C266">
        <v>2015</v>
      </c>
      <c r="D266">
        <v>792.86300000000006</v>
      </c>
      <c r="E266" s="1">
        <v>2552.0189999999998</v>
      </c>
      <c r="F266">
        <v>427.63099999999997</v>
      </c>
      <c r="G266">
        <v>277.71100000000001</v>
      </c>
      <c r="H266" s="1">
        <v>2083.4580000000001</v>
      </c>
      <c r="I266" s="1">
        <v>219.29900000000001</v>
      </c>
      <c r="J266">
        <v>1048.499</v>
      </c>
      <c r="K266" s="1">
        <v>2639.212</v>
      </c>
      <c r="L266" s="1">
        <v>2366.0819999999999</v>
      </c>
      <c r="M266" s="1">
        <f t="shared" si="24"/>
        <v>0.20186056608512715</v>
      </c>
      <c r="N266" s="1">
        <f t="shared" si="25"/>
        <v>0.41085078128336822</v>
      </c>
      <c r="O266" s="1">
        <f t="shared" si="26"/>
        <v>0.16756575871888102</v>
      </c>
      <c r="P266">
        <f t="shared" si="27"/>
        <v>1.135651402620067</v>
      </c>
      <c r="Q266">
        <f t="shared" si="28"/>
        <v>1.03416628167737</v>
      </c>
      <c r="R266" s="1">
        <f t="shared" si="29"/>
        <v>3.0859479001205861</v>
      </c>
    </row>
    <row r="267" spans="1:18" x14ac:dyDescent="0.2">
      <c r="A267">
        <v>133767</v>
      </c>
      <c r="B267" t="s">
        <v>289</v>
      </c>
      <c r="C267">
        <v>2008</v>
      </c>
      <c r="D267">
        <v>75.805999999999997</v>
      </c>
      <c r="E267" s="1">
        <v>194.92599999999999</v>
      </c>
      <c r="F267">
        <v>6.2619999999999996</v>
      </c>
      <c r="G267">
        <v>39.616</v>
      </c>
      <c r="H267" s="1">
        <v>137.17099999999999</v>
      </c>
      <c r="I267" s="1">
        <v>-4.0609999999999999</v>
      </c>
      <c r="J267">
        <v>-304.04599999999999</v>
      </c>
      <c r="K267" s="1">
        <v>383.98399999999998</v>
      </c>
      <c r="L267" s="1">
        <v>113.42</v>
      </c>
      <c r="M267" s="1">
        <f t="shared" si="24"/>
        <v>0.18566019925510194</v>
      </c>
      <c r="N267" s="1">
        <f t="shared" si="25"/>
        <v>-1.5598021813406113</v>
      </c>
      <c r="O267" s="1">
        <f t="shared" si="26"/>
        <v>3.2125011542841898E-2</v>
      </c>
      <c r="P267">
        <f t="shared" si="27"/>
        <v>0.82685115658557573</v>
      </c>
      <c r="Q267">
        <f t="shared" si="28"/>
        <v>1.9698962683274679</v>
      </c>
      <c r="R267" s="1">
        <f t="shared" si="29"/>
        <v>0.61108868559945839</v>
      </c>
    </row>
    <row r="268" spans="1:18" x14ac:dyDescent="0.2">
      <c r="A268">
        <v>133767</v>
      </c>
      <c r="B268" t="s">
        <v>289</v>
      </c>
      <c r="C268">
        <v>2009</v>
      </c>
      <c r="D268">
        <v>59.222999999999999</v>
      </c>
      <c r="E268" s="1">
        <v>165.27600000000001</v>
      </c>
      <c r="F268">
        <v>14.363</v>
      </c>
      <c r="G268">
        <v>37.673000000000002</v>
      </c>
      <c r="H268" s="1">
        <v>102.509</v>
      </c>
      <c r="I268" s="1">
        <v>-0.157</v>
      </c>
      <c r="J268">
        <v>-303.47000000000003</v>
      </c>
      <c r="K268" s="1">
        <v>346.52</v>
      </c>
      <c r="L268" s="1">
        <v>198.95099999999999</v>
      </c>
      <c r="M268" s="1">
        <f t="shared" si="24"/>
        <v>0.13038795711416054</v>
      </c>
      <c r="N268" s="1">
        <f t="shared" si="25"/>
        <v>-1.836140758488831</v>
      </c>
      <c r="O268" s="1">
        <f t="shared" si="26"/>
        <v>8.6903119630194328E-2</v>
      </c>
      <c r="P268">
        <f t="shared" si="27"/>
        <v>1.9408149528334098</v>
      </c>
      <c r="Q268">
        <f t="shared" si="28"/>
        <v>2.0966141484547056</v>
      </c>
      <c r="R268" s="1">
        <f t="shared" si="29"/>
        <v>1.1337519015870221</v>
      </c>
    </row>
    <row r="269" spans="1:18" x14ac:dyDescent="0.2">
      <c r="A269">
        <v>133767</v>
      </c>
      <c r="B269" t="s">
        <v>289</v>
      </c>
      <c r="C269">
        <v>2010</v>
      </c>
      <c r="D269">
        <v>63.421999999999997</v>
      </c>
      <c r="E269" s="1">
        <v>169.92599999999999</v>
      </c>
      <c r="F269">
        <v>15.154999999999999</v>
      </c>
      <c r="G269">
        <v>40.845999999999997</v>
      </c>
      <c r="H269" s="1">
        <v>93.498000000000005</v>
      </c>
      <c r="I269" s="1">
        <v>7.5990000000000002</v>
      </c>
      <c r="J269">
        <v>-294.38</v>
      </c>
      <c r="K269" s="1">
        <v>361.95499999999998</v>
      </c>
      <c r="L269" s="1">
        <v>471.33800000000002</v>
      </c>
      <c r="M269" s="1">
        <f t="shared" si="24"/>
        <v>0.1328578322328543</v>
      </c>
      <c r="N269" s="1">
        <f t="shared" si="25"/>
        <v>-1.7324011628591269</v>
      </c>
      <c r="O269" s="1">
        <f t="shared" si="26"/>
        <v>8.9185880912867957E-2</v>
      </c>
      <c r="P269">
        <f t="shared" si="27"/>
        <v>5.0411559605553062</v>
      </c>
      <c r="Q269">
        <f t="shared" si="28"/>
        <v>2.1300742676223767</v>
      </c>
      <c r="R269" s="1">
        <f t="shared" si="29"/>
        <v>3.1831490216446721</v>
      </c>
    </row>
    <row r="270" spans="1:18" x14ac:dyDescent="0.2">
      <c r="A270">
        <v>133767</v>
      </c>
      <c r="B270" t="s">
        <v>289</v>
      </c>
      <c r="C270">
        <v>2011</v>
      </c>
      <c r="D270">
        <v>97.24</v>
      </c>
      <c r="E270" s="1">
        <v>334.94799999999998</v>
      </c>
      <c r="F270">
        <v>25.567</v>
      </c>
      <c r="G270">
        <v>41.518000000000001</v>
      </c>
      <c r="H270" s="1">
        <v>85.822000000000003</v>
      </c>
      <c r="I270" s="1">
        <v>166.26900000000001</v>
      </c>
      <c r="J270">
        <v>-128.41300000000001</v>
      </c>
      <c r="K270" s="1">
        <v>403.21699999999998</v>
      </c>
      <c r="L270" s="1">
        <v>445.322</v>
      </c>
      <c r="M270" s="1">
        <f t="shared" si="24"/>
        <v>0.16636015142649008</v>
      </c>
      <c r="N270" s="1">
        <f t="shared" si="25"/>
        <v>-0.38338189808567308</v>
      </c>
      <c r="O270" s="1">
        <f t="shared" si="26"/>
        <v>7.6331251418130575E-2</v>
      </c>
      <c r="P270">
        <f t="shared" si="27"/>
        <v>5.1889026123837709</v>
      </c>
      <c r="Q270">
        <f t="shared" si="28"/>
        <v>1.2038196973858628</v>
      </c>
      <c r="R270" s="1">
        <f t="shared" si="29"/>
        <v>4.2319519188878019</v>
      </c>
    </row>
    <row r="271" spans="1:18" x14ac:dyDescent="0.2">
      <c r="A271">
        <v>133767</v>
      </c>
      <c r="B271" t="s">
        <v>289</v>
      </c>
      <c r="C271">
        <v>2012</v>
      </c>
      <c r="D271">
        <v>134.78399999999999</v>
      </c>
      <c r="E271" s="1">
        <v>341.93799999999999</v>
      </c>
      <c r="F271">
        <v>37.728999999999999</v>
      </c>
      <c r="G271">
        <v>46.676000000000002</v>
      </c>
      <c r="H271" s="1">
        <v>95.506</v>
      </c>
      <c r="I271" s="1">
        <v>20.779</v>
      </c>
      <c r="J271">
        <v>-107.636</v>
      </c>
      <c r="K271" s="1">
        <v>435.84300000000002</v>
      </c>
      <c r="L271" s="1">
        <v>613.03899999999999</v>
      </c>
      <c r="M271" s="1">
        <f t="shared" si="24"/>
        <v>0.25767244354239655</v>
      </c>
      <c r="N271" s="1">
        <f t="shared" si="25"/>
        <v>-0.3147822119799496</v>
      </c>
      <c r="O271" s="1">
        <f t="shared" si="26"/>
        <v>0.11033871637548327</v>
      </c>
      <c r="P271">
        <f t="shared" si="27"/>
        <v>6.4188532657634072</v>
      </c>
      <c r="Q271">
        <f t="shared" si="28"/>
        <v>1.274625809357252</v>
      </c>
      <c r="R271" s="1">
        <f t="shared" si="29"/>
        <v>5.358567368333337</v>
      </c>
    </row>
    <row r="272" spans="1:18" x14ac:dyDescent="0.2">
      <c r="A272">
        <v>133767</v>
      </c>
      <c r="B272" t="s">
        <v>289</v>
      </c>
      <c r="C272">
        <v>2013</v>
      </c>
      <c r="D272">
        <v>127.48699999999999</v>
      </c>
      <c r="E272" s="1">
        <v>338.54599999999999</v>
      </c>
      <c r="F272">
        <v>47.97</v>
      </c>
      <c r="G272">
        <v>46.408000000000001</v>
      </c>
      <c r="H272" s="1">
        <v>73.453000000000003</v>
      </c>
      <c r="I272" s="1">
        <v>34.256</v>
      </c>
      <c r="J272">
        <v>-73.042000000000002</v>
      </c>
      <c r="K272" s="1">
        <v>460.33100000000002</v>
      </c>
      <c r="L272" s="1">
        <v>1252.693</v>
      </c>
      <c r="M272" s="1">
        <f t="shared" si="24"/>
        <v>0.2394918268123091</v>
      </c>
      <c r="N272" s="1">
        <f t="shared" si="25"/>
        <v>-0.21575206914274575</v>
      </c>
      <c r="O272" s="1">
        <f t="shared" si="26"/>
        <v>0.14169418631441519</v>
      </c>
      <c r="P272">
        <f t="shared" si="27"/>
        <v>17.054347678107089</v>
      </c>
      <c r="Q272">
        <f t="shared" si="28"/>
        <v>1.3597295493079229</v>
      </c>
      <c r="R272" s="1">
        <f t="shared" si="29"/>
        <v>12.045266266384672</v>
      </c>
    </row>
    <row r="273" spans="1:18" x14ac:dyDescent="0.2">
      <c r="A273">
        <v>133767</v>
      </c>
      <c r="B273" t="s">
        <v>289</v>
      </c>
      <c r="C273">
        <v>2014</v>
      </c>
      <c r="D273">
        <v>127.84699999999999</v>
      </c>
      <c r="E273" s="1">
        <v>352.71300000000002</v>
      </c>
      <c r="F273">
        <v>50.701000000000001</v>
      </c>
      <c r="G273">
        <v>49.957999999999998</v>
      </c>
      <c r="H273" s="1">
        <v>84.927000000000007</v>
      </c>
      <c r="I273" s="1">
        <v>30.06</v>
      </c>
      <c r="J273">
        <v>-42.981999999999999</v>
      </c>
      <c r="K273" s="1">
        <v>490.334</v>
      </c>
      <c r="L273" s="1">
        <v>1281.6389999999999</v>
      </c>
      <c r="M273" s="1">
        <f t="shared" si="24"/>
        <v>0.22082826547362869</v>
      </c>
      <c r="N273" s="1">
        <f t="shared" si="25"/>
        <v>-0.12186111654517978</v>
      </c>
      <c r="O273" s="1">
        <f t="shared" si="26"/>
        <v>0.14374576497038669</v>
      </c>
      <c r="P273">
        <f t="shared" si="27"/>
        <v>15.091066445300079</v>
      </c>
      <c r="Q273">
        <f t="shared" si="28"/>
        <v>1.3901784170132656</v>
      </c>
      <c r="R273" s="1">
        <f t="shared" si="29"/>
        <v>11.013567664000691</v>
      </c>
    </row>
    <row r="274" spans="1:18" x14ac:dyDescent="0.2">
      <c r="A274">
        <v>133767</v>
      </c>
      <c r="B274" t="s">
        <v>289</v>
      </c>
      <c r="C274">
        <v>2015</v>
      </c>
      <c r="D274">
        <v>99.141999999999996</v>
      </c>
      <c r="E274" s="1">
        <v>342.875</v>
      </c>
      <c r="F274">
        <v>52.997999999999998</v>
      </c>
      <c r="G274">
        <v>49.719000000000001</v>
      </c>
      <c r="H274" s="1">
        <v>86.734999999999999</v>
      </c>
      <c r="I274" s="1">
        <v>32.398000000000003</v>
      </c>
      <c r="J274">
        <v>-10.584</v>
      </c>
      <c r="K274" s="1">
        <v>518.71400000000006</v>
      </c>
      <c r="L274" s="1">
        <v>950.45</v>
      </c>
      <c r="M274" s="1">
        <f t="shared" si="24"/>
        <v>0.14414290922347792</v>
      </c>
      <c r="N274" s="1">
        <f t="shared" si="25"/>
        <v>-3.0868392271235872E-2</v>
      </c>
      <c r="O274" s="1">
        <f t="shared" si="26"/>
        <v>0.15456944950783813</v>
      </c>
      <c r="P274">
        <f t="shared" si="27"/>
        <v>10.958090736150343</v>
      </c>
      <c r="Q274">
        <f t="shared" si="28"/>
        <v>1.5128370397375139</v>
      </c>
      <c r="R274" s="1">
        <f t="shared" si="29"/>
        <v>8.7275264066920286</v>
      </c>
    </row>
    <row r="275" spans="1:18" x14ac:dyDescent="0.2">
      <c r="A275">
        <v>11922</v>
      </c>
      <c r="B275" t="s">
        <v>83</v>
      </c>
      <c r="C275">
        <v>2012</v>
      </c>
      <c r="D275">
        <v>58.906999999999996</v>
      </c>
      <c r="E275" s="1">
        <v>125.66200000000001</v>
      </c>
      <c r="F275">
        <v>11.994999999999999</v>
      </c>
      <c r="G275">
        <v>34.087000000000003</v>
      </c>
      <c r="H275" s="1">
        <v>52.713000000000001</v>
      </c>
      <c r="I275" s="1">
        <v>6.649</v>
      </c>
      <c r="J275">
        <v>20.251000000000001</v>
      </c>
      <c r="K275" s="1">
        <v>336.38499999999999</v>
      </c>
      <c r="L275" s="1">
        <v>427.08100000000002</v>
      </c>
      <c r="M275" s="1">
        <f t="shared" si="24"/>
        <v>0.19751396603587396</v>
      </c>
      <c r="N275" s="1">
        <f t="shared" si="25"/>
        <v>0.16115452563225161</v>
      </c>
      <c r="O275" s="1">
        <f t="shared" si="26"/>
        <v>9.5454473110407279E-2</v>
      </c>
      <c r="P275">
        <f t="shared" si="27"/>
        <v>8.1020051979587588</v>
      </c>
      <c r="Q275">
        <f t="shared" si="28"/>
        <v>2.6769031210708087</v>
      </c>
      <c r="R275" s="1">
        <f t="shared" si="29"/>
        <v>8.3157390962386089</v>
      </c>
    </row>
    <row r="276" spans="1:18" x14ac:dyDescent="0.2">
      <c r="A276">
        <v>11922</v>
      </c>
      <c r="B276" t="s">
        <v>83</v>
      </c>
      <c r="C276">
        <v>2013</v>
      </c>
      <c r="D276">
        <v>59.865000000000002</v>
      </c>
      <c r="E276" s="1">
        <v>159.90299999999999</v>
      </c>
      <c r="F276">
        <v>19.088000000000001</v>
      </c>
      <c r="G276">
        <v>38.398000000000003</v>
      </c>
      <c r="H276" s="1">
        <v>75.37</v>
      </c>
      <c r="I276" s="1">
        <v>10.552</v>
      </c>
      <c r="J276">
        <v>30.806999999999999</v>
      </c>
      <c r="K276" s="1">
        <v>430.65499999999997</v>
      </c>
      <c r="L276" s="1">
        <v>952.62</v>
      </c>
      <c r="M276" s="1">
        <f t="shared" si="24"/>
        <v>0.13425013914685779</v>
      </c>
      <c r="N276" s="1">
        <f t="shared" si="25"/>
        <v>0.19266055045871561</v>
      </c>
      <c r="O276" s="1">
        <f t="shared" si="26"/>
        <v>0.11937236949900878</v>
      </c>
      <c r="P276">
        <f t="shared" si="27"/>
        <v>12.639246384503117</v>
      </c>
      <c r="Q276">
        <f t="shared" si="28"/>
        <v>2.6932265185768873</v>
      </c>
      <c r="R276" s="1">
        <f t="shared" si="29"/>
        <v>11.101528106243917</v>
      </c>
    </row>
    <row r="277" spans="1:18" x14ac:dyDescent="0.2">
      <c r="A277">
        <v>11922</v>
      </c>
      <c r="B277" t="s">
        <v>83</v>
      </c>
      <c r="C277">
        <v>2014</v>
      </c>
      <c r="D277">
        <v>67.113</v>
      </c>
      <c r="E277" s="1">
        <v>188.98500000000001</v>
      </c>
      <c r="F277">
        <v>24.248000000000001</v>
      </c>
      <c r="G277">
        <v>49.886000000000003</v>
      </c>
      <c r="H277" s="1">
        <v>90.131</v>
      </c>
      <c r="I277" s="1">
        <v>13.473000000000001</v>
      </c>
      <c r="J277">
        <v>44.28</v>
      </c>
      <c r="K277" s="1">
        <v>520.67399999999998</v>
      </c>
      <c r="L277" s="1">
        <v>633.40200000000004</v>
      </c>
      <c r="M277" s="1">
        <f t="shared" si="24"/>
        <v>9.1155382702330853E-2</v>
      </c>
      <c r="N277" s="1">
        <f t="shared" si="25"/>
        <v>0.23430430986586237</v>
      </c>
      <c r="O277" s="1">
        <f t="shared" si="26"/>
        <v>0.12830647935021297</v>
      </c>
      <c r="P277">
        <f t="shared" si="27"/>
        <v>7.0275709800179742</v>
      </c>
      <c r="Q277">
        <f t="shared" si="28"/>
        <v>2.7551075482181124</v>
      </c>
      <c r="R277" s="1">
        <f t="shared" si="29"/>
        <v>7.8324740111396043</v>
      </c>
    </row>
    <row r="278" spans="1:18" x14ac:dyDescent="0.2">
      <c r="A278">
        <v>11922</v>
      </c>
      <c r="B278" t="s">
        <v>83</v>
      </c>
      <c r="C278">
        <v>2015</v>
      </c>
      <c r="D278">
        <v>82.283000000000001</v>
      </c>
      <c r="E278" s="1">
        <v>233.92400000000001</v>
      </c>
      <c r="F278">
        <v>28.629000000000001</v>
      </c>
      <c r="G278">
        <v>69.878</v>
      </c>
      <c r="H278" s="1">
        <v>118.43600000000001</v>
      </c>
      <c r="I278" s="1">
        <v>16.204000000000001</v>
      </c>
      <c r="J278">
        <v>60.484000000000002</v>
      </c>
      <c r="K278" s="1">
        <v>624.678</v>
      </c>
      <c r="L278" s="1">
        <v>458.26400000000001</v>
      </c>
      <c r="M278" s="1">
        <f t="shared" si="24"/>
        <v>5.3030043945896964E-2</v>
      </c>
      <c r="N278" s="1">
        <f t="shared" si="25"/>
        <v>0.25856261007848702</v>
      </c>
      <c r="O278" s="1">
        <f t="shared" si="26"/>
        <v>0.12238590311383185</v>
      </c>
      <c r="P278">
        <f t="shared" si="27"/>
        <v>3.8692964976865141</v>
      </c>
      <c r="Q278">
        <f t="shared" si="28"/>
        <v>2.6704314221713035</v>
      </c>
      <c r="R278" s="1">
        <f t="shared" si="29"/>
        <v>5.8215065079038153</v>
      </c>
    </row>
    <row r="279" spans="1:18" x14ac:dyDescent="0.2">
      <c r="A279">
        <v>11922</v>
      </c>
      <c r="B279" t="s">
        <v>83</v>
      </c>
      <c r="C279">
        <v>2016</v>
      </c>
      <c r="D279">
        <v>97.326999999999998</v>
      </c>
      <c r="E279" s="1">
        <v>282.24599999999998</v>
      </c>
      <c r="F279">
        <v>20.379000000000001</v>
      </c>
      <c r="G279">
        <v>66.540999999999997</v>
      </c>
      <c r="H279" s="1">
        <v>155.52099999999999</v>
      </c>
      <c r="I279" s="1">
        <v>11.471</v>
      </c>
      <c r="J279">
        <v>71.954999999999998</v>
      </c>
      <c r="K279" s="1">
        <v>705.49900000000002</v>
      </c>
      <c r="L279" s="1">
        <v>266.96600000000001</v>
      </c>
      <c r="M279" s="1">
        <f t="shared" si="24"/>
        <v>0.10907506217980061</v>
      </c>
      <c r="N279" s="1">
        <f t="shared" si="25"/>
        <v>0.2549371824578559</v>
      </c>
      <c r="O279" s="1">
        <f t="shared" si="26"/>
        <v>7.2202971875597891E-2</v>
      </c>
      <c r="P279">
        <f t="shared" si="27"/>
        <v>1.7165913285022603</v>
      </c>
      <c r="Q279">
        <f t="shared" si="28"/>
        <v>2.4995890110045851</v>
      </c>
      <c r="R279" s="1">
        <f t="shared" si="29"/>
        <v>4.2556157453521735</v>
      </c>
    </row>
    <row r="280" spans="1:18" x14ac:dyDescent="0.2">
      <c r="A280">
        <v>11922</v>
      </c>
      <c r="B280" t="s">
        <v>83</v>
      </c>
      <c r="C280">
        <v>2017</v>
      </c>
      <c r="D280">
        <v>108.215</v>
      </c>
      <c r="E280" s="1">
        <v>299.99099999999999</v>
      </c>
      <c r="F280">
        <v>14.098000000000001</v>
      </c>
      <c r="G280">
        <v>71.561000000000007</v>
      </c>
      <c r="H280" s="1">
        <v>166.108</v>
      </c>
      <c r="I280" s="1">
        <v>6.891</v>
      </c>
      <c r="J280">
        <v>78.846000000000004</v>
      </c>
      <c r="K280" s="1">
        <v>769.03</v>
      </c>
      <c r="L280" s="1">
        <v>200.46100000000001</v>
      </c>
      <c r="M280" s="1">
        <f t="shared" si="24"/>
        <v>0.12218366550996529</v>
      </c>
      <c r="N280" s="1">
        <f t="shared" si="25"/>
        <v>0.26282788483654512</v>
      </c>
      <c r="O280" s="1">
        <f t="shared" si="26"/>
        <v>4.6994743175628607E-2</v>
      </c>
      <c r="P280">
        <f t="shared" si="27"/>
        <v>1.2068112312471404</v>
      </c>
      <c r="Q280">
        <f t="shared" si="28"/>
        <v>2.5635102386404927</v>
      </c>
      <c r="R280" s="1">
        <f t="shared" si="29"/>
        <v>3.9572590672514729</v>
      </c>
    </row>
    <row r="281" spans="1:18" x14ac:dyDescent="0.2">
      <c r="A281">
        <v>11922</v>
      </c>
      <c r="B281" t="s">
        <v>83</v>
      </c>
      <c r="C281">
        <v>2018</v>
      </c>
      <c r="D281">
        <v>110.95399999999999</v>
      </c>
      <c r="E281" s="1">
        <v>307.08300000000003</v>
      </c>
      <c r="F281">
        <v>15.053000000000001</v>
      </c>
      <c r="G281">
        <v>79.691000000000003</v>
      </c>
      <c r="H281" s="1">
        <v>160.357</v>
      </c>
      <c r="I281" s="1">
        <v>12.661</v>
      </c>
      <c r="J281">
        <v>91.507000000000005</v>
      </c>
      <c r="K281" s="1">
        <v>849.04200000000003</v>
      </c>
      <c r="L281" s="1">
        <v>342.97800000000001</v>
      </c>
      <c r="M281" s="1">
        <f t="shared" si="24"/>
        <v>0.10180635202860461</v>
      </c>
      <c r="N281" s="1">
        <f t="shared" si="25"/>
        <v>0.29798784042099369</v>
      </c>
      <c r="O281" s="1">
        <f t="shared" si="26"/>
        <v>4.9019320509438816E-2</v>
      </c>
      <c r="P281">
        <f t="shared" si="27"/>
        <v>2.1388402127752455</v>
      </c>
      <c r="Q281">
        <f t="shared" si="28"/>
        <v>2.7648616172174947</v>
      </c>
      <c r="R281" s="1">
        <f t="shared" si="29"/>
        <v>4.749280101587507</v>
      </c>
    </row>
    <row r="282" spans="1:18" x14ac:dyDescent="0.2">
      <c r="A282">
        <v>187119</v>
      </c>
      <c r="B282" t="s">
        <v>395</v>
      </c>
      <c r="C282">
        <v>2011</v>
      </c>
      <c r="D282">
        <v>49.664000000000001</v>
      </c>
      <c r="E282" s="1">
        <v>95.617999999999995</v>
      </c>
      <c r="F282">
        <v>31.588999999999999</v>
      </c>
      <c r="G282">
        <v>12.566000000000001</v>
      </c>
      <c r="H282" s="1">
        <v>28.616</v>
      </c>
      <c r="I282" s="1">
        <v>17.759</v>
      </c>
      <c r="J282">
        <v>-209.78100000000001</v>
      </c>
      <c r="K282" s="1">
        <v>168.1</v>
      </c>
      <c r="L282" s="1">
        <v>718.93600000000004</v>
      </c>
      <c r="M282" s="1">
        <f t="shared" si="24"/>
        <v>0.38798134242506643</v>
      </c>
      <c r="N282" s="1">
        <f t="shared" si="25"/>
        <v>-2.1939488380848795</v>
      </c>
      <c r="O282" s="1">
        <f t="shared" si="26"/>
        <v>0.33036666736388548</v>
      </c>
      <c r="P282">
        <f t="shared" si="27"/>
        <v>25.123567235113224</v>
      </c>
      <c r="Q282">
        <f t="shared" si="28"/>
        <v>1.7580371896504843</v>
      </c>
      <c r="R282" s="1">
        <f t="shared" si="29"/>
        <v>15.316436770610489</v>
      </c>
    </row>
    <row r="283" spans="1:18" x14ac:dyDescent="0.2">
      <c r="A283">
        <v>178201</v>
      </c>
      <c r="B283" t="s">
        <v>358</v>
      </c>
      <c r="C283">
        <v>2009</v>
      </c>
      <c r="D283">
        <v>133.434</v>
      </c>
      <c r="E283" s="1">
        <v>469.25700000000001</v>
      </c>
      <c r="F283">
        <v>42.082000000000001</v>
      </c>
      <c r="G283">
        <v>83.018000000000001</v>
      </c>
      <c r="H283" s="1">
        <v>234.90600000000001</v>
      </c>
      <c r="I283" s="1">
        <v>12.666</v>
      </c>
      <c r="J283">
        <v>23.724</v>
      </c>
      <c r="K283" s="1">
        <v>674.495</v>
      </c>
      <c r="L283" s="1">
        <v>594.91999999999996</v>
      </c>
      <c r="M283" s="1">
        <f t="shared" si="24"/>
        <v>0.10743792846990029</v>
      </c>
      <c r="N283" s="1">
        <f t="shared" si="25"/>
        <v>5.0556518070055428E-2</v>
      </c>
      <c r="O283" s="1">
        <f t="shared" si="26"/>
        <v>8.9677937675943037E-2</v>
      </c>
      <c r="P283">
        <f t="shared" si="27"/>
        <v>2.5325875030863405</v>
      </c>
      <c r="Q283">
        <f t="shared" si="28"/>
        <v>1.4373680094276697</v>
      </c>
      <c r="R283" s="1">
        <f t="shared" si="29"/>
        <v>3.4525623450720442</v>
      </c>
    </row>
    <row r="284" spans="1:18" x14ac:dyDescent="0.2">
      <c r="A284">
        <v>178201</v>
      </c>
      <c r="B284" t="s">
        <v>358</v>
      </c>
      <c r="C284">
        <v>2010</v>
      </c>
      <c r="D284">
        <v>154.91800000000001</v>
      </c>
      <c r="E284" s="1">
        <v>485.71699999999998</v>
      </c>
      <c r="F284">
        <v>59.061999999999998</v>
      </c>
      <c r="G284">
        <v>78.959000000000003</v>
      </c>
      <c r="H284" s="1">
        <v>188.02099999999999</v>
      </c>
      <c r="I284" s="1">
        <v>29.245999999999999</v>
      </c>
      <c r="J284">
        <v>53.851999999999997</v>
      </c>
      <c r="K284" s="1">
        <v>751.48199999999997</v>
      </c>
      <c r="L284" s="1">
        <v>963.04600000000005</v>
      </c>
      <c r="M284" s="1">
        <f t="shared" si="24"/>
        <v>0.15638530255272104</v>
      </c>
      <c r="N284" s="1">
        <f t="shared" si="25"/>
        <v>0.11087114513183602</v>
      </c>
      <c r="O284" s="1">
        <f t="shared" si="26"/>
        <v>0.12159755577836477</v>
      </c>
      <c r="P284">
        <f t="shared" si="27"/>
        <v>5.1220129666367065</v>
      </c>
      <c r="Q284">
        <f t="shared" si="28"/>
        <v>1.5471601776343014</v>
      </c>
      <c r="R284" s="1">
        <f t="shared" si="29"/>
        <v>5.3645218579327647</v>
      </c>
    </row>
    <row r="285" spans="1:18" x14ac:dyDescent="0.2">
      <c r="A285">
        <v>178201</v>
      </c>
      <c r="B285" t="s">
        <v>358</v>
      </c>
      <c r="C285">
        <v>2011</v>
      </c>
      <c r="D285">
        <v>153.01599999999999</v>
      </c>
      <c r="E285" s="1">
        <v>490.60500000000002</v>
      </c>
      <c r="F285">
        <v>80.858999999999995</v>
      </c>
      <c r="G285">
        <v>83.673000000000002</v>
      </c>
      <c r="H285" s="1">
        <v>134.80199999999999</v>
      </c>
      <c r="I285" s="1">
        <v>44.863999999999997</v>
      </c>
      <c r="J285">
        <v>98.715999999999994</v>
      </c>
      <c r="K285" s="1">
        <v>856.58600000000001</v>
      </c>
      <c r="L285" s="1">
        <v>1165.174</v>
      </c>
      <c r="M285" s="1">
        <f t="shared" si="24"/>
        <v>0.14134181265987911</v>
      </c>
      <c r="N285" s="1">
        <f t="shared" si="25"/>
        <v>0.20121278829200678</v>
      </c>
      <c r="O285" s="1">
        <f t="shared" si="26"/>
        <v>0.16481487143424953</v>
      </c>
      <c r="P285">
        <f t="shared" si="27"/>
        <v>8.6435957923472948</v>
      </c>
      <c r="Q285">
        <f t="shared" si="28"/>
        <v>1.745978944364611</v>
      </c>
      <c r="R285" s="1">
        <f t="shared" si="29"/>
        <v>7.9273335743066742</v>
      </c>
    </row>
    <row r="286" spans="1:18" x14ac:dyDescent="0.2">
      <c r="A286">
        <v>178201</v>
      </c>
      <c r="B286" t="s">
        <v>358</v>
      </c>
      <c r="C286">
        <v>2012</v>
      </c>
      <c r="D286">
        <v>241.33699999999999</v>
      </c>
      <c r="E286" s="1">
        <v>586.28499999999997</v>
      </c>
      <c r="F286">
        <v>100.65300000000001</v>
      </c>
      <c r="G286">
        <v>87.884</v>
      </c>
      <c r="H286" s="1">
        <v>138.86699999999999</v>
      </c>
      <c r="I286" s="1">
        <v>60.825000000000003</v>
      </c>
      <c r="J286">
        <v>159.542</v>
      </c>
      <c r="K286" s="1">
        <v>950.90200000000004</v>
      </c>
      <c r="L286" s="1">
        <v>1730.6089999999999</v>
      </c>
      <c r="M286" s="1">
        <f t="shared" si="24"/>
        <v>0.2617378919808625</v>
      </c>
      <c r="N286" s="1">
        <f t="shared" si="25"/>
        <v>0.27212362588161049</v>
      </c>
      <c r="O286" s="1">
        <f t="shared" si="26"/>
        <v>0.17167930272819534</v>
      </c>
      <c r="P286">
        <f t="shared" si="27"/>
        <v>12.46234886618131</v>
      </c>
      <c r="Q286">
        <f t="shared" si="28"/>
        <v>1.6219108454079503</v>
      </c>
      <c r="R286" s="1">
        <f t="shared" si="29"/>
        <v>10.360920410731069</v>
      </c>
    </row>
    <row r="287" spans="1:18" x14ac:dyDescent="0.2">
      <c r="A287">
        <v>178201</v>
      </c>
      <c r="B287" t="s">
        <v>358</v>
      </c>
      <c r="C287">
        <v>2013</v>
      </c>
      <c r="D287">
        <v>275.185</v>
      </c>
      <c r="E287" s="1">
        <v>682.06399999999996</v>
      </c>
      <c r="F287">
        <v>113.54900000000001</v>
      </c>
      <c r="G287">
        <v>102.84399999999999</v>
      </c>
      <c r="H287" s="1">
        <v>153.72399999999999</v>
      </c>
      <c r="I287" s="1">
        <v>66.546000000000006</v>
      </c>
      <c r="J287">
        <v>226.001</v>
      </c>
      <c r="K287" s="1">
        <v>1087.4690000000001</v>
      </c>
      <c r="L287" s="1">
        <v>1587.605</v>
      </c>
      <c r="M287" s="1">
        <f t="shared" si="24"/>
        <v>0.25267570198691036</v>
      </c>
      <c r="N287" s="1">
        <f t="shared" si="25"/>
        <v>0.33134867109244881</v>
      </c>
      <c r="O287" s="1">
        <f t="shared" si="26"/>
        <v>0.16647851228037253</v>
      </c>
      <c r="P287">
        <f t="shared" si="27"/>
        <v>10.327632640316413</v>
      </c>
      <c r="Q287">
        <f t="shared" si="28"/>
        <v>1.594379706303221</v>
      </c>
      <c r="R287" s="1">
        <f t="shared" si="29"/>
        <v>9.1074373629320178</v>
      </c>
    </row>
    <row r="288" spans="1:18" x14ac:dyDescent="0.2">
      <c r="A288">
        <v>178201</v>
      </c>
      <c r="B288" t="s">
        <v>358</v>
      </c>
      <c r="C288">
        <v>2014</v>
      </c>
      <c r="D288">
        <v>246.59800000000001</v>
      </c>
      <c r="E288" s="1">
        <v>722.39099999999996</v>
      </c>
      <c r="F288">
        <v>112.898</v>
      </c>
      <c r="G288">
        <v>121.21599999999999</v>
      </c>
      <c r="H288" s="1">
        <v>170.45699999999999</v>
      </c>
      <c r="I288" s="1">
        <v>61.241</v>
      </c>
      <c r="J288">
        <v>287.245</v>
      </c>
      <c r="K288" s="1">
        <v>1213.046</v>
      </c>
      <c r="L288" s="1">
        <v>1459.78</v>
      </c>
      <c r="M288" s="1">
        <f t="shared" si="24"/>
        <v>0.17356528528179341</v>
      </c>
      <c r="N288" s="1">
        <f t="shared" si="25"/>
        <v>0.39763092286587182</v>
      </c>
      <c r="O288" s="1">
        <f t="shared" si="26"/>
        <v>0.15628378537384879</v>
      </c>
      <c r="P288">
        <f t="shared" si="27"/>
        <v>8.5639193462280812</v>
      </c>
      <c r="Q288">
        <f t="shared" si="28"/>
        <v>1.6792097354479778</v>
      </c>
      <c r="R288" s="1">
        <f t="shared" si="29"/>
        <v>8.0982594692688998</v>
      </c>
    </row>
    <row r="289" spans="1:18" x14ac:dyDescent="0.2">
      <c r="A289">
        <v>178201</v>
      </c>
      <c r="B289" t="s">
        <v>358</v>
      </c>
      <c r="C289">
        <v>2015</v>
      </c>
      <c r="D289">
        <v>274.565</v>
      </c>
      <c r="E289" s="1">
        <v>748.69100000000003</v>
      </c>
      <c r="F289">
        <v>98.316000000000003</v>
      </c>
      <c r="G289">
        <v>117.476</v>
      </c>
      <c r="H289" s="1">
        <v>273.39</v>
      </c>
      <c r="I289" s="1">
        <v>53.170999999999999</v>
      </c>
      <c r="J289">
        <v>340.43900000000002</v>
      </c>
      <c r="K289" s="1">
        <v>1266.549</v>
      </c>
      <c r="L289" s="1">
        <v>846.08</v>
      </c>
      <c r="M289" s="1">
        <f t="shared" si="24"/>
        <v>0.20981820270311782</v>
      </c>
      <c r="N289" s="1">
        <f t="shared" si="25"/>
        <v>0.45471229118554918</v>
      </c>
      <c r="O289" s="1">
        <f t="shared" si="26"/>
        <v>0.13131719227291366</v>
      </c>
      <c r="P289">
        <f t="shared" si="27"/>
        <v>3.0947730348586271</v>
      </c>
      <c r="Q289">
        <f t="shared" si="28"/>
        <v>1.6916845534406049</v>
      </c>
      <c r="R289" s="1">
        <f t="shared" si="29"/>
        <v>4.870274159759906</v>
      </c>
    </row>
    <row r="290" spans="1:18" x14ac:dyDescent="0.2">
      <c r="A290">
        <v>178201</v>
      </c>
      <c r="B290" t="s">
        <v>358</v>
      </c>
      <c r="C290">
        <v>2016</v>
      </c>
      <c r="D290">
        <v>285.65300000000002</v>
      </c>
      <c r="E290" s="1">
        <v>734.18399999999997</v>
      </c>
      <c r="F290">
        <v>89.108999999999995</v>
      </c>
      <c r="G290">
        <v>134.10499999999999</v>
      </c>
      <c r="H290" s="1">
        <v>294.18799999999999</v>
      </c>
      <c r="I290" s="1">
        <v>24.963999999999999</v>
      </c>
      <c r="J290">
        <v>365.46300000000002</v>
      </c>
      <c r="K290" s="1">
        <v>1289.2429999999999</v>
      </c>
      <c r="L290" s="1">
        <v>556.32000000000005</v>
      </c>
      <c r="M290" s="1">
        <f t="shared" si="24"/>
        <v>0.20641692000915307</v>
      </c>
      <c r="N290" s="1">
        <f t="shared" si="25"/>
        <v>0.497781210159851</v>
      </c>
      <c r="O290" s="1">
        <f t="shared" si="26"/>
        <v>0.12137148180837501</v>
      </c>
      <c r="P290">
        <f t="shared" si="27"/>
        <v>1.8910356642691071</v>
      </c>
      <c r="Q290">
        <f t="shared" si="28"/>
        <v>1.7560216512481885</v>
      </c>
      <c r="R290" s="1">
        <f t="shared" si="29"/>
        <v>4.2357629380120647</v>
      </c>
    </row>
    <row r="291" spans="1:18" x14ac:dyDescent="0.2">
      <c r="A291">
        <v>178201</v>
      </c>
      <c r="B291" t="s">
        <v>358</v>
      </c>
      <c r="C291">
        <v>2017</v>
      </c>
      <c r="D291">
        <v>279.45400000000001</v>
      </c>
      <c r="E291" s="1">
        <v>488.75299999999999</v>
      </c>
      <c r="F291">
        <v>22.635999999999999</v>
      </c>
      <c r="G291">
        <v>124.223</v>
      </c>
      <c r="H291" s="1">
        <v>293.38600000000002</v>
      </c>
      <c r="I291" s="1">
        <v>-252.15100000000001</v>
      </c>
      <c r="J291">
        <v>113.312</v>
      </c>
      <c r="K291" s="1">
        <v>1178.694</v>
      </c>
      <c r="L291" s="1">
        <v>105.697</v>
      </c>
      <c r="M291" s="1">
        <f t="shared" si="24"/>
        <v>0.31760623464203802</v>
      </c>
      <c r="N291" s="1">
        <f t="shared" si="25"/>
        <v>0.23183898615456069</v>
      </c>
      <c r="O291" s="1">
        <f t="shared" si="26"/>
        <v>4.6313782217193553E-2</v>
      </c>
      <c r="P291">
        <f t="shared" si="27"/>
        <v>0.3602659976958682</v>
      </c>
      <c r="Q291">
        <f t="shared" si="28"/>
        <v>2.4116353250005624</v>
      </c>
      <c r="R291" s="1">
        <f t="shared" si="29"/>
        <v>3.4863324671216525</v>
      </c>
    </row>
    <row r="292" spans="1:18" x14ac:dyDescent="0.2">
      <c r="A292">
        <v>63412</v>
      </c>
      <c r="B292" t="s">
        <v>239</v>
      </c>
      <c r="C292">
        <v>2009</v>
      </c>
      <c r="D292">
        <v>612.79899999999998</v>
      </c>
      <c r="E292" s="1">
        <v>1367.7550000000001</v>
      </c>
      <c r="F292">
        <v>63.832000000000001</v>
      </c>
      <c r="G292">
        <v>482.42599999999999</v>
      </c>
      <c r="H292" s="1">
        <v>1044.0920000000001</v>
      </c>
      <c r="I292" s="1">
        <v>20.440999999999999</v>
      </c>
      <c r="J292">
        <v>-15.705</v>
      </c>
      <c r="K292" s="1">
        <v>1946.7750000000001</v>
      </c>
      <c r="L292" s="1">
        <v>428.86399999999998</v>
      </c>
      <c r="M292" s="1">
        <f t="shared" si="24"/>
        <v>9.5318971599445787E-2</v>
      </c>
      <c r="N292" s="1">
        <f t="shared" si="25"/>
        <v>-1.1482319567466395E-2</v>
      </c>
      <c r="O292" s="1">
        <f t="shared" si="26"/>
        <v>4.666917686281534E-2</v>
      </c>
      <c r="P292">
        <f t="shared" si="27"/>
        <v>0.4107530753994858</v>
      </c>
      <c r="Q292">
        <f t="shared" si="28"/>
        <v>1.4233360506815913</v>
      </c>
      <c r="R292" s="1">
        <f t="shared" si="29"/>
        <v>1.9221036980934554</v>
      </c>
    </row>
    <row r="293" spans="1:18" x14ac:dyDescent="0.2">
      <c r="A293">
        <v>63412</v>
      </c>
      <c r="B293" t="s">
        <v>239</v>
      </c>
      <c r="C293">
        <v>2010</v>
      </c>
      <c r="D293">
        <v>894.15499999999997</v>
      </c>
      <c r="E293" s="1">
        <v>2469.748</v>
      </c>
      <c r="F293">
        <v>68.033000000000001</v>
      </c>
      <c r="G293">
        <v>878.495</v>
      </c>
      <c r="H293" s="1">
        <v>2023.9010000000001</v>
      </c>
      <c r="I293" s="1">
        <v>13.481</v>
      </c>
      <c r="J293">
        <v>-27.7</v>
      </c>
      <c r="K293" s="1">
        <v>2396.355</v>
      </c>
      <c r="L293" s="1">
        <v>587.98</v>
      </c>
      <c r="M293" s="1">
        <f t="shared" si="24"/>
        <v>6.3407278799294375E-3</v>
      </c>
      <c r="N293" s="1">
        <f t="shared" si="25"/>
        <v>-1.1215719174587852E-2</v>
      </c>
      <c r="O293" s="1">
        <f t="shared" si="26"/>
        <v>2.7546535112084311E-2</v>
      </c>
      <c r="P293">
        <f t="shared" si="27"/>
        <v>0.29051816269669317</v>
      </c>
      <c r="Q293">
        <f t="shared" si="28"/>
        <v>0.97028320298265247</v>
      </c>
      <c r="R293" s="1">
        <f t="shared" si="29"/>
        <v>1.2274045330820389</v>
      </c>
    </row>
    <row r="294" spans="1:18" x14ac:dyDescent="0.2">
      <c r="A294">
        <v>63412</v>
      </c>
      <c r="B294" t="s">
        <v>239</v>
      </c>
      <c r="C294">
        <v>2011</v>
      </c>
      <c r="D294">
        <v>829.63800000000003</v>
      </c>
      <c r="E294" s="1">
        <v>2389.96</v>
      </c>
      <c r="F294">
        <v>72.760000000000005</v>
      </c>
      <c r="G294">
        <v>959.56700000000001</v>
      </c>
      <c r="H294" s="1">
        <v>1984.4069999999999</v>
      </c>
      <c r="I294" s="1">
        <v>15.64</v>
      </c>
      <c r="J294">
        <v>-31.135000000000002</v>
      </c>
      <c r="K294" s="1">
        <v>3280.4229999999998</v>
      </c>
      <c r="L294" s="1">
        <v>262.72500000000002</v>
      </c>
      <c r="M294" s="1">
        <f t="shared" si="24"/>
        <v>-5.4364508192605722E-2</v>
      </c>
      <c r="N294" s="1">
        <f t="shared" si="25"/>
        <v>-1.3027414684764599E-2</v>
      </c>
      <c r="O294" s="1">
        <f t="shared" si="26"/>
        <v>3.0444024167768501E-2</v>
      </c>
      <c r="P294">
        <f t="shared" si="27"/>
        <v>0.13239471539860523</v>
      </c>
      <c r="Q294">
        <f t="shared" si="28"/>
        <v>1.3725848968183567</v>
      </c>
      <c r="R294" s="1">
        <f t="shared" si="29"/>
        <v>1.4690112154213586</v>
      </c>
    </row>
    <row r="295" spans="1:18" x14ac:dyDescent="0.2">
      <c r="A295">
        <v>63412</v>
      </c>
      <c r="B295" t="s">
        <v>239</v>
      </c>
      <c r="C295">
        <v>2012</v>
      </c>
      <c r="D295">
        <v>909.38</v>
      </c>
      <c r="E295" s="1">
        <v>2548.4960000000001</v>
      </c>
      <c r="F295">
        <v>49.43</v>
      </c>
      <c r="G295">
        <v>1093.626</v>
      </c>
      <c r="H295" s="1">
        <v>2117.2739999999999</v>
      </c>
      <c r="I295" s="1">
        <v>-0.86299999999999999</v>
      </c>
      <c r="J295">
        <v>-28.38</v>
      </c>
      <c r="K295" s="1">
        <v>3449.6860000000001</v>
      </c>
      <c r="L295" s="1">
        <v>154.22399999999999</v>
      </c>
      <c r="M295" s="1">
        <f t="shared" si="24"/>
        <v>-7.2295973782183678E-2</v>
      </c>
      <c r="N295" s="1">
        <f t="shared" si="25"/>
        <v>-1.1135979809267896E-2</v>
      </c>
      <c r="O295" s="1">
        <f t="shared" si="26"/>
        <v>1.939575341691727E-2</v>
      </c>
      <c r="P295">
        <f t="shared" si="27"/>
        <v>7.2840832126592966E-2</v>
      </c>
      <c r="Q295">
        <f t="shared" si="28"/>
        <v>1.3536164074811183</v>
      </c>
      <c r="R295" s="1">
        <f t="shared" si="29"/>
        <v>1.3589813527613057</v>
      </c>
    </row>
    <row r="296" spans="1:18" x14ac:dyDescent="0.2">
      <c r="A296">
        <v>63412</v>
      </c>
      <c r="B296" t="s">
        <v>239</v>
      </c>
      <c r="C296">
        <v>2013</v>
      </c>
      <c r="D296">
        <v>905.58199999999999</v>
      </c>
      <c r="E296" s="1">
        <v>2633.2979999999998</v>
      </c>
      <c r="F296">
        <v>28.928000000000001</v>
      </c>
      <c r="G296">
        <v>1076.8989999999999</v>
      </c>
      <c r="H296" s="1">
        <v>2206.5050000000001</v>
      </c>
      <c r="I296" s="1">
        <v>-41.872999999999998</v>
      </c>
      <c r="J296">
        <v>-70.423000000000002</v>
      </c>
      <c r="K296" s="1">
        <v>3416.134</v>
      </c>
      <c r="L296" s="1">
        <v>278.68799999999999</v>
      </c>
      <c r="M296" s="1">
        <f t="shared" si="24"/>
        <v>-6.5057961537205403E-2</v>
      </c>
      <c r="N296" s="1">
        <f t="shared" si="25"/>
        <v>-2.6743270226157467E-2</v>
      </c>
      <c r="O296" s="1">
        <f t="shared" si="26"/>
        <v>1.0985463855590976E-2</v>
      </c>
      <c r="P296">
        <f t="shared" si="27"/>
        <v>0.1263029088989148</v>
      </c>
      <c r="Q296">
        <f t="shared" si="28"/>
        <v>1.2972834825378672</v>
      </c>
      <c r="R296" s="1">
        <f t="shared" si="29"/>
        <v>1.2938071264393993</v>
      </c>
    </row>
    <row r="297" spans="1:18" x14ac:dyDescent="0.2">
      <c r="A297">
        <v>63412</v>
      </c>
      <c r="B297" t="s">
        <v>239</v>
      </c>
      <c r="C297">
        <v>2014</v>
      </c>
      <c r="D297">
        <v>700.78800000000001</v>
      </c>
      <c r="E297" s="1">
        <v>2193.2809999999999</v>
      </c>
      <c r="F297">
        <v>-10.177</v>
      </c>
      <c r="G297">
        <v>913.08900000000006</v>
      </c>
      <c r="H297" s="1">
        <v>1900.8689999999999</v>
      </c>
      <c r="I297" s="1">
        <v>-110.578</v>
      </c>
      <c r="J297">
        <v>-162.48500000000001</v>
      </c>
      <c r="K297" s="1">
        <v>2832.7109999999998</v>
      </c>
      <c r="L297" s="1">
        <v>170.036</v>
      </c>
      <c r="M297" s="1">
        <f t="shared" si="24"/>
        <v>-9.6796078569047941E-2</v>
      </c>
      <c r="N297" s="1">
        <f t="shared" si="25"/>
        <v>-7.4083074626552642E-2</v>
      </c>
      <c r="O297" s="1">
        <f t="shared" si="26"/>
        <v>-4.6400803180258248E-3</v>
      </c>
      <c r="P297">
        <f t="shared" si="27"/>
        <v>8.9451719187382192E-2</v>
      </c>
      <c r="Q297">
        <f t="shared" si="28"/>
        <v>1.2915403908573502</v>
      </c>
      <c r="R297" s="1">
        <f t="shared" si="29"/>
        <v>1.110027558560263</v>
      </c>
    </row>
    <row r="298" spans="1:18" x14ac:dyDescent="0.2">
      <c r="A298">
        <v>1728</v>
      </c>
      <c r="B298" t="s">
        <v>12</v>
      </c>
      <c r="C298">
        <v>2009</v>
      </c>
      <c r="D298">
        <v>66.480999999999995</v>
      </c>
      <c r="E298" s="1">
        <v>115.09699999999999</v>
      </c>
      <c r="F298">
        <v>36.036000000000001</v>
      </c>
      <c r="G298">
        <v>32.555999999999997</v>
      </c>
      <c r="H298" s="1">
        <v>45.487000000000002</v>
      </c>
      <c r="I298" s="1">
        <v>21.623999999999999</v>
      </c>
      <c r="J298">
        <v>66.855999999999995</v>
      </c>
      <c r="K298" s="1">
        <v>431.17</v>
      </c>
      <c r="L298" s="1">
        <v>302.255</v>
      </c>
      <c r="M298" s="1">
        <f t="shared" si="24"/>
        <v>0.29475138361555903</v>
      </c>
      <c r="N298" s="1">
        <f t="shared" si="25"/>
        <v>0.58086657341199166</v>
      </c>
      <c r="O298" s="1">
        <f t="shared" si="26"/>
        <v>0.3130924350765007</v>
      </c>
      <c r="P298">
        <f t="shared" si="27"/>
        <v>6.644865565985886</v>
      </c>
      <c r="Q298">
        <f t="shared" si="28"/>
        <v>3.7461445563307474</v>
      </c>
      <c r="R298" s="1">
        <f t="shared" si="29"/>
        <v>9.9331837947901906</v>
      </c>
    </row>
    <row r="299" spans="1:18" x14ac:dyDescent="0.2">
      <c r="A299">
        <v>1728</v>
      </c>
      <c r="B299" t="s">
        <v>12</v>
      </c>
      <c r="C299">
        <v>2010</v>
      </c>
      <c r="D299">
        <v>82.081000000000003</v>
      </c>
      <c r="E299" s="1">
        <v>127.884</v>
      </c>
      <c r="F299">
        <v>29.573</v>
      </c>
      <c r="G299">
        <v>31.018999999999998</v>
      </c>
      <c r="H299" s="1">
        <v>43.356999999999999</v>
      </c>
      <c r="I299" s="1">
        <v>18.085000000000001</v>
      </c>
      <c r="J299">
        <v>81.772999999999996</v>
      </c>
      <c r="K299" s="1">
        <v>417.065</v>
      </c>
      <c r="L299" s="1">
        <v>260.78300000000002</v>
      </c>
      <c r="M299" s="1">
        <f t="shared" si="24"/>
        <v>0.39928372587657568</v>
      </c>
      <c r="N299" s="1">
        <f t="shared" si="25"/>
        <v>0.63943104688624064</v>
      </c>
      <c r="O299" s="1">
        <f t="shared" si="26"/>
        <v>0.23124863157236245</v>
      </c>
      <c r="P299">
        <f t="shared" si="27"/>
        <v>6.0147842332264689</v>
      </c>
      <c r="Q299">
        <f t="shared" si="28"/>
        <v>3.2612758437333835</v>
      </c>
      <c r="R299" s="1">
        <f t="shared" si="29"/>
        <v>9.0076108045506889</v>
      </c>
    </row>
    <row r="300" spans="1:18" x14ac:dyDescent="0.2">
      <c r="A300">
        <v>1728</v>
      </c>
      <c r="B300" t="s">
        <v>12</v>
      </c>
      <c r="C300">
        <v>2011</v>
      </c>
      <c r="D300">
        <v>91.123999999999995</v>
      </c>
      <c r="E300" s="1">
        <v>135.06299999999999</v>
      </c>
      <c r="F300">
        <v>26.122</v>
      </c>
      <c r="G300">
        <v>31.085000000000001</v>
      </c>
      <c r="H300" s="1">
        <v>43.304000000000002</v>
      </c>
      <c r="I300" s="1">
        <v>17.004999999999999</v>
      </c>
      <c r="J300">
        <v>89.134</v>
      </c>
      <c r="K300" s="1">
        <v>429.483</v>
      </c>
      <c r="L300" s="1">
        <v>276.42099999999999</v>
      </c>
      <c r="M300" s="1">
        <f t="shared" si="24"/>
        <v>0.44452588791897113</v>
      </c>
      <c r="N300" s="1">
        <f t="shared" si="25"/>
        <v>0.65994387804209897</v>
      </c>
      <c r="O300" s="1">
        <f t="shared" si="26"/>
        <v>0.19340604014422902</v>
      </c>
      <c r="P300">
        <f t="shared" si="27"/>
        <v>6.3832671346757799</v>
      </c>
      <c r="Q300">
        <f t="shared" si="28"/>
        <v>3.1798716154683375</v>
      </c>
      <c r="R300" s="1">
        <f t="shared" si="29"/>
        <v>9.105424323511464</v>
      </c>
    </row>
    <row r="301" spans="1:18" x14ac:dyDescent="0.2">
      <c r="A301">
        <v>1728</v>
      </c>
      <c r="B301" t="s">
        <v>12</v>
      </c>
      <c r="C301">
        <v>2012</v>
      </c>
      <c r="D301">
        <v>47.311999999999998</v>
      </c>
      <c r="E301" s="1">
        <v>90.046999999999997</v>
      </c>
      <c r="F301">
        <v>31.574999999999999</v>
      </c>
      <c r="G301">
        <v>32.978000000000002</v>
      </c>
      <c r="H301" s="1">
        <v>43.853000000000002</v>
      </c>
      <c r="I301" s="1">
        <v>18.919</v>
      </c>
      <c r="J301">
        <v>43.569000000000003</v>
      </c>
      <c r="K301" s="1">
        <v>439.03800000000001</v>
      </c>
      <c r="L301" s="1">
        <v>276.298</v>
      </c>
      <c r="M301" s="1">
        <f t="shared" si="24"/>
        <v>0.15918353748597949</v>
      </c>
      <c r="N301" s="1">
        <f t="shared" si="25"/>
        <v>0.48384732417515303</v>
      </c>
      <c r="O301" s="1">
        <f t="shared" si="26"/>
        <v>0.35065021599831198</v>
      </c>
      <c r="P301">
        <f t="shared" si="27"/>
        <v>6.3005495633137985</v>
      </c>
      <c r="Q301">
        <f t="shared" si="28"/>
        <v>4.8756538252246049</v>
      </c>
      <c r="R301" s="1">
        <f t="shared" si="29"/>
        <v>10.681535774835703</v>
      </c>
    </row>
    <row r="302" spans="1:18" x14ac:dyDescent="0.2">
      <c r="A302">
        <v>160381</v>
      </c>
      <c r="B302" t="s">
        <v>316</v>
      </c>
      <c r="C302">
        <v>2010</v>
      </c>
      <c r="D302">
        <v>3425.6979999999999</v>
      </c>
      <c r="E302" s="1">
        <v>13716.29</v>
      </c>
      <c r="F302">
        <v>979.75400000000002</v>
      </c>
      <c r="G302">
        <v>4154.8389999999999</v>
      </c>
      <c r="H302" s="1">
        <v>7893.3209999999999</v>
      </c>
      <c r="I302" s="1">
        <v>641.40599999999995</v>
      </c>
      <c r="J302">
        <v>2618.7020000000002</v>
      </c>
      <c r="K302" s="1">
        <v>13598.029</v>
      </c>
      <c r="L302" s="1">
        <v>17801.713</v>
      </c>
      <c r="M302" s="1">
        <f t="shared" si="24"/>
        <v>-5.3158762318382013E-2</v>
      </c>
      <c r="N302" s="1">
        <f t="shared" si="25"/>
        <v>0.19091911879961709</v>
      </c>
      <c r="O302" s="1">
        <f t="shared" si="26"/>
        <v>7.1429956642794806E-2</v>
      </c>
      <c r="P302">
        <f t="shared" si="27"/>
        <v>2.2552881100363207</v>
      </c>
      <c r="Q302">
        <f t="shared" si="28"/>
        <v>0.99137806214362623</v>
      </c>
      <c r="R302" s="1">
        <f t="shared" si="29"/>
        <v>2.7837660366240469</v>
      </c>
    </row>
    <row r="303" spans="1:18" x14ac:dyDescent="0.2">
      <c r="A303">
        <v>160381</v>
      </c>
      <c r="B303" t="s">
        <v>316</v>
      </c>
      <c r="C303">
        <v>2011</v>
      </c>
      <c r="D303">
        <v>4027.819</v>
      </c>
      <c r="E303" s="1">
        <v>14723.566999999999</v>
      </c>
      <c r="F303">
        <v>1126.194</v>
      </c>
      <c r="G303">
        <v>4474.8270000000002</v>
      </c>
      <c r="H303" s="1">
        <v>9012.9599999999991</v>
      </c>
      <c r="I303" s="1">
        <v>549.81500000000005</v>
      </c>
      <c r="J303">
        <v>2825.45</v>
      </c>
      <c r="K303" s="1">
        <v>14787.744000000001</v>
      </c>
      <c r="L303" s="1">
        <v>13107.781000000001</v>
      </c>
      <c r="M303" s="1">
        <f t="shared" si="24"/>
        <v>-3.0360034358521974E-2</v>
      </c>
      <c r="N303" s="1">
        <f t="shared" si="25"/>
        <v>0.19189982970838521</v>
      </c>
      <c r="O303" s="1">
        <f t="shared" si="26"/>
        <v>7.6489209442249961E-2</v>
      </c>
      <c r="P303">
        <f t="shared" si="27"/>
        <v>1.4543258818412599</v>
      </c>
      <c r="Q303">
        <f t="shared" si="28"/>
        <v>1.004358794305755</v>
      </c>
      <c r="R303" s="1">
        <f t="shared" si="29"/>
        <v>2.3615964349314487</v>
      </c>
    </row>
    <row r="304" spans="1:18" x14ac:dyDescent="0.2">
      <c r="A304">
        <v>160381</v>
      </c>
      <c r="B304" t="s">
        <v>316</v>
      </c>
      <c r="C304">
        <v>2012</v>
      </c>
      <c r="D304">
        <v>4879.2460000000001</v>
      </c>
      <c r="E304" s="1">
        <v>20218.659</v>
      </c>
      <c r="F304">
        <v>1232.877</v>
      </c>
      <c r="G304">
        <v>6957.6949999999997</v>
      </c>
      <c r="H304" s="1">
        <v>13116.396000000001</v>
      </c>
      <c r="I304" s="1">
        <v>522.41399999999999</v>
      </c>
      <c r="J304">
        <v>2859.9160000000002</v>
      </c>
      <c r="K304" s="1">
        <v>19345.431</v>
      </c>
      <c r="L304" s="1">
        <v>13646.996999999999</v>
      </c>
      <c r="M304" s="1">
        <f t="shared" si="24"/>
        <v>-0.10279855849984906</v>
      </c>
      <c r="N304" s="1">
        <f t="shared" si="25"/>
        <v>0.14144934142269278</v>
      </c>
      <c r="O304" s="1">
        <f t="shared" si="26"/>
        <v>6.0977189436747507E-2</v>
      </c>
      <c r="P304">
        <f t="shared" si="27"/>
        <v>1.0404532617039008</v>
      </c>
      <c r="Q304">
        <f t="shared" si="28"/>
        <v>0.95681078552242271</v>
      </c>
      <c r="R304" s="1">
        <f t="shared" si="29"/>
        <v>1.8569782754779811</v>
      </c>
    </row>
    <row r="305" spans="1:18" x14ac:dyDescent="0.2">
      <c r="A305">
        <v>160381</v>
      </c>
      <c r="B305" t="s">
        <v>316</v>
      </c>
      <c r="C305">
        <v>2013</v>
      </c>
      <c r="D305">
        <v>4635.259</v>
      </c>
      <c r="E305" s="1">
        <v>19164.205999999998</v>
      </c>
      <c r="F305">
        <v>1176.222</v>
      </c>
      <c r="G305">
        <v>5620.0349999999999</v>
      </c>
      <c r="H305" s="1">
        <v>11050.563</v>
      </c>
      <c r="I305" s="1">
        <v>475.86700000000002</v>
      </c>
      <c r="J305">
        <v>2670.5819999999999</v>
      </c>
      <c r="K305" s="1">
        <v>19896.330999999998</v>
      </c>
      <c r="L305" s="1">
        <v>10268.268</v>
      </c>
      <c r="M305" s="1">
        <f t="shared" si="24"/>
        <v>-5.1386214487571254E-2</v>
      </c>
      <c r="N305" s="1">
        <f t="shared" si="25"/>
        <v>0.13935260349424339</v>
      </c>
      <c r="O305" s="1">
        <f t="shared" si="26"/>
        <v>6.1375983956757724E-2</v>
      </c>
      <c r="P305">
        <f t="shared" si="27"/>
        <v>0.9292076792829469</v>
      </c>
      <c r="Q305">
        <f t="shared" si="28"/>
        <v>1.0382027306531771</v>
      </c>
      <c r="R305" s="1">
        <f t="shared" si="29"/>
        <v>1.9316982727871008</v>
      </c>
    </row>
    <row r="306" spans="1:18" x14ac:dyDescent="0.2">
      <c r="A306">
        <v>160381</v>
      </c>
      <c r="B306" t="s">
        <v>316</v>
      </c>
      <c r="C306">
        <v>2014</v>
      </c>
      <c r="D306">
        <v>4957.0749999999998</v>
      </c>
      <c r="E306" s="1">
        <v>17692.947</v>
      </c>
      <c r="F306">
        <v>850.68899999999996</v>
      </c>
      <c r="G306">
        <v>5182.1099999999997</v>
      </c>
      <c r="H306" s="1">
        <v>10607.704</v>
      </c>
      <c r="I306" s="1">
        <v>272.24099999999999</v>
      </c>
      <c r="J306">
        <v>2362.3249999999998</v>
      </c>
      <c r="K306" s="1">
        <v>17872.846000000001</v>
      </c>
      <c r="L306" s="1">
        <v>7250.9629999999997</v>
      </c>
      <c r="M306" s="1">
        <f t="shared" si="24"/>
        <v>-1.2718909970170592E-2</v>
      </c>
      <c r="N306" s="1">
        <f t="shared" si="25"/>
        <v>0.1335178927512754</v>
      </c>
      <c r="O306" s="1">
        <f t="shared" si="26"/>
        <v>4.8080684354053618E-2</v>
      </c>
      <c r="P306">
        <f t="shared" si="27"/>
        <v>0.68355630964061587</v>
      </c>
      <c r="Q306">
        <f t="shared" si="28"/>
        <v>1.0101678369352489</v>
      </c>
      <c r="R306" s="1">
        <f t="shared" si="29"/>
        <v>1.7506302389755761</v>
      </c>
    </row>
    <row r="307" spans="1:18" x14ac:dyDescent="0.2">
      <c r="A307">
        <v>160381</v>
      </c>
      <c r="B307" t="s">
        <v>316</v>
      </c>
      <c r="C307">
        <v>2015</v>
      </c>
      <c r="D307">
        <v>3532.4920000000002</v>
      </c>
      <c r="E307" s="1">
        <v>14276.343999999999</v>
      </c>
      <c r="F307">
        <v>1006.963</v>
      </c>
      <c r="G307">
        <v>3425.6320000000001</v>
      </c>
      <c r="H307" s="1">
        <v>8669.5580000000009</v>
      </c>
      <c r="I307" s="1">
        <v>327.50099999999998</v>
      </c>
      <c r="J307">
        <v>1559.49</v>
      </c>
      <c r="K307" s="1">
        <v>15817.023999999999</v>
      </c>
      <c r="L307" s="1">
        <v>5827.1710000000003</v>
      </c>
      <c r="M307" s="1">
        <f t="shared" si="24"/>
        <v>7.485109633110559E-3</v>
      </c>
      <c r="N307" s="1">
        <f t="shared" si="25"/>
        <v>0.1092359500443531</v>
      </c>
      <c r="O307" s="1">
        <f t="shared" si="26"/>
        <v>7.0533674447743763E-2</v>
      </c>
      <c r="P307">
        <f t="shared" si="27"/>
        <v>0.6721416478210307</v>
      </c>
      <c r="Q307">
        <f t="shared" si="28"/>
        <v>1.107918385827632</v>
      </c>
      <c r="R307" s="1">
        <f t="shared" si="29"/>
        <v>1.9058769618196318</v>
      </c>
    </row>
    <row r="308" spans="1:18" x14ac:dyDescent="0.2">
      <c r="A308">
        <v>160381</v>
      </c>
      <c r="B308" t="s">
        <v>316</v>
      </c>
      <c r="C308">
        <v>2016</v>
      </c>
      <c r="D308">
        <v>4032.482</v>
      </c>
      <c r="E308" s="1">
        <v>15631.341</v>
      </c>
      <c r="F308">
        <v>1128.4349999999999</v>
      </c>
      <c r="G308">
        <v>3873.2750000000001</v>
      </c>
      <c r="H308" s="1">
        <v>9521.6</v>
      </c>
      <c r="I308" s="1">
        <v>580.08100000000002</v>
      </c>
      <c r="J308">
        <v>1759.9590000000001</v>
      </c>
      <c r="K308" s="1">
        <v>15908.694</v>
      </c>
      <c r="L308" s="1">
        <v>8015.1040000000003</v>
      </c>
      <c r="M308" s="1">
        <f t="shared" si="24"/>
        <v>1.0185114636037936E-2</v>
      </c>
      <c r="N308" s="1">
        <f t="shared" si="25"/>
        <v>0.11259168359259772</v>
      </c>
      <c r="O308" s="1">
        <f t="shared" si="26"/>
        <v>7.2190543344937574E-2</v>
      </c>
      <c r="P308">
        <f t="shared" si="27"/>
        <v>0.84178121324147204</v>
      </c>
      <c r="Q308">
        <f t="shared" si="28"/>
        <v>1.0177433913059666</v>
      </c>
      <c r="R308" s="1">
        <f t="shared" si="29"/>
        <v>1.9308914068820262</v>
      </c>
    </row>
    <row r="309" spans="1:18" x14ac:dyDescent="0.2">
      <c r="A309">
        <v>63904</v>
      </c>
      <c r="B309" t="s">
        <v>249</v>
      </c>
      <c r="C309">
        <v>2009</v>
      </c>
      <c r="D309">
        <v>4731.3339999999998</v>
      </c>
      <c r="E309" s="1">
        <v>10347.986999999999</v>
      </c>
      <c r="F309">
        <v>617.673</v>
      </c>
      <c r="G309">
        <v>3372.0639999999999</v>
      </c>
      <c r="H309" s="1">
        <v>6535.5110000000004</v>
      </c>
      <c r="I309" s="1">
        <v>349.55</v>
      </c>
      <c r="J309">
        <v>669.28099999999995</v>
      </c>
      <c r="K309" s="1">
        <v>13337.468999999999</v>
      </c>
      <c r="L309" s="1">
        <v>5814.3630000000003</v>
      </c>
      <c r="M309" s="1">
        <f t="shared" si="24"/>
        <v>0.13135598256936351</v>
      </c>
      <c r="N309" s="1">
        <f t="shared" si="25"/>
        <v>6.4677410205482483E-2</v>
      </c>
      <c r="O309" s="1">
        <f t="shared" si="26"/>
        <v>5.9690160028225782E-2</v>
      </c>
      <c r="P309">
        <f t="shared" si="27"/>
        <v>0.88965698321064712</v>
      </c>
      <c r="Q309">
        <f t="shared" si="28"/>
        <v>1.2888950285693246</v>
      </c>
      <c r="R309" s="1">
        <f t="shared" si="29"/>
        <v>2.2678422999597698</v>
      </c>
    </row>
    <row r="310" spans="1:18" x14ac:dyDescent="0.2">
      <c r="A310">
        <v>63904</v>
      </c>
      <c r="B310" t="s">
        <v>249</v>
      </c>
      <c r="C310">
        <v>2010</v>
      </c>
      <c r="D310">
        <v>8848.7549999999992</v>
      </c>
      <c r="E310" s="1">
        <v>17998.165000000001</v>
      </c>
      <c r="F310">
        <v>957.73599999999999</v>
      </c>
      <c r="G310">
        <v>6504.0569999999998</v>
      </c>
      <c r="H310" s="1">
        <v>12235.571</v>
      </c>
      <c r="I310" s="1">
        <v>434.38200000000001</v>
      </c>
      <c r="J310">
        <v>846.72299999999996</v>
      </c>
      <c r="K310" s="1">
        <v>19296.296999999999</v>
      </c>
      <c r="L310" s="1">
        <v>6627.0050000000001</v>
      </c>
      <c r="M310" s="1">
        <f t="shared" si="24"/>
        <v>0.13027428073917532</v>
      </c>
      <c r="N310" s="1">
        <f t="shared" si="25"/>
        <v>4.7044962639246832E-2</v>
      </c>
      <c r="O310" s="1">
        <f t="shared" si="26"/>
        <v>5.321298032327184E-2</v>
      </c>
      <c r="P310">
        <f t="shared" si="27"/>
        <v>0.54161795963588455</v>
      </c>
      <c r="Q310">
        <f t="shared" si="28"/>
        <v>1.072125797268777</v>
      </c>
      <c r="R310" s="1">
        <f t="shared" si="29"/>
        <v>1.7948914926990607</v>
      </c>
    </row>
    <row r="311" spans="1:18" x14ac:dyDescent="0.2">
      <c r="A311">
        <v>63904</v>
      </c>
      <c r="B311" t="s">
        <v>249</v>
      </c>
      <c r="C311">
        <v>2011</v>
      </c>
      <c r="D311">
        <v>9274.9189999999999</v>
      </c>
      <c r="E311" s="1">
        <v>18129.062999999998</v>
      </c>
      <c r="F311">
        <v>1247.604</v>
      </c>
      <c r="G311">
        <v>7248.1890000000003</v>
      </c>
      <c r="H311" s="1">
        <v>12709.819</v>
      </c>
      <c r="I311" s="1">
        <v>385.58</v>
      </c>
      <c r="J311">
        <v>732.65700000000004</v>
      </c>
      <c r="K311" s="1">
        <v>25014.488000000001</v>
      </c>
      <c r="L311" s="1">
        <v>5840.6760000000004</v>
      </c>
      <c r="M311" s="1">
        <f t="shared" si="24"/>
        <v>0.1117945257292117</v>
      </c>
      <c r="N311" s="1">
        <f t="shared" si="25"/>
        <v>4.0413395882622292E-2</v>
      </c>
      <c r="O311" s="1">
        <f t="shared" si="26"/>
        <v>6.8817897538333894E-2</v>
      </c>
      <c r="P311">
        <f t="shared" si="27"/>
        <v>0.45954045451001313</v>
      </c>
      <c r="Q311">
        <f t="shared" si="28"/>
        <v>1.3798003790929516</v>
      </c>
      <c r="R311" s="1">
        <f t="shared" si="29"/>
        <v>2.0733558987861866</v>
      </c>
    </row>
    <row r="312" spans="1:18" x14ac:dyDescent="0.2">
      <c r="A312">
        <v>63904</v>
      </c>
      <c r="B312" t="s">
        <v>249</v>
      </c>
      <c r="C312">
        <v>2012</v>
      </c>
      <c r="D312">
        <v>8424.8310000000001</v>
      </c>
      <c r="E312" s="1">
        <v>17286.694</v>
      </c>
      <c r="F312">
        <v>1412.0920000000001</v>
      </c>
      <c r="G312">
        <v>6815.4880000000003</v>
      </c>
      <c r="H312" s="1">
        <v>11881.365</v>
      </c>
      <c r="I312" s="1">
        <v>513.37199999999996</v>
      </c>
      <c r="J312">
        <v>756.673</v>
      </c>
      <c r="K312" s="1">
        <v>24870.316999999999</v>
      </c>
      <c r="L312" s="1">
        <v>7257.6319999999996</v>
      </c>
      <c r="M312" s="1">
        <f t="shared" si="24"/>
        <v>9.3097211068813968E-2</v>
      </c>
      <c r="N312" s="1">
        <f t="shared" si="25"/>
        <v>4.3771990179267362E-2</v>
      </c>
      <c r="O312" s="1">
        <f t="shared" si="26"/>
        <v>8.1686642917379121E-2</v>
      </c>
      <c r="P312">
        <f t="shared" si="27"/>
        <v>0.61084159942902183</v>
      </c>
      <c r="Q312">
        <f t="shared" si="28"/>
        <v>1.4386971273975231</v>
      </c>
      <c r="R312" s="1">
        <f t="shared" si="29"/>
        <v>2.2477654482158385</v>
      </c>
    </row>
    <row r="313" spans="1:18" x14ac:dyDescent="0.2">
      <c r="A313">
        <v>63904</v>
      </c>
      <c r="B313" t="s">
        <v>249</v>
      </c>
      <c r="C313">
        <v>2013</v>
      </c>
      <c r="D313">
        <v>7882.8090000000002</v>
      </c>
      <c r="E313" s="1">
        <v>16099.776</v>
      </c>
      <c r="F313">
        <v>1513.9079999999999</v>
      </c>
      <c r="G313">
        <v>7206.3509999999997</v>
      </c>
      <c r="H313" s="1">
        <v>10715.175999999999</v>
      </c>
      <c r="I313" s="1">
        <v>445.82100000000003</v>
      </c>
      <c r="J313">
        <v>1055.8320000000001</v>
      </c>
      <c r="K313" s="1">
        <v>24453.686000000002</v>
      </c>
      <c r="L313" s="1">
        <v>7350.0020000000004</v>
      </c>
      <c r="M313" s="1">
        <f t="shared" si="24"/>
        <v>4.2016609423634249E-2</v>
      </c>
      <c r="N313" s="1">
        <f t="shared" si="25"/>
        <v>6.5580539754093475E-2</v>
      </c>
      <c r="O313" s="1">
        <f t="shared" si="26"/>
        <v>9.4032861078315613E-2</v>
      </c>
      <c r="P313">
        <f t="shared" si="27"/>
        <v>0.68594318936058551</v>
      </c>
      <c r="Q313">
        <f t="shared" si="28"/>
        <v>1.5188836167658484</v>
      </c>
      <c r="R313" s="1">
        <f t="shared" si="29"/>
        <v>2.3829906589047329</v>
      </c>
    </row>
    <row r="314" spans="1:18" x14ac:dyDescent="0.2">
      <c r="A314">
        <v>63904</v>
      </c>
      <c r="B314" t="s">
        <v>249</v>
      </c>
      <c r="C314">
        <v>2014</v>
      </c>
      <c r="D314">
        <v>9085.1939999999995</v>
      </c>
      <c r="E314" s="1">
        <v>17129.089</v>
      </c>
      <c r="F314">
        <v>1632.723</v>
      </c>
      <c r="G314">
        <v>8977.902</v>
      </c>
      <c r="H314" s="1">
        <v>11677.145</v>
      </c>
      <c r="I314" s="1">
        <v>478.10899999999998</v>
      </c>
      <c r="J314">
        <v>1576.252</v>
      </c>
      <c r="K314" s="1">
        <v>24667.771000000001</v>
      </c>
      <c r="L314" s="1">
        <v>6090.5770000000002</v>
      </c>
      <c r="M314" s="1">
        <f t="shared" si="24"/>
        <v>6.2637306630842693E-3</v>
      </c>
      <c r="N314" s="1">
        <f t="shared" si="25"/>
        <v>9.2021939987584858E-2</v>
      </c>
      <c r="O314" s="1">
        <f t="shared" si="26"/>
        <v>9.5318729443229583E-2</v>
      </c>
      <c r="P314">
        <f t="shared" si="27"/>
        <v>0.52158100289068943</v>
      </c>
      <c r="Q314">
        <f t="shared" si="28"/>
        <v>1.4401099206151595</v>
      </c>
      <c r="R314" s="1">
        <f t="shared" si="29"/>
        <v>2.2039575222905508</v>
      </c>
    </row>
    <row r="315" spans="1:18" x14ac:dyDescent="0.2">
      <c r="A315">
        <v>63904</v>
      </c>
      <c r="B315" t="s">
        <v>249</v>
      </c>
      <c r="C315">
        <v>2015</v>
      </c>
      <c r="D315">
        <v>6304.1450000000004</v>
      </c>
      <c r="E315" s="1">
        <v>11931.655000000001</v>
      </c>
      <c r="F315">
        <v>579.64800000000002</v>
      </c>
      <c r="G315">
        <v>6383.1989999999996</v>
      </c>
      <c r="H315" s="1">
        <v>8559.3420000000006</v>
      </c>
      <c r="I315" s="1">
        <v>66.930999999999997</v>
      </c>
      <c r="J315">
        <v>823.37699999999995</v>
      </c>
      <c r="K315" s="1">
        <v>17482.887999999999</v>
      </c>
      <c r="L315" s="1">
        <v>1744.1</v>
      </c>
      <c r="M315" s="1">
        <f t="shared" si="24"/>
        <v>-6.6255687077776864E-3</v>
      </c>
      <c r="N315" s="1">
        <f t="shared" si="25"/>
        <v>6.9007778049231222E-2</v>
      </c>
      <c r="O315" s="1">
        <f t="shared" si="26"/>
        <v>4.8580687255875235E-2</v>
      </c>
      <c r="P315">
        <f t="shared" si="27"/>
        <v>0.20376566329514578</v>
      </c>
      <c r="Q315">
        <f t="shared" si="28"/>
        <v>1.4652525571683055</v>
      </c>
      <c r="R315" s="1">
        <f t="shared" si="29"/>
        <v>1.8364884299093718</v>
      </c>
    </row>
    <row r="316" spans="1:18" x14ac:dyDescent="0.2">
      <c r="A316">
        <v>63904</v>
      </c>
      <c r="B316" t="s">
        <v>249</v>
      </c>
      <c r="C316">
        <v>2016</v>
      </c>
      <c r="D316">
        <v>9729.19</v>
      </c>
      <c r="E316" s="1">
        <v>13899.237999999999</v>
      </c>
      <c r="F316">
        <v>418.97399999999999</v>
      </c>
      <c r="G316">
        <v>8478.4210000000003</v>
      </c>
      <c r="H316" s="1">
        <v>10027.050999999999</v>
      </c>
      <c r="I316" s="1">
        <v>-283.41399999999999</v>
      </c>
      <c r="J316">
        <v>839.78899999999999</v>
      </c>
      <c r="K316" s="1">
        <v>12742.53</v>
      </c>
      <c r="L316" s="1">
        <v>2749.998</v>
      </c>
      <c r="M316" s="1">
        <f t="shared" si="24"/>
        <v>8.9988314467311106E-2</v>
      </c>
      <c r="N316" s="1">
        <f t="shared" si="25"/>
        <v>6.0419787041562999E-2</v>
      </c>
      <c r="O316" s="1">
        <f t="shared" si="26"/>
        <v>3.0143666868644167E-2</v>
      </c>
      <c r="P316">
        <f t="shared" si="27"/>
        <v>0.27425790494134317</v>
      </c>
      <c r="Q316">
        <f t="shared" si="28"/>
        <v>0.91677903493702328</v>
      </c>
      <c r="R316" s="1">
        <f t="shared" si="29"/>
        <v>1.3733815577873165</v>
      </c>
    </row>
    <row r="317" spans="1:18" x14ac:dyDescent="0.2">
      <c r="A317">
        <v>63904</v>
      </c>
      <c r="B317" t="s">
        <v>249</v>
      </c>
      <c r="C317">
        <v>2017</v>
      </c>
      <c r="D317">
        <v>10029.89</v>
      </c>
      <c r="E317" s="1">
        <v>14470.578</v>
      </c>
      <c r="F317">
        <v>648.53099999999995</v>
      </c>
      <c r="G317">
        <v>8753.3590000000004</v>
      </c>
      <c r="H317" s="1">
        <v>10457.414000000001</v>
      </c>
      <c r="I317" s="1">
        <v>172.398</v>
      </c>
      <c r="J317">
        <v>957.096</v>
      </c>
      <c r="K317" s="1">
        <v>13476.041999999999</v>
      </c>
      <c r="L317" s="1">
        <v>3928.3180000000002</v>
      </c>
      <c r="M317" s="1">
        <f t="shared" si="24"/>
        <v>8.8215619306982698E-2</v>
      </c>
      <c r="N317" s="1">
        <f t="shared" si="25"/>
        <v>6.6140827270341249E-2</v>
      </c>
      <c r="O317" s="1">
        <f t="shared" si="26"/>
        <v>4.4817214626810341E-2</v>
      </c>
      <c r="P317">
        <f t="shared" si="27"/>
        <v>0.37564908494585753</v>
      </c>
      <c r="Q317">
        <f t="shared" si="28"/>
        <v>0.93127185382643318</v>
      </c>
      <c r="R317" s="1">
        <f t="shared" si="29"/>
        <v>1.503014014409279</v>
      </c>
    </row>
    <row r="318" spans="1:18" x14ac:dyDescent="0.2">
      <c r="A318">
        <v>100781</v>
      </c>
      <c r="B318" t="s">
        <v>269</v>
      </c>
      <c r="C318">
        <v>2009</v>
      </c>
      <c r="D318">
        <v>3466.9110000000001</v>
      </c>
      <c r="E318" s="1">
        <v>13970.834000000001</v>
      </c>
      <c r="F318">
        <v>1371.5730000000001</v>
      </c>
      <c r="G318">
        <v>3213.2339999999999</v>
      </c>
      <c r="H318" s="1">
        <v>7651.8559999999998</v>
      </c>
      <c r="I318" s="1">
        <v>736.66499999999996</v>
      </c>
      <c r="J318">
        <v>2356.181</v>
      </c>
      <c r="K318" s="1">
        <v>28678.332999999999</v>
      </c>
      <c r="L318" s="1">
        <v>7665.4790000000003</v>
      </c>
      <c r="M318" s="1">
        <f t="shared" si="24"/>
        <v>1.8157613210492668E-2</v>
      </c>
      <c r="N318" s="1">
        <f t="shared" si="25"/>
        <v>0.16864998896987823</v>
      </c>
      <c r="O318" s="1">
        <f t="shared" si="26"/>
        <v>9.8174024542844046E-2</v>
      </c>
      <c r="P318">
        <f t="shared" si="27"/>
        <v>1.0017803523746396</v>
      </c>
      <c r="Q318">
        <f t="shared" si="28"/>
        <v>2.0527287776807022</v>
      </c>
      <c r="R318" s="1">
        <f t="shared" si="29"/>
        <v>3.2356703905072921</v>
      </c>
    </row>
    <row r="319" spans="1:18" x14ac:dyDescent="0.2">
      <c r="A319">
        <v>100781</v>
      </c>
      <c r="B319" t="s">
        <v>269</v>
      </c>
      <c r="C319">
        <v>2010</v>
      </c>
      <c r="D319">
        <v>3964.777</v>
      </c>
      <c r="E319" s="1">
        <v>14465.864</v>
      </c>
      <c r="F319">
        <v>1357.4190000000001</v>
      </c>
      <c r="G319">
        <v>3082.3890000000001</v>
      </c>
      <c r="H319" s="1">
        <v>7739.808</v>
      </c>
      <c r="I319" s="1">
        <v>761.64099999999996</v>
      </c>
      <c r="J319">
        <v>3049.2159999999999</v>
      </c>
      <c r="K319" s="1">
        <v>27773.344000000001</v>
      </c>
      <c r="L319" s="1">
        <v>7412.72</v>
      </c>
      <c r="M319" s="1">
        <f t="shared" si="24"/>
        <v>6.0997946614180801E-2</v>
      </c>
      <c r="N319" s="1">
        <f t="shared" si="25"/>
        <v>0.21078699481759264</v>
      </c>
      <c r="O319" s="1">
        <f t="shared" si="26"/>
        <v>9.3836012836841273E-2</v>
      </c>
      <c r="P319">
        <f t="shared" si="27"/>
        <v>0.95773952015347152</v>
      </c>
      <c r="Q319">
        <f t="shared" si="28"/>
        <v>1.9199229302860861</v>
      </c>
      <c r="R319" s="1">
        <f t="shared" si="29"/>
        <v>3.1725248134213917</v>
      </c>
    </row>
    <row r="320" spans="1:18" x14ac:dyDescent="0.2">
      <c r="A320">
        <v>100781</v>
      </c>
      <c r="B320" t="s">
        <v>269</v>
      </c>
      <c r="C320">
        <v>2011</v>
      </c>
      <c r="D320">
        <v>4108.549</v>
      </c>
      <c r="E320" s="1">
        <v>15881.547</v>
      </c>
      <c r="F320">
        <v>1062.4880000000001</v>
      </c>
      <c r="G320">
        <v>3667.4670000000001</v>
      </c>
      <c r="H320" s="1">
        <v>8837.2080000000005</v>
      </c>
      <c r="I320" s="1">
        <v>616.21799999999996</v>
      </c>
      <c r="J320">
        <v>3431.3589999999999</v>
      </c>
      <c r="K320" s="1">
        <v>27530.003000000001</v>
      </c>
      <c r="L320" s="1">
        <v>5674.8959999999997</v>
      </c>
      <c r="M320" s="1">
        <f t="shared" si="24"/>
        <v>2.7773238967211435E-2</v>
      </c>
      <c r="N320" s="1">
        <f t="shared" si="25"/>
        <v>0.21605949344859163</v>
      </c>
      <c r="O320" s="1">
        <f t="shared" si="26"/>
        <v>6.6900787435883929E-2</v>
      </c>
      <c r="P320">
        <f t="shared" si="27"/>
        <v>0.64215937884454</v>
      </c>
      <c r="Q320">
        <f t="shared" si="28"/>
        <v>1.7334585226489585</v>
      </c>
      <c r="R320" s="1">
        <f t="shared" si="29"/>
        <v>2.6753379260827814</v>
      </c>
    </row>
    <row r="321" spans="1:18" x14ac:dyDescent="0.2">
      <c r="A321">
        <v>100781</v>
      </c>
      <c r="B321" t="s">
        <v>269</v>
      </c>
      <c r="C321">
        <v>2012</v>
      </c>
      <c r="D321">
        <v>4244.5730000000003</v>
      </c>
      <c r="E321" s="1">
        <v>15738.81</v>
      </c>
      <c r="F321">
        <v>725.23</v>
      </c>
      <c r="G321">
        <v>3690.761</v>
      </c>
      <c r="H321" s="1">
        <v>8891.32</v>
      </c>
      <c r="I321" s="1">
        <v>138.453</v>
      </c>
      <c r="J321">
        <v>3175.1889999999999</v>
      </c>
      <c r="K321" s="1">
        <v>30127.373</v>
      </c>
      <c r="L321" s="1">
        <v>4090.5619999999999</v>
      </c>
      <c r="M321" s="1">
        <f t="shared" si="24"/>
        <v>3.518766666603132E-2</v>
      </c>
      <c r="N321" s="1">
        <f t="shared" si="25"/>
        <v>0.20174263492602046</v>
      </c>
      <c r="O321" s="1">
        <f t="shared" si="26"/>
        <v>4.6079087300755273E-2</v>
      </c>
      <c r="P321">
        <f t="shared" si="27"/>
        <v>0.46006239793416503</v>
      </c>
      <c r="Q321">
        <f t="shared" si="28"/>
        <v>1.9142090793395434</v>
      </c>
      <c r="R321" s="1">
        <f t="shared" si="29"/>
        <v>2.6669723950882012</v>
      </c>
    </row>
    <row r="322" spans="1:18" x14ac:dyDescent="0.2">
      <c r="A322">
        <v>100781</v>
      </c>
      <c r="B322" t="s">
        <v>269</v>
      </c>
      <c r="C322">
        <v>2013</v>
      </c>
      <c r="D322">
        <v>5051.3810000000003</v>
      </c>
      <c r="E322" s="1">
        <v>15978.128000000001</v>
      </c>
      <c r="F322">
        <v>919.05899999999997</v>
      </c>
      <c r="G322">
        <v>4329.3620000000001</v>
      </c>
      <c r="H322" s="1">
        <v>8983.9079999999994</v>
      </c>
      <c r="I322" s="1">
        <v>246.64400000000001</v>
      </c>
      <c r="J322">
        <v>3129.21</v>
      </c>
      <c r="K322" s="1">
        <v>29219.746999999999</v>
      </c>
      <c r="L322" s="1">
        <v>6016.2160000000003</v>
      </c>
      <c r="M322" s="1">
        <f t="shared" si="24"/>
        <v>4.5187959440555252E-2</v>
      </c>
      <c r="N322" s="1">
        <f t="shared" si="25"/>
        <v>0.1958433428496755</v>
      </c>
      <c r="O322" s="1">
        <f t="shared" si="26"/>
        <v>5.7519817089961976E-2</v>
      </c>
      <c r="P322">
        <f t="shared" si="27"/>
        <v>0.66966580690719457</v>
      </c>
      <c r="Q322">
        <f t="shared" si="28"/>
        <v>1.8287340669695473</v>
      </c>
      <c r="R322" s="1">
        <f t="shared" si="29"/>
        <v>2.7487551788289508</v>
      </c>
    </row>
    <row r="323" spans="1:18" x14ac:dyDescent="0.2">
      <c r="A323">
        <v>100781</v>
      </c>
      <c r="B323" t="s">
        <v>269</v>
      </c>
      <c r="C323">
        <v>2014</v>
      </c>
      <c r="D323">
        <v>4785.9459999999999</v>
      </c>
      <c r="E323" s="1">
        <v>14674.883</v>
      </c>
      <c r="F323">
        <v>843.44100000000003</v>
      </c>
      <c r="G323">
        <v>3848.1179999999999</v>
      </c>
      <c r="H323" s="1">
        <v>8076.2079999999996</v>
      </c>
      <c r="I323" s="1">
        <v>107.699</v>
      </c>
      <c r="J323">
        <v>3171.672</v>
      </c>
      <c r="K323" s="1">
        <v>25979.636999999999</v>
      </c>
      <c r="L323" s="1">
        <v>7371.5060000000003</v>
      </c>
      <c r="M323" s="1">
        <f t="shared" ref="M323:M386" si="30">(D323-G323)/E323</f>
        <v>6.3907017180307335E-2</v>
      </c>
      <c r="N323" s="1">
        <f t="shared" ref="N323:N386" si="31">J323/E323</f>
        <v>0.21612928702736506</v>
      </c>
      <c r="O323" s="1">
        <f t="shared" ref="O323:O386" si="32">F323/E323</f>
        <v>5.7475143072690943E-2</v>
      </c>
      <c r="P323">
        <f t="shared" ref="P323:P386" si="33">L323/H323</f>
        <v>0.91274345583967142</v>
      </c>
      <c r="Q323">
        <f t="shared" ref="Q323:Q386" si="34">K323/E323</f>
        <v>1.7703471298544595</v>
      </c>
      <c r="R323" s="1">
        <f t="shared" ref="R323:R386" si="35">(1.2*M323)+(1.4*N323)+(3.3*O323)+(0.6*P323)+(Q323)</f>
        <v>2.8869305979528219</v>
      </c>
    </row>
    <row r="324" spans="1:18" x14ac:dyDescent="0.2">
      <c r="A324">
        <v>100781</v>
      </c>
      <c r="B324" t="s">
        <v>269</v>
      </c>
      <c r="C324">
        <v>2015</v>
      </c>
      <c r="D324">
        <v>4432.6440000000002</v>
      </c>
      <c r="E324" s="1">
        <v>14151.449000000001</v>
      </c>
      <c r="F324">
        <v>865.46199999999999</v>
      </c>
      <c r="G324">
        <v>3812.5949999999998</v>
      </c>
      <c r="H324" s="1">
        <v>7450.36</v>
      </c>
      <c r="I324" s="1">
        <v>397.43900000000002</v>
      </c>
      <c r="J324">
        <v>3515.058</v>
      </c>
      <c r="K324" s="1">
        <v>26609.978999999999</v>
      </c>
      <c r="L324" s="1">
        <v>10026.450000000001</v>
      </c>
      <c r="M324" s="1">
        <f t="shared" si="30"/>
        <v>4.3815230511024025E-2</v>
      </c>
      <c r="N324" s="1">
        <f t="shared" si="31"/>
        <v>0.24838855724244208</v>
      </c>
      <c r="O324" s="1">
        <f t="shared" si="32"/>
        <v>6.1157129563198791E-2</v>
      </c>
      <c r="P324">
        <f t="shared" si="33"/>
        <v>1.3457671844045123</v>
      </c>
      <c r="Q324">
        <f t="shared" si="34"/>
        <v>1.8803713315859032</v>
      </c>
      <c r="R324" s="1">
        <f t="shared" si="35"/>
        <v>3.2899724265398138</v>
      </c>
    </row>
    <row r="325" spans="1:18" x14ac:dyDescent="0.2">
      <c r="A325">
        <v>14868</v>
      </c>
      <c r="B325" t="s">
        <v>108</v>
      </c>
      <c r="C325">
        <v>2013</v>
      </c>
      <c r="D325">
        <v>98.635000000000005</v>
      </c>
      <c r="E325" s="1">
        <v>380.34399999999999</v>
      </c>
      <c r="F325">
        <v>-8.2579999999999991</v>
      </c>
      <c r="G325">
        <v>57.176000000000002</v>
      </c>
      <c r="H325" s="1">
        <v>368.80099999999999</v>
      </c>
      <c r="I325" s="1">
        <v>-80.28</v>
      </c>
      <c r="J325">
        <v>-358.35399999999998</v>
      </c>
      <c r="K325" s="1">
        <v>775.98599999999999</v>
      </c>
      <c r="L325" s="1">
        <v>786.89099999999996</v>
      </c>
      <c r="M325" s="1">
        <f t="shared" si="30"/>
        <v>0.10900395431504113</v>
      </c>
      <c r="N325" s="1">
        <f t="shared" si="31"/>
        <v>-0.94218391771659338</v>
      </c>
      <c r="O325" s="1">
        <f t="shared" si="32"/>
        <v>-2.1711923942536227E-2</v>
      </c>
      <c r="P325">
        <f t="shared" si="33"/>
        <v>2.1336466007413213</v>
      </c>
      <c r="Q325">
        <f t="shared" si="34"/>
        <v>2.0402214837094839</v>
      </c>
      <c r="R325" s="1">
        <f t="shared" si="35"/>
        <v>2.0605073555187259</v>
      </c>
    </row>
    <row r="326" spans="1:18" x14ac:dyDescent="0.2">
      <c r="A326">
        <v>184807</v>
      </c>
      <c r="B326" t="s">
        <v>378</v>
      </c>
      <c r="C326">
        <v>2010</v>
      </c>
      <c r="D326">
        <v>52.545999999999999</v>
      </c>
      <c r="E326" s="1">
        <v>258.00200000000001</v>
      </c>
      <c r="F326">
        <v>69.756</v>
      </c>
      <c r="G326">
        <v>67.83</v>
      </c>
      <c r="H326" s="1">
        <v>188.79</v>
      </c>
      <c r="I326" s="1">
        <v>22.914999999999999</v>
      </c>
      <c r="J326">
        <v>-26.923999999999999</v>
      </c>
      <c r="K326" s="1">
        <v>974.21299999999997</v>
      </c>
      <c r="L326" s="1">
        <v>1977.229</v>
      </c>
      <c r="M326" s="1">
        <f t="shared" si="30"/>
        <v>-5.9239850853869347E-2</v>
      </c>
      <c r="N326" s="1">
        <f t="shared" si="31"/>
        <v>-0.10435578018775048</v>
      </c>
      <c r="O326" s="1">
        <f t="shared" si="32"/>
        <v>0.27036999713180515</v>
      </c>
      <c r="P326">
        <f t="shared" si="33"/>
        <v>10.47316595158642</v>
      </c>
      <c r="Q326">
        <f t="shared" si="34"/>
        <v>3.7759901086038088</v>
      </c>
      <c r="R326" s="1">
        <f t="shared" si="35"/>
        <v>10.734924756803125</v>
      </c>
    </row>
    <row r="327" spans="1:18" x14ac:dyDescent="0.2">
      <c r="A327">
        <v>184807</v>
      </c>
      <c r="B327" t="s">
        <v>378</v>
      </c>
      <c r="C327">
        <v>2011</v>
      </c>
      <c r="D327">
        <v>63.067</v>
      </c>
      <c r="E327" s="1">
        <v>323.33999999999997</v>
      </c>
      <c r="F327">
        <v>83.981999999999999</v>
      </c>
      <c r="G327">
        <v>81.141999999999996</v>
      </c>
      <c r="H327" s="1">
        <v>196.42400000000001</v>
      </c>
      <c r="I327" s="1">
        <v>51.395000000000003</v>
      </c>
      <c r="J327">
        <v>27.812999999999999</v>
      </c>
      <c r="K327" s="1">
        <v>1108.0350000000001</v>
      </c>
      <c r="L327" s="1">
        <v>1916.796</v>
      </c>
      <c r="M327" s="1">
        <f t="shared" si="30"/>
        <v>-5.5900909259602886E-2</v>
      </c>
      <c r="N327" s="1">
        <f t="shared" si="31"/>
        <v>8.6017814065689369E-2</v>
      </c>
      <c r="O327" s="1">
        <f t="shared" si="32"/>
        <v>0.25973278901465952</v>
      </c>
      <c r="P327">
        <f t="shared" si="33"/>
        <v>9.7584612878263339</v>
      </c>
      <c r="Q327">
        <f t="shared" si="34"/>
        <v>3.4268417146038233</v>
      </c>
      <c r="R327" s="1">
        <f t="shared" si="35"/>
        <v>10.192380539628441</v>
      </c>
    </row>
    <row r="328" spans="1:18" x14ac:dyDescent="0.2">
      <c r="A328">
        <v>184807</v>
      </c>
      <c r="B328" t="s">
        <v>378</v>
      </c>
      <c r="C328">
        <v>2012</v>
      </c>
      <c r="D328">
        <v>71.010999999999996</v>
      </c>
      <c r="E328" s="1">
        <v>385.36900000000003</v>
      </c>
      <c r="F328">
        <v>102.386</v>
      </c>
      <c r="G328">
        <v>90.019000000000005</v>
      </c>
      <c r="H328" s="1">
        <v>187.51</v>
      </c>
      <c r="I328" s="1">
        <v>64.132999999999996</v>
      </c>
      <c r="J328">
        <v>91.945999999999998</v>
      </c>
      <c r="K328" s="1">
        <v>1329.1310000000001</v>
      </c>
      <c r="L328" s="1">
        <v>2315.2930000000001</v>
      </c>
      <c r="M328" s="1">
        <f t="shared" si="30"/>
        <v>-4.9324154252158345E-2</v>
      </c>
      <c r="N328" s="1">
        <f t="shared" si="31"/>
        <v>0.23859210263409872</v>
      </c>
      <c r="O328" s="1">
        <f t="shared" si="32"/>
        <v>0.26568302068926142</v>
      </c>
      <c r="P328">
        <f t="shared" si="33"/>
        <v>12.347570796224202</v>
      </c>
      <c r="Q328">
        <f t="shared" si="34"/>
        <v>3.4489826633693941</v>
      </c>
      <c r="R328" s="1">
        <f t="shared" si="35"/>
        <v>12.009119067963626</v>
      </c>
    </row>
    <row r="329" spans="1:18" x14ac:dyDescent="0.2">
      <c r="A329">
        <v>184807</v>
      </c>
      <c r="B329" t="s">
        <v>378</v>
      </c>
      <c r="C329">
        <v>2013</v>
      </c>
      <c r="D329">
        <v>87.762</v>
      </c>
      <c r="E329" s="1">
        <v>469.62799999999999</v>
      </c>
      <c r="F329">
        <v>110.934</v>
      </c>
      <c r="G329">
        <v>110.636</v>
      </c>
      <c r="H329" s="1">
        <v>213.363</v>
      </c>
      <c r="I329" s="1">
        <v>50.807000000000002</v>
      </c>
      <c r="J329">
        <v>142.75299999999999</v>
      </c>
      <c r="K329" s="1">
        <v>1511.6569999999999</v>
      </c>
      <c r="L329" s="1">
        <v>1954.5709999999999</v>
      </c>
      <c r="M329" s="1">
        <f t="shared" si="30"/>
        <v>-4.870663589053463E-2</v>
      </c>
      <c r="N329" s="1">
        <f t="shared" si="31"/>
        <v>0.30397037655335712</v>
      </c>
      <c r="O329" s="1">
        <f t="shared" si="32"/>
        <v>0.23621675027894418</v>
      </c>
      <c r="P329">
        <f t="shared" si="33"/>
        <v>9.1607776418591786</v>
      </c>
      <c r="Q329">
        <f t="shared" si="34"/>
        <v>3.2188391663188738</v>
      </c>
      <c r="R329" s="1">
        <f t="shared" si="35"/>
        <v>9.8619315914609551</v>
      </c>
    </row>
    <row r="330" spans="1:18" x14ac:dyDescent="0.2">
      <c r="A330">
        <v>184807</v>
      </c>
      <c r="B330" t="s">
        <v>378</v>
      </c>
      <c r="C330">
        <v>2014</v>
      </c>
      <c r="D330">
        <v>134.37700000000001</v>
      </c>
      <c r="E330" s="1">
        <v>537.452</v>
      </c>
      <c r="F330">
        <v>103.613</v>
      </c>
      <c r="G330">
        <v>120.233</v>
      </c>
      <c r="H330" s="1">
        <v>208.66499999999999</v>
      </c>
      <c r="I330" s="1">
        <v>63.024999999999999</v>
      </c>
      <c r="J330">
        <v>205.77799999999999</v>
      </c>
      <c r="K330" s="1">
        <v>1753.1659999999999</v>
      </c>
      <c r="L330" s="1">
        <v>1993.75</v>
      </c>
      <c r="M330" s="1">
        <f t="shared" si="30"/>
        <v>2.6316768753302629E-2</v>
      </c>
      <c r="N330" s="1">
        <f t="shared" si="31"/>
        <v>0.38287698250262348</v>
      </c>
      <c r="O330" s="1">
        <f t="shared" si="32"/>
        <v>0.19278558829439651</v>
      </c>
      <c r="P330">
        <f t="shared" si="33"/>
        <v>9.5547887762681807</v>
      </c>
      <c r="Q330">
        <f t="shared" si="34"/>
        <v>3.2619954898297894</v>
      </c>
      <c r="R330" s="1">
        <f t="shared" si="35"/>
        <v>10.198669094969842</v>
      </c>
    </row>
    <row r="331" spans="1:18" x14ac:dyDescent="0.2">
      <c r="A331">
        <v>184807</v>
      </c>
      <c r="B331" t="s">
        <v>378</v>
      </c>
      <c r="C331">
        <v>2015</v>
      </c>
      <c r="D331">
        <v>146.75399999999999</v>
      </c>
      <c r="E331" s="1">
        <v>582.11800000000005</v>
      </c>
      <c r="F331">
        <v>110.673</v>
      </c>
      <c r="G331">
        <v>132.05199999999999</v>
      </c>
      <c r="H331" s="1">
        <v>218.947</v>
      </c>
      <c r="I331" s="1">
        <v>65.498000000000005</v>
      </c>
      <c r="J331">
        <v>233.672</v>
      </c>
      <c r="K331" s="1">
        <v>1857.0329999999999</v>
      </c>
      <c r="L331" s="1">
        <v>1099.663</v>
      </c>
      <c r="M331" s="1">
        <f t="shared" si="30"/>
        <v>2.5256047742897483E-2</v>
      </c>
      <c r="N331" s="1">
        <f t="shared" si="31"/>
        <v>0.40141689485636928</v>
      </c>
      <c r="O331" s="1">
        <f t="shared" si="32"/>
        <v>0.19012124689495943</v>
      </c>
      <c r="P331">
        <f t="shared" si="33"/>
        <v>5.0225077301812764</v>
      </c>
      <c r="Q331">
        <f t="shared" si="34"/>
        <v>3.190131554083536</v>
      </c>
      <c r="R331" s="1">
        <f t="shared" si="35"/>
        <v>7.4233272170360607</v>
      </c>
    </row>
    <row r="332" spans="1:18" x14ac:dyDescent="0.2">
      <c r="A332">
        <v>5301</v>
      </c>
      <c r="B332" t="s">
        <v>38</v>
      </c>
      <c r="C332">
        <v>2008</v>
      </c>
      <c r="D332">
        <v>917.24699999999996</v>
      </c>
      <c r="E332" s="1">
        <v>3545.7109999999998</v>
      </c>
      <c r="F332">
        <v>17.077000000000002</v>
      </c>
      <c r="G332">
        <v>746.53499999999997</v>
      </c>
      <c r="H332" s="1">
        <v>3278.3409999999999</v>
      </c>
      <c r="I332" s="1">
        <v>-139.881</v>
      </c>
      <c r="J332">
        <v>-228.60499999999999</v>
      </c>
      <c r="K332" s="1">
        <v>9516.1859999999997</v>
      </c>
      <c r="L332" s="1">
        <v>361.62200000000001</v>
      </c>
      <c r="M332" s="1">
        <f t="shared" si="30"/>
        <v>4.8146055896828591E-2</v>
      </c>
      <c r="N332" s="1">
        <f t="shared" si="31"/>
        <v>-6.4473669737888956E-2</v>
      </c>
      <c r="O332" s="1">
        <f t="shared" si="32"/>
        <v>4.8162413687974012E-3</v>
      </c>
      <c r="P332">
        <f t="shared" si="33"/>
        <v>0.11030640192707226</v>
      </c>
      <c r="Q332">
        <f t="shared" si="34"/>
        <v>2.6838583291193219</v>
      </c>
      <c r="R332" s="1">
        <f t="shared" si="35"/>
        <v>2.7334478962357465</v>
      </c>
    </row>
    <row r="333" spans="1:18" x14ac:dyDescent="0.2">
      <c r="A333">
        <v>9284</v>
      </c>
      <c r="B333" t="s">
        <v>63</v>
      </c>
      <c r="C333">
        <v>2009</v>
      </c>
      <c r="D333">
        <v>474.286</v>
      </c>
      <c r="E333" s="1">
        <v>1844.3209999999999</v>
      </c>
      <c r="F333">
        <v>164.74199999999999</v>
      </c>
      <c r="G333">
        <v>402.86500000000001</v>
      </c>
      <c r="H333" s="1">
        <v>1025.9580000000001</v>
      </c>
      <c r="I333" s="1">
        <v>85.963999999999999</v>
      </c>
      <c r="J333">
        <v>722.30100000000004</v>
      </c>
      <c r="K333" s="1">
        <v>4077.8220000000001</v>
      </c>
      <c r="L333" s="1">
        <v>1249.0630000000001</v>
      </c>
      <c r="M333" s="1">
        <f t="shared" si="30"/>
        <v>3.8724820679263534E-2</v>
      </c>
      <c r="N333" s="1">
        <f t="shared" si="31"/>
        <v>0.3916351871501762</v>
      </c>
      <c r="O333" s="1">
        <f t="shared" si="32"/>
        <v>8.9323930053390926E-2</v>
      </c>
      <c r="P333">
        <f t="shared" si="33"/>
        <v>1.2174601689347908</v>
      </c>
      <c r="Q333">
        <f t="shared" si="34"/>
        <v>2.2110153275921061</v>
      </c>
      <c r="R333" s="1">
        <f t="shared" si="35"/>
        <v>3.8310194449545332</v>
      </c>
    </row>
    <row r="334" spans="1:18" x14ac:dyDescent="0.2">
      <c r="A334">
        <v>9284</v>
      </c>
      <c r="B334" t="s">
        <v>63</v>
      </c>
      <c r="C334">
        <v>2010</v>
      </c>
      <c r="D334">
        <v>544.971</v>
      </c>
      <c r="E334" s="1">
        <v>1889.886</v>
      </c>
      <c r="F334">
        <v>194.071</v>
      </c>
      <c r="G334">
        <v>402.04700000000003</v>
      </c>
      <c r="H334" s="1">
        <v>990.96299999999997</v>
      </c>
      <c r="I334" s="1">
        <v>112.041</v>
      </c>
      <c r="J334">
        <v>794.16399999999999</v>
      </c>
      <c r="K334" s="1">
        <v>4400.45</v>
      </c>
      <c r="L334" s="1">
        <v>1801.5129999999999</v>
      </c>
      <c r="M334" s="1">
        <f t="shared" si="30"/>
        <v>7.5625725572865232E-2</v>
      </c>
      <c r="N334" s="1">
        <f t="shared" si="31"/>
        <v>0.42021793907145721</v>
      </c>
      <c r="O334" s="1">
        <f t="shared" si="32"/>
        <v>0.10268926273859905</v>
      </c>
      <c r="P334">
        <f t="shared" si="33"/>
        <v>1.8179417394998603</v>
      </c>
      <c r="Q334">
        <f t="shared" si="34"/>
        <v>2.3284208677137137</v>
      </c>
      <c r="R334" s="1">
        <f t="shared" si="35"/>
        <v>4.4371164638384855</v>
      </c>
    </row>
    <row r="335" spans="1:18" x14ac:dyDescent="0.2">
      <c r="A335">
        <v>9284</v>
      </c>
      <c r="B335" t="s">
        <v>63</v>
      </c>
      <c r="C335">
        <v>2011</v>
      </c>
      <c r="D335">
        <v>759.673</v>
      </c>
      <c r="E335" s="1">
        <v>1984.424</v>
      </c>
      <c r="F335">
        <v>180.70599999999999</v>
      </c>
      <c r="G335">
        <v>479.37299999999999</v>
      </c>
      <c r="H335" s="1">
        <v>1009.342</v>
      </c>
      <c r="I335" s="1">
        <v>91.247</v>
      </c>
      <c r="J335">
        <v>865.06399999999996</v>
      </c>
      <c r="K335" s="1">
        <v>4285.5649999999996</v>
      </c>
      <c r="L335" s="1">
        <v>2095.6709999999998</v>
      </c>
      <c r="M335" s="1">
        <f t="shared" si="30"/>
        <v>0.1412500554317021</v>
      </c>
      <c r="N335" s="1">
        <f t="shared" si="31"/>
        <v>0.43592699947188707</v>
      </c>
      <c r="O335" s="1">
        <f t="shared" si="32"/>
        <v>9.1062192354053356E-2</v>
      </c>
      <c r="P335">
        <f t="shared" si="33"/>
        <v>2.0762744441428178</v>
      </c>
      <c r="Q335">
        <f t="shared" si="34"/>
        <v>2.1596014762974041</v>
      </c>
      <c r="R335" s="1">
        <f t="shared" si="35"/>
        <v>4.4856692433301557</v>
      </c>
    </row>
    <row r="336" spans="1:18" x14ac:dyDescent="0.2">
      <c r="A336">
        <v>9284</v>
      </c>
      <c r="B336" t="s">
        <v>63</v>
      </c>
      <c r="C336">
        <v>2012</v>
      </c>
      <c r="D336">
        <v>634.39300000000003</v>
      </c>
      <c r="E336" s="1">
        <v>1952.4880000000001</v>
      </c>
      <c r="F336">
        <v>171.762</v>
      </c>
      <c r="G336">
        <v>451.63799999999998</v>
      </c>
      <c r="H336" s="1">
        <v>914.86900000000003</v>
      </c>
      <c r="I336" s="1">
        <v>82.512</v>
      </c>
      <c r="J336">
        <v>926.27200000000005</v>
      </c>
      <c r="K336" s="1">
        <v>4535.4139999999998</v>
      </c>
      <c r="L336" s="1">
        <v>1900.7380000000001</v>
      </c>
      <c r="M336" s="1">
        <f t="shared" si="30"/>
        <v>9.3601087433059796E-2</v>
      </c>
      <c r="N336" s="1">
        <f t="shared" si="31"/>
        <v>0.47440598866676775</v>
      </c>
      <c r="O336" s="1">
        <f t="shared" si="32"/>
        <v>8.7970835160062447E-2</v>
      </c>
      <c r="P336">
        <f t="shared" si="33"/>
        <v>2.0776067393255211</v>
      </c>
      <c r="Q336">
        <f t="shared" si="34"/>
        <v>2.3228895644941221</v>
      </c>
      <c r="R336" s="1">
        <f t="shared" si="35"/>
        <v>4.6362470531707878</v>
      </c>
    </row>
    <row r="337" spans="1:18" x14ac:dyDescent="0.2">
      <c r="A337">
        <v>9284</v>
      </c>
      <c r="B337" t="s">
        <v>63</v>
      </c>
      <c r="C337">
        <v>2013</v>
      </c>
      <c r="D337">
        <v>606.03</v>
      </c>
      <c r="E337" s="1">
        <v>2013.2370000000001</v>
      </c>
      <c r="F337">
        <v>201.75200000000001</v>
      </c>
      <c r="G337">
        <v>452.32900000000001</v>
      </c>
      <c r="H337" s="1">
        <v>884.36500000000001</v>
      </c>
      <c r="I337" s="1">
        <v>107.892</v>
      </c>
      <c r="J337">
        <v>1010.9450000000001</v>
      </c>
      <c r="K337" s="1">
        <v>4709.866</v>
      </c>
      <c r="L337" s="1">
        <v>2440.8020000000001</v>
      </c>
      <c r="M337" s="1">
        <f t="shared" si="30"/>
        <v>7.6345209232693403E-2</v>
      </c>
      <c r="N337" s="1">
        <f t="shared" si="31"/>
        <v>0.50214902666700445</v>
      </c>
      <c r="O337" s="1">
        <f t="shared" si="32"/>
        <v>0.10021274196728949</v>
      </c>
      <c r="P337">
        <f t="shared" si="33"/>
        <v>2.7599486637304733</v>
      </c>
      <c r="Q337">
        <f t="shared" si="34"/>
        <v>2.3394493544475887</v>
      </c>
      <c r="R337" s="1">
        <f t="shared" si="35"/>
        <v>5.120743489590966</v>
      </c>
    </row>
    <row r="338" spans="1:18" x14ac:dyDescent="0.2">
      <c r="A338">
        <v>30262</v>
      </c>
      <c r="B338" t="s">
        <v>208</v>
      </c>
      <c r="C338">
        <v>2017</v>
      </c>
      <c r="D338">
        <v>18.376000000000001</v>
      </c>
      <c r="E338" s="1">
        <v>48.942</v>
      </c>
      <c r="F338">
        <v>-1.3839999999999999</v>
      </c>
      <c r="G338">
        <v>21.036000000000001</v>
      </c>
      <c r="H338" s="1">
        <v>43.476999999999997</v>
      </c>
      <c r="I338" s="1">
        <v>-0.79100000000000004</v>
      </c>
      <c r="J338">
        <v>-3.964</v>
      </c>
      <c r="K338" s="1">
        <v>136.68899999999999</v>
      </c>
      <c r="L338" s="1">
        <v>184.67400000000001</v>
      </c>
      <c r="M338" s="1">
        <f t="shared" si="30"/>
        <v>-5.4350046994401539E-2</v>
      </c>
      <c r="N338" s="1">
        <f t="shared" si="31"/>
        <v>-8.0993829430754768E-2</v>
      </c>
      <c r="O338" s="1">
        <f t="shared" si="32"/>
        <v>-2.8278370315884104E-2</v>
      </c>
      <c r="P338">
        <f t="shared" si="33"/>
        <v>4.2476251811302532</v>
      </c>
      <c r="Q338">
        <f t="shared" si="34"/>
        <v>2.7928772833149442</v>
      </c>
      <c r="R338" s="1">
        <f t="shared" si="35"/>
        <v>5.0695223523543405</v>
      </c>
    </row>
    <row r="339" spans="1:18" x14ac:dyDescent="0.2">
      <c r="A339">
        <v>12972</v>
      </c>
      <c r="B339" t="s">
        <v>89</v>
      </c>
      <c r="C339">
        <v>2009</v>
      </c>
      <c r="D339">
        <v>423.72</v>
      </c>
      <c r="E339" s="1">
        <v>1517.6089999999999</v>
      </c>
      <c r="F339">
        <v>113.10299999999999</v>
      </c>
      <c r="G339">
        <v>228.56200000000001</v>
      </c>
      <c r="H339" s="1">
        <v>1119.4449999999999</v>
      </c>
      <c r="I339" s="1">
        <v>28.827999999999999</v>
      </c>
      <c r="J339">
        <v>278.755</v>
      </c>
      <c r="K339" s="1">
        <v>3261.4319999999998</v>
      </c>
      <c r="L339" s="1">
        <v>370.86700000000002</v>
      </c>
      <c r="M339" s="1">
        <f t="shared" si="30"/>
        <v>0.12859570548145144</v>
      </c>
      <c r="N339" s="1">
        <f t="shared" si="31"/>
        <v>0.18368038144212376</v>
      </c>
      <c r="O339" s="1">
        <f t="shared" si="32"/>
        <v>7.4527101512972052E-2</v>
      </c>
      <c r="P339">
        <f t="shared" si="33"/>
        <v>0.33129541871195106</v>
      </c>
      <c r="Q339">
        <f t="shared" si="34"/>
        <v>2.1490594744759686</v>
      </c>
      <c r="R339" s="1">
        <f t="shared" si="35"/>
        <v>3.0052435412926619</v>
      </c>
    </row>
    <row r="340" spans="1:18" x14ac:dyDescent="0.2">
      <c r="A340">
        <v>12972</v>
      </c>
      <c r="B340" t="s">
        <v>89</v>
      </c>
      <c r="C340">
        <v>2010</v>
      </c>
      <c r="D340">
        <v>419.911</v>
      </c>
      <c r="E340" s="1">
        <v>1529.3</v>
      </c>
      <c r="F340">
        <v>111.02</v>
      </c>
      <c r="G340">
        <v>311.15600000000001</v>
      </c>
      <c r="H340" s="1">
        <v>1115.46</v>
      </c>
      <c r="I340" s="1">
        <v>31.739000000000001</v>
      </c>
      <c r="J340">
        <v>295.024</v>
      </c>
      <c r="K340" s="1">
        <v>3399.2310000000002</v>
      </c>
      <c r="L340" s="1">
        <v>469.86200000000002</v>
      </c>
      <c r="M340" s="1">
        <f t="shared" si="30"/>
        <v>7.1114235271039036E-2</v>
      </c>
      <c r="N340" s="1">
        <f t="shared" si="31"/>
        <v>0.19291440528346304</v>
      </c>
      <c r="O340" s="1">
        <f t="shared" si="32"/>
        <v>7.2595305041522271E-2</v>
      </c>
      <c r="P340">
        <f t="shared" si="33"/>
        <v>0.42122711706381227</v>
      </c>
      <c r="Q340">
        <f t="shared" si="34"/>
        <v>2.2227365461322175</v>
      </c>
      <c r="R340" s="1">
        <f t="shared" si="35"/>
        <v>3.0704545727296235</v>
      </c>
    </row>
    <row r="341" spans="1:18" x14ac:dyDescent="0.2">
      <c r="A341">
        <v>12972</v>
      </c>
      <c r="B341" t="s">
        <v>89</v>
      </c>
      <c r="C341">
        <v>2011</v>
      </c>
      <c r="D341">
        <v>389.36399999999998</v>
      </c>
      <c r="E341" s="1">
        <v>1618.35</v>
      </c>
      <c r="F341">
        <v>115.842</v>
      </c>
      <c r="G341">
        <v>290.49599999999998</v>
      </c>
      <c r="H341" s="1">
        <v>1186.405</v>
      </c>
      <c r="I341" s="1">
        <v>39.06</v>
      </c>
      <c r="J341">
        <v>313.87900000000002</v>
      </c>
      <c r="K341" s="1">
        <v>3569.0230000000001</v>
      </c>
      <c r="L341" s="1">
        <v>367.916</v>
      </c>
      <c r="M341" s="1">
        <f t="shared" si="30"/>
        <v>6.109185281305033E-2</v>
      </c>
      <c r="N341" s="1">
        <f t="shared" si="31"/>
        <v>0.1939500108134829</v>
      </c>
      <c r="O341" s="1">
        <f t="shared" si="32"/>
        <v>7.1580313282046532E-2</v>
      </c>
      <c r="P341">
        <f t="shared" si="33"/>
        <v>0.31010995402076019</v>
      </c>
      <c r="Q341">
        <f t="shared" si="34"/>
        <v>2.2053468038434212</v>
      </c>
      <c r="R341" s="1">
        <f t="shared" si="35"/>
        <v>2.9724680486011672</v>
      </c>
    </row>
    <row r="342" spans="1:18" x14ac:dyDescent="0.2">
      <c r="A342">
        <v>12972</v>
      </c>
      <c r="B342" t="s">
        <v>89</v>
      </c>
      <c r="C342">
        <v>2012</v>
      </c>
      <c r="D342">
        <v>426.20400000000001</v>
      </c>
      <c r="E342" s="1">
        <v>1642.1089999999999</v>
      </c>
      <c r="F342">
        <v>123.17700000000001</v>
      </c>
      <c r="G342">
        <v>306.15199999999999</v>
      </c>
      <c r="H342" s="1">
        <v>1184.6959999999999</v>
      </c>
      <c r="I342" s="1">
        <v>43.444000000000003</v>
      </c>
      <c r="J342">
        <v>341.964</v>
      </c>
      <c r="K342" s="1">
        <v>3718.3150000000001</v>
      </c>
      <c r="L342" s="1">
        <v>418.72800000000001</v>
      </c>
      <c r="M342" s="1">
        <f t="shared" si="30"/>
        <v>7.3108423375062209E-2</v>
      </c>
      <c r="N342" s="1">
        <f t="shared" si="31"/>
        <v>0.20824683379726924</v>
      </c>
      <c r="O342" s="1">
        <f t="shared" si="32"/>
        <v>7.5011463916219948E-2</v>
      </c>
      <c r="P342">
        <f t="shared" si="33"/>
        <v>0.35344763551155745</v>
      </c>
      <c r="Q342">
        <f t="shared" si="34"/>
        <v>2.264353340734385</v>
      </c>
      <c r="R342" s="1">
        <f t="shared" si="35"/>
        <v>3.1032354283310966</v>
      </c>
    </row>
    <row r="343" spans="1:18" x14ac:dyDescent="0.2">
      <c r="A343">
        <v>12972</v>
      </c>
      <c r="B343" t="s">
        <v>89</v>
      </c>
      <c r="C343">
        <v>2013</v>
      </c>
      <c r="D343">
        <v>434.54</v>
      </c>
      <c r="E343" s="1">
        <v>1669.328</v>
      </c>
      <c r="F343">
        <v>121.312</v>
      </c>
      <c r="G343">
        <v>251.274</v>
      </c>
      <c r="H343" s="1">
        <v>1258.6890000000001</v>
      </c>
      <c r="I343" s="1">
        <v>20.795999999999999</v>
      </c>
      <c r="J343">
        <v>332.315</v>
      </c>
      <c r="K343" s="1">
        <v>3738.54</v>
      </c>
      <c r="L343" s="1">
        <v>616.79600000000005</v>
      </c>
      <c r="M343" s="1">
        <f t="shared" si="30"/>
        <v>0.10978429643545189</v>
      </c>
      <c r="N343" s="1">
        <f t="shared" si="31"/>
        <v>0.19907112323042567</v>
      </c>
      <c r="O343" s="1">
        <f t="shared" si="32"/>
        <v>7.2671158693797741E-2</v>
      </c>
      <c r="P343">
        <f t="shared" si="33"/>
        <v>0.49003049998848008</v>
      </c>
      <c r="Q343">
        <f t="shared" si="34"/>
        <v>2.2395478899293608</v>
      </c>
      <c r="R343" s="1">
        <f t="shared" si="35"/>
        <v>3.1838217418571197</v>
      </c>
    </row>
    <row r="344" spans="1:18" x14ac:dyDescent="0.2">
      <c r="A344">
        <v>12972</v>
      </c>
      <c r="B344" t="s">
        <v>89</v>
      </c>
      <c r="C344">
        <v>2014</v>
      </c>
      <c r="D344">
        <v>413.91800000000001</v>
      </c>
      <c r="E344" s="1">
        <v>1656.952</v>
      </c>
      <c r="F344">
        <v>122.51900000000001</v>
      </c>
      <c r="G344">
        <v>250.74799999999999</v>
      </c>
      <c r="H344" s="1">
        <v>1274.3499999999999</v>
      </c>
      <c r="I344" s="1">
        <v>51.426000000000002</v>
      </c>
      <c r="J344">
        <v>369.27800000000002</v>
      </c>
      <c r="K344" s="1">
        <v>3835.9859999999999</v>
      </c>
      <c r="L344" s="1">
        <v>751.40599999999995</v>
      </c>
      <c r="M344" s="1">
        <f t="shared" si="30"/>
        <v>9.847599689067639E-2</v>
      </c>
      <c r="N344" s="1">
        <f t="shared" si="31"/>
        <v>0.22286584041058524</v>
      </c>
      <c r="O344" s="1">
        <f t="shared" si="32"/>
        <v>7.3942395434508673E-2</v>
      </c>
      <c r="P344">
        <f t="shared" si="33"/>
        <v>0.58963863930631299</v>
      </c>
      <c r="Q344">
        <f t="shared" si="34"/>
        <v>2.3150857719475275</v>
      </c>
      <c r="R344" s="1">
        <f t="shared" si="35"/>
        <v>3.3430622333088249</v>
      </c>
    </row>
    <row r="345" spans="1:18" x14ac:dyDescent="0.2">
      <c r="A345">
        <v>12972</v>
      </c>
      <c r="B345" t="s">
        <v>89</v>
      </c>
      <c r="C345">
        <v>2015</v>
      </c>
      <c r="D345">
        <v>432.29599999999999</v>
      </c>
      <c r="E345" s="1">
        <v>1671.383</v>
      </c>
      <c r="F345">
        <v>136.99100000000001</v>
      </c>
      <c r="G345">
        <v>253.24299999999999</v>
      </c>
      <c r="H345" s="1">
        <v>1242.405</v>
      </c>
      <c r="I345" s="1">
        <v>59.353000000000002</v>
      </c>
      <c r="J345">
        <v>415.654</v>
      </c>
      <c r="K345" s="1">
        <v>3778.6439999999998</v>
      </c>
      <c r="L345" s="1">
        <v>893.06100000000004</v>
      </c>
      <c r="M345" s="1">
        <f t="shared" si="30"/>
        <v>0.10712864735371844</v>
      </c>
      <c r="N345" s="1">
        <f t="shared" si="31"/>
        <v>0.24868866082759009</v>
      </c>
      <c r="O345" s="1">
        <f t="shared" si="32"/>
        <v>8.1962662058905719E-2</v>
      </c>
      <c r="P345">
        <f t="shared" si="33"/>
        <v>0.71881632800898265</v>
      </c>
      <c r="Q345">
        <f t="shared" si="34"/>
        <v>2.2607888197977362</v>
      </c>
      <c r="R345" s="1">
        <f t="shared" si="35"/>
        <v>3.4392739033806028</v>
      </c>
    </row>
    <row r="346" spans="1:18" x14ac:dyDescent="0.2">
      <c r="A346">
        <v>12972</v>
      </c>
      <c r="B346" t="s">
        <v>89</v>
      </c>
      <c r="C346">
        <v>2016</v>
      </c>
      <c r="D346">
        <v>418.48700000000002</v>
      </c>
      <c r="E346" s="1">
        <v>1686.4780000000001</v>
      </c>
      <c r="F346">
        <v>129.81</v>
      </c>
      <c r="G346">
        <v>241.60499999999999</v>
      </c>
      <c r="H346" s="1">
        <v>1216.3030000000001</v>
      </c>
      <c r="I346" s="1">
        <v>54.189</v>
      </c>
      <c r="J346">
        <v>456.851</v>
      </c>
      <c r="K346" s="1">
        <v>3794.9769999999999</v>
      </c>
      <c r="L346" s="1">
        <v>974.45799999999997</v>
      </c>
      <c r="M346" s="1">
        <f t="shared" si="30"/>
        <v>0.1048824829022377</v>
      </c>
      <c r="N346" s="1">
        <f t="shared" si="31"/>
        <v>0.27089057787886944</v>
      </c>
      <c r="O346" s="1">
        <f t="shared" si="32"/>
        <v>7.6971060399246241E-2</v>
      </c>
      <c r="P346">
        <f t="shared" si="33"/>
        <v>0.80116385473027685</v>
      </c>
      <c r="Q346">
        <f t="shared" si="34"/>
        <v>2.2502380701082374</v>
      </c>
      <c r="R346" s="1">
        <f t="shared" si="35"/>
        <v>3.4900466707770184</v>
      </c>
    </row>
    <row r="347" spans="1:18" x14ac:dyDescent="0.2">
      <c r="A347">
        <v>12972</v>
      </c>
      <c r="B347" t="s">
        <v>89</v>
      </c>
      <c r="C347">
        <v>2017</v>
      </c>
      <c r="D347">
        <v>445.84</v>
      </c>
      <c r="E347" s="1">
        <v>1733.306</v>
      </c>
      <c r="F347">
        <v>126.44799999999999</v>
      </c>
      <c r="G347">
        <v>245.56299999999999</v>
      </c>
      <c r="H347" s="1">
        <v>1222.2529999999999</v>
      </c>
      <c r="I347" s="1">
        <v>53.874000000000002</v>
      </c>
      <c r="J347">
        <v>497.72800000000001</v>
      </c>
      <c r="K347" s="1">
        <v>4002.7</v>
      </c>
      <c r="L347" s="1">
        <v>700.99599999999998</v>
      </c>
      <c r="M347" s="1">
        <f t="shared" si="30"/>
        <v>0.11554624515232739</v>
      </c>
      <c r="N347" s="1">
        <f t="shared" si="31"/>
        <v>0.28715529744892132</v>
      </c>
      <c r="O347" s="1">
        <f t="shared" si="32"/>
        <v>7.2951919626424874E-2</v>
      </c>
      <c r="P347">
        <f t="shared" si="33"/>
        <v>0.57352773934692736</v>
      </c>
      <c r="Q347">
        <f t="shared" si="34"/>
        <v>2.3092864156704009</v>
      </c>
      <c r="R347" s="1">
        <f t="shared" si="35"/>
        <v>3.434817304657042</v>
      </c>
    </row>
    <row r="348" spans="1:18" x14ac:dyDescent="0.2">
      <c r="A348">
        <v>12972</v>
      </c>
      <c r="B348" t="s">
        <v>89</v>
      </c>
      <c r="C348">
        <v>2018</v>
      </c>
      <c r="D348">
        <v>496.74299999999999</v>
      </c>
      <c r="E348" s="1">
        <v>1824.9110000000001</v>
      </c>
      <c r="F348">
        <v>124.096</v>
      </c>
      <c r="G348">
        <v>260.13799999999998</v>
      </c>
      <c r="H348" s="1">
        <v>1229.4970000000001</v>
      </c>
      <c r="I348" s="1">
        <v>97.364999999999995</v>
      </c>
      <c r="J348">
        <v>582.09</v>
      </c>
      <c r="K348" s="1">
        <v>4092.8049999999998</v>
      </c>
      <c r="L348" s="1">
        <v>551.47699999999998</v>
      </c>
      <c r="M348" s="1">
        <f t="shared" si="30"/>
        <v>0.12965289814133402</v>
      </c>
      <c r="N348" s="1">
        <f t="shared" si="31"/>
        <v>0.31896897985709988</v>
      </c>
      <c r="O348" s="1">
        <f t="shared" si="32"/>
        <v>6.8001124438397273E-2</v>
      </c>
      <c r="P348">
        <f t="shared" si="33"/>
        <v>0.44853871135919804</v>
      </c>
      <c r="Q348">
        <f t="shared" si="34"/>
        <v>2.2427422488000781</v>
      </c>
      <c r="R348" s="1">
        <f t="shared" si="35"/>
        <v>3.3384092358318487</v>
      </c>
    </row>
    <row r="349" spans="1:18" x14ac:dyDescent="0.2">
      <c r="A349">
        <v>23667</v>
      </c>
      <c r="B349" t="s">
        <v>153</v>
      </c>
      <c r="C349">
        <v>2009</v>
      </c>
      <c r="D349">
        <v>7316.4859999999999</v>
      </c>
      <c r="E349" s="1">
        <v>19968.776000000002</v>
      </c>
      <c r="F349">
        <v>1858.8610000000001</v>
      </c>
      <c r="G349">
        <v>5768.63</v>
      </c>
      <c r="H349" s="1">
        <v>12172.168</v>
      </c>
      <c r="I349" s="1">
        <v>1281.279</v>
      </c>
      <c r="J349">
        <v>-6928.0889999999999</v>
      </c>
      <c r="K349" s="1">
        <v>40022.11</v>
      </c>
      <c r="L349" s="1">
        <v>15693.609</v>
      </c>
      <c r="M349" s="1">
        <f t="shared" si="30"/>
        <v>7.7513814567302455E-2</v>
      </c>
      <c r="N349" s="1">
        <f t="shared" si="31"/>
        <v>-0.34694610225484024</v>
      </c>
      <c r="O349" s="1">
        <f t="shared" si="32"/>
        <v>9.3088379578197475E-2</v>
      </c>
      <c r="P349">
        <f t="shared" si="33"/>
        <v>1.2893026944748052</v>
      </c>
      <c r="Q349">
        <f t="shared" si="34"/>
        <v>2.0042345109184456</v>
      </c>
      <c r="R349" s="1">
        <f t="shared" si="35"/>
        <v>2.6922998145353669</v>
      </c>
    </row>
    <row r="350" spans="1:18" x14ac:dyDescent="0.2">
      <c r="A350">
        <v>23667</v>
      </c>
      <c r="B350" t="s">
        <v>153</v>
      </c>
      <c r="C350">
        <v>2010</v>
      </c>
      <c r="D350">
        <v>6891.9189999999999</v>
      </c>
      <c r="E350" s="1">
        <v>19538.602999999999</v>
      </c>
      <c r="F350">
        <v>1772.739</v>
      </c>
      <c r="G350">
        <v>5429.6750000000002</v>
      </c>
      <c r="H350" s="1">
        <v>11696.624</v>
      </c>
      <c r="I350" s="1">
        <v>1131.846</v>
      </c>
      <c r="J350">
        <v>-5790.5929999999998</v>
      </c>
      <c r="K350" s="1">
        <v>39183.357000000004</v>
      </c>
      <c r="L350" s="1">
        <v>15172.026</v>
      </c>
      <c r="M350" s="1">
        <f t="shared" si="30"/>
        <v>7.4838717998415738E-2</v>
      </c>
      <c r="N350" s="1">
        <f t="shared" si="31"/>
        <v>-0.29636678732865396</v>
      </c>
      <c r="O350" s="1">
        <f t="shared" si="32"/>
        <v>9.0730079320409968E-2</v>
      </c>
      <c r="P350">
        <f t="shared" si="33"/>
        <v>1.2971286415635828</v>
      </c>
      <c r="Q350">
        <f t="shared" si="34"/>
        <v>2.0054328858619015</v>
      </c>
      <c r="R350" s="1">
        <f t="shared" si="35"/>
        <v>2.7580122918953873</v>
      </c>
    </row>
    <row r="351" spans="1:18" x14ac:dyDescent="0.2">
      <c r="A351">
        <v>23667</v>
      </c>
      <c r="B351" t="s">
        <v>153</v>
      </c>
      <c r="C351">
        <v>2011</v>
      </c>
      <c r="D351">
        <v>6736.8789999999999</v>
      </c>
      <c r="E351" s="1">
        <v>19433.554</v>
      </c>
      <c r="F351">
        <v>1747.463</v>
      </c>
      <c r="G351">
        <v>5985.7420000000002</v>
      </c>
      <c r="H351" s="1">
        <v>11809.322</v>
      </c>
      <c r="I351" s="1">
        <v>1319.354</v>
      </c>
      <c r="J351">
        <v>-4601.5240000000003</v>
      </c>
      <c r="K351" s="1">
        <v>39270.567999999999</v>
      </c>
      <c r="L351" s="1">
        <v>14314.786</v>
      </c>
      <c r="M351" s="1">
        <f t="shared" si="30"/>
        <v>3.8651550817724832E-2</v>
      </c>
      <c r="N351" s="1">
        <f t="shared" si="31"/>
        <v>-0.23678242281365519</v>
      </c>
      <c r="O351" s="1">
        <f t="shared" si="32"/>
        <v>8.9919888045182056E-2</v>
      </c>
      <c r="P351">
        <f t="shared" si="33"/>
        <v>1.2121598513445564</v>
      </c>
      <c r="Q351">
        <f t="shared" si="34"/>
        <v>2.0207609992490307</v>
      </c>
      <c r="R351" s="1">
        <f t="shared" si="35"/>
        <v>2.7596790096470176</v>
      </c>
    </row>
    <row r="352" spans="1:18" x14ac:dyDescent="0.2">
      <c r="A352">
        <v>23667</v>
      </c>
      <c r="B352" t="s">
        <v>153</v>
      </c>
      <c r="C352">
        <v>2012</v>
      </c>
      <c r="D352">
        <v>5822.9380000000001</v>
      </c>
      <c r="E352" s="1">
        <v>19887.125</v>
      </c>
      <c r="F352">
        <v>1575.7280000000001</v>
      </c>
      <c r="G352">
        <v>5837.4409999999998</v>
      </c>
      <c r="H352" s="1">
        <v>11982.118</v>
      </c>
      <c r="I352" s="1">
        <v>1090.482</v>
      </c>
      <c r="J352">
        <v>-4003.27</v>
      </c>
      <c r="K352" s="1">
        <v>43304.142999999996</v>
      </c>
      <c r="L352" s="1">
        <v>13876.531000000001</v>
      </c>
      <c r="M352" s="1">
        <f t="shared" si="30"/>
        <v>-7.2926579382387858E-4</v>
      </c>
      <c r="N352" s="1">
        <f t="shared" si="31"/>
        <v>-0.20129958453019228</v>
      </c>
      <c r="O352" s="1">
        <f t="shared" si="32"/>
        <v>7.923357448600539E-2</v>
      </c>
      <c r="P352">
        <f t="shared" si="33"/>
        <v>1.1581033503425688</v>
      </c>
      <c r="Q352">
        <f t="shared" si="34"/>
        <v>2.1774963952808664</v>
      </c>
      <c r="R352" s="1">
        <f t="shared" si="35"/>
        <v>2.8511346639953676</v>
      </c>
    </row>
    <row r="353" spans="1:18" x14ac:dyDescent="0.2">
      <c r="A353">
        <v>23667</v>
      </c>
      <c r="B353" t="s">
        <v>153</v>
      </c>
      <c r="C353">
        <v>2013</v>
      </c>
      <c r="D353">
        <v>8636.6769999999997</v>
      </c>
      <c r="E353" s="1">
        <v>20864.162</v>
      </c>
      <c r="F353">
        <v>1674.1489999999999</v>
      </c>
      <c r="G353">
        <v>5707.2619999999997</v>
      </c>
      <c r="H353" s="1">
        <v>11880.254000000001</v>
      </c>
      <c r="I353" s="1">
        <v>3495.732</v>
      </c>
      <c r="J353">
        <v>-3459.9070000000002</v>
      </c>
      <c r="K353" s="1">
        <v>44940.209000000003</v>
      </c>
      <c r="L353" s="1">
        <v>17667.188999999998</v>
      </c>
      <c r="M353" s="1">
        <f t="shared" si="30"/>
        <v>0.14040415330364095</v>
      </c>
      <c r="N353" s="1">
        <f t="shared" si="31"/>
        <v>-0.16583014453204495</v>
      </c>
      <c r="O353" s="1">
        <f t="shared" si="32"/>
        <v>8.0240414160894641E-2</v>
      </c>
      <c r="P353">
        <f t="shared" si="33"/>
        <v>1.4871053261992544</v>
      </c>
      <c r="Q353">
        <f t="shared" si="34"/>
        <v>2.1539426793177698</v>
      </c>
      <c r="R353" s="1">
        <f t="shared" si="35"/>
        <v>3.2473220233877811</v>
      </c>
    </row>
    <row r="354" spans="1:18" x14ac:dyDescent="0.2">
      <c r="A354">
        <v>23667</v>
      </c>
      <c r="B354" t="s">
        <v>153</v>
      </c>
      <c r="C354">
        <v>2014</v>
      </c>
      <c r="D354">
        <v>5382.5249999999996</v>
      </c>
      <c r="E354" s="1">
        <v>17108.394</v>
      </c>
      <c r="F354">
        <v>1493.2629999999999</v>
      </c>
      <c r="G354">
        <v>5404.3069999999998</v>
      </c>
      <c r="H354" s="1">
        <v>11246.67</v>
      </c>
      <c r="I354" s="1">
        <v>718.79899999999998</v>
      </c>
      <c r="J354">
        <v>-2431.0909999999999</v>
      </c>
      <c r="K354" s="1">
        <v>39659.817000000003</v>
      </c>
      <c r="L354" s="1">
        <v>14686.647000000001</v>
      </c>
      <c r="M354" s="1">
        <f t="shared" si="30"/>
        <v>-1.2731761964331751E-3</v>
      </c>
      <c r="N354" s="1">
        <f t="shared" si="31"/>
        <v>-0.14209931101656881</v>
      </c>
      <c r="O354" s="1">
        <f t="shared" si="32"/>
        <v>8.7282476660287336E-2</v>
      </c>
      <c r="P354">
        <f t="shared" si="33"/>
        <v>1.3058662697491792</v>
      </c>
      <c r="Q354">
        <f t="shared" si="34"/>
        <v>2.3181496170827023</v>
      </c>
      <c r="R354" s="1">
        <f t="shared" si="35"/>
        <v>3.1892347050522418</v>
      </c>
    </row>
    <row r="355" spans="1:18" x14ac:dyDescent="0.2">
      <c r="A355">
        <v>23667</v>
      </c>
      <c r="B355" t="s">
        <v>153</v>
      </c>
      <c r="C355">
        <v>2015</v>
      </c>
      <c r="D355">
        <v>5711.8339999999998</v>
      </c>
      <c r="E355" s="1">
        <v>17244.092000000001</v>
      </c>
      <c r="F355">
        <v>1552.838</v>
      </c>
      <c r="G355">
        <v>5431.6719999999996</v>
      </c>
      <c r="H355" s="1">
        <v>11140.248</v>
      </c>
      <c r="I355" s="1">
        <v>925.18700000000001</v>
      </c>
      <c r="J355">
        <v>-483.226</v>
      </c>
      <c r="K355" s="1">
        <v>41484.637999999999</v>
      </c>
      <c r="L355" s="1">
        <v>17315.572</v>
      </c>
      <c r="M355" s="1">
        <f t="shared" si="30"/>
        <v>1.6246839787215254E-2</v>
      </c>
      <c r="N355" s="1">
        <f t="shared" si="31"/>
        <v>-2.8022699020626891E-2</v>
      </c>
      <c r="O355" s="1">
        <f t="shared" si="32"/>
        <v>9.0050435824629085E-2</v>
      </c>
      <c r="P355">
        <f t="shared" si="33"/>
        <v>1.5543255410472012</v>
      </c>
      <c r="Q355">
        <f t="shared" si="34"/>
        <v>2.4057304959866834</v>
      </c>
      <c r="R355" s="1">
        <f t="shared" si="35"/>
        <v>3.6157566879520608</v>
      </c>
    </row>
    <row r="356" spans="1:18" x14ac:dyDescent="0.2">
      <c r="A356">
        <v>23667</v>
      </c>
      <c r="B356" t="s">
        <v>153</v>
      </c>
      <c r="C356">
        <v>2016</v>
      </c>
      <c r="D356">
        <v>10527.73</v>
      </c>
      <c r="E356" s="1">
        <v>38277.379999999997</v>
      </c>
      <c r="F356">
        <v>1942.623</v>
      </c>
      <c r="G356">
        <v>10970.914000000001</v>
      </c>
      <c r="H356" s="1">
        <v>21102.945</v>
      </c>
      <c r="I356" s="1">
        <v>875.81600000000003</v>
      </c>
      <c r="J356">
        <v>486.447</v>
      </c>
      <c r="K356" s="1">
        <v>52438.163999999997</v>
      </c>
      <c r="L356" s="1">
        <v>26879.375</v>
      </c>
      <c r="M356" s="1">
        <f t="shared" si="30"/>
        <v>-1.1578221915920084E-2</v>
      </c>
      <c r="N356" s="1">
        <f t="shared" si="31"/>
        <v>1.2708471687456143E-2</v>
      </c>
      <c r="O356" s="1">
        <f t="shared" si="32"/>
        <v>5.07512008397649E-2</v>
      </c>
      <c r="P356">
        <f t="shared" si="33"/>
        <v>1.273726250056568</v>
      </c>
      <c r="Q356">
        <f t="shared" si="34"/>
        <v>1.3699517574086837</v>
      </c>
      <c r="R356" s="1">
        <f t="shared" si="35"/>
        <v>2.3055644642771833</v>
      </c>
    </row>
    <row r="357" spans="1:18" x14ac:dyDescent="0.2">
      <c r="A357">
        <v>23667</v>
      </c>
      <c r="B357" t="s">
        <v>153</v>
      </c>
      <c r="C357">
        <v>2017</v>
      </c>
      <c r="D357">
        <v>11985.933000000001</v>
      </c>
      <c r="E357" s="1">
        <v>40719.716</v>
      </c>
      <c r="F357">
        <v>2648.4459999999999</v>
      </c>
      <c r="G357">
        <v>12388.67</v>
      </c>
      <c r="H357" s="1">
        <v>22482.342000000001</v>
      </c>
      <c r="I357" s="1">
        <v>2184.3969999999999</v>
      </c>
      <c r="J357">
        <v>-20.437000000000001</v>
      </c>
      <c r="K357" s="1">
        <v>75606.357999999993</v>
      </c>
      <c r="L357" s="1">
        <v>27027.848999999998</v>
      </c>
      <c r="M357" s="1">
        <f t="shared" si="30"/>
        <v>-9.8904668195622762E-3</v>
      </c>
      <c r="N357" s="1">
        <f t="shared" si="31"/>
        <v>-5.018944631146249E-4</v>
      </c>
      <c r="O357" s="1">
        <f t="shared" si="32"/>
        <v>6.5040876021826871E-2</v>
      </c>
      <c r="P357">
        <f t="shared" si="33"/>
        <v>1.2021812051431295</v>
      </c>
      <c r="Q357">
        <f t="shared" si="34"/>
        <v>1.8567506217381278</v>
      </c>
      <c r="R357" s="1">
        <f t="shared" si="35"/>
        <v>2.7801230232641991</v>
      </c>
    </row>
    <row r="358" spans="1:18" x14ac:dyDescent="0.2">
      <c r="A358">
        <v>6502</v>
      </c>
      <c r="B358" t="s">
        <v>43</v>
      </c>
      <c r="C358">
        <v>2008</v>
      </c>
      <c r="D358">
        <v>7206</v>
      </c>
      <c r="E358" s="1">
        <v>23211</v>
      </c>
      <c r="F358">
        <v>2476</v>
      </c>
      <c r="G358">
        <v>7629</v>
      </c>
      <c r="H358" s="1">
        <v>17940</v>
      </c>
      <c r="I358" s="1">
        <v>1249</v>
      </c>
      <c r="J358">
        <v>6994</v>
      </c>
      <c r="K358" s="1">
        <v>76000</v>
      </c>
      <c r="L358" s="1">
        <v>17140.09</v>
      </c>
      <c r="M358" s="1">
        <f t="shared" si="30"/>
        <v>-1.8224117875145406E-2</v>
      </c>
      <c r="N358" s="1">
        <f t="shared" si="31"/>
        <v>0.30132264874412995</v>
      </c>
      <c r="O358" s="1">
        <f t="shared" si="32"/>
        <v>0.1066735599500237</v>
      </c>
      <c r="P358">
        <f t="shared" si="33"/>
        <v>0.95541192865105906</v>
      </c>
      <c r="Q358">
        <f t="shared" si="34"/>
        <v>3.2743095945887726</v>
      </c>
      <c r="R358" s="1">
        <f t="shared" si="35"/>
        <v>4.5995622664060942</v>
      </c>
    </row>
    <row r="359" spans="1:18" x14ac:dyDescent="0.2">
      <c r="A359">
        <v>6502</v>
      </c>
      <c r="B359" t="s">
        <v>43</v>
      </c>
      <c r="C359">
        <v>2009</v>
      </c>
      <c r="D359">
        <v>7450</v>
      </c>
      <c r="E359" s="1">
        <v>23093</v>
      </c>
      <c r="F359">
        <v>2204</v>
      </c>
      <c r="G359">
        <v>7714</v>
      </c>
      <c r="H359" s="1">
        <v>18187</v>
      </c>
      <c r="I359" s="1">
        <v>70</v>
      </c>
      <c r="J359">
        <v>6751</v>
      </c>
      <c r="K359" s="1">
        <v>76733</v>
      </c>
      <c r="L359" s="1">
        <v>13180.26</v>
      </c>
      <c r="M359" s="1">
        <f t="shared" si="30"/>
        <v>-1.1432035681808341E-2</v>
      </c>
      <c r="N359" s="1">
        <f t="shared" si="31"/>
        <v>0.29233967002987921</v>
      </c>
      <c r="O359" s="1">
        <f t="shared" si="32"/>
        <v>9.5440176676915081E-2</v>
      </c>
      <c r="P359">
        <f t="shared" si="33"/>
        <v>0.72470775828888767</v>
      </c>
      <c r="Q359">
        <f t="shared" si="34"/>
        <v>3.3227817953492402</v>
      </c>
      <c r="R359" s="1">
        <f t="shared" si="35"/>
        <v>4.4681161285800535</v>
      </c>
    </row>
    <row r="360" spans="1:18" x14ac:dyDescent="0.2">
      <c r="A360">
        <v>6502</v>
      </c>
      <c r="B360" t="s">
        <v>43</v>
      </c>
      <c r="C360">
        <v>2010</v>
      </c>
      <c r="D360">
        <v>7621</v>
      </c>
      <c r="E360" s="1">
        <v>23505</v>
      </c>
      <c r="F360">
        <v>2200</v>
      </c>
      <c r="G360">
        <v>8070</v>
      </c>
      <c r="H360" s="1">
        <v>18207</v>
      </c>
      <c r="I360" s="1">
        <v>1116</v>
      </c>
      <c r="J360">
        <v>7675</v>
      </c>
      <c r="K360" s="1">
        <v>82189</v>
      </c>
      <c r="L360" s="1">
        <v>13863.2</v>
      </c>
      <c r="M360" s="1">
        <f t="shared" si="30"/>
        <v>-1.9102318655605192E-2</v>
      </c>
      <c r="N360" s="1">
        <f t="shared" si="31"/>
        <v>0.32652627100616888</v>
      </c>
      <c r="O360" s="1">
        <f t="shared" si="32"/>
        <v>9.3597106998510954E-2</v>
      </c>
      <c r="P360">
        <f t="shared" si="33"/>
        <v>0.76142143131762507</v>
      </c>
      <c r="Q360">
        <f t="shared" si="34"/>
        <v>3.4966602850457349</v>
      </c>
      <c r="R360" s="1">
        <f t="shared" si="35"/>
        <v>4.6965975939533067</v>
      </c>
    </row>
    <row r="361" spans="1:18" x14ac:dyDescent="0.2">
      <c r="A361">
        <v>6502</v>
      </c>
      <c r="B361" t="s">
        <v>43</v>
      </c>
      <c r="C361">
        <v>2011</v>
      </c>
      <c r="D361">
        <v>7325</v>
      </c>
      <c r="E361" s="1">
        <v>23476</v>
      </c>
      <c r="F361">
        <v>2231</v>
      </c>
      <c r="G361">
        <v>9105</v>
      </c>
      <c r="H361" s="1">
        <v>19510</v>
      </c>
      <c r="I361" s="1">
        <v>602</v>
      </c>
      <c r="J361">
        <v>7727</v>
      </c>
      <c r="K361" s="1">
        <v>90374</v>
      </c>
      <c r="L361" s="1">
        <v>13587.42</v>
      </c>
      <c r="M361" s="1">
        <f t="shared" si="30"/>
        <v>-7.5822116203782583E-2</v>
      </c>
      <c r="N361" s="1">
        <f t="shared" si="31"/>
        <v>0.32914465837451012</v>
      </c>
      <c r="O361" s="1">
        <f t="shared" si="32"/>
        <v>9.5033225421707279E-2</v>
      </c>
      <c r="P361">
        <f t="shared" si="33"/>
        <v>0.69643362378267559</v>
      </c>
      <c r="Q361">
        <f t="shared" si="34"/>
        <v>3.8496336684273302</v>
      </c>
      <c r="R361" s="1">
        <f t="shared" si="35"/>
        <v>4.9509194688683449</v>
      </c>
    </row>
    <row r="362" spans="1:18" x14ac:dyDescent="0.2">
      <c r="A362">
        <v>6502</v>
      </c>
      <c r="B362" t="s">
        <v>43</v>
      </c>
      <c r="C362">
        <v>2012</v>
      </c>
      <c r="D362">
        <v>7959</v>
      </c>
      <c r="E362" s="1">
        <v>24652</v>
      </c>
      <c r="F362">
        <v>2649</v>
      </c>
      <c r="G362">
        <v>11057</v>
      </c>
      <c r="H362" s="1">
        <v>20438</v>
      </c>
      <c r="I362" s="1">
        <v>1497</v>
      </c>
      <c r="J362">
        <v>9034</v>
      </c>
      <c r="K362" s="1">
        <v>96751</v>
      </c>
      <c r="L362" s="1">
        <v>13374.28</v>
      </c>
      <c r="M362" s="1">
        <f t="shared" si="30"/>
        <v>-0.12566931689112446</v>
      </c>
      <c r="N362" s="1">
        <f t="shared" si="31"/>
        <v>0.36646113905565469</v>
      </c>
      <c r="O362" s="1">
        <f t="shared" si="32"/>
        <v>0.10745578452052572</v>
      </c>
      <c r="P362">
        <f t="shared" si="33"/>
        <v>0.65438301203640281</v>
      </c>
      <c r="Q362">
        <f t="shared" si="34"/>
        <v>3.9246714262534481</v>
      </c>
      <c r="R362" s="1">
        <f t="shared" si="35"/>
        <v>5.0341477368015921</v>
      </c>
    </row>
    <row r="363" spans="1:18" x14ac:dyDescent="0.2">
      <c r="A363">
        <v>6502</v>
      </c>
      <c r="B363" t="s">
        <v>43</v>
      </c>
      <c r="C363">
        <v>2013</v>
      </c>
      <c r="D363">
        <v>8830</v>
      </c>
      <c r="E363" s="1">
        <v>29281</v>
      </c>
      <c r="F363">
        <v>2725</v>
      </c>
      <c r="G363">
        <v>10705</v>
      </c>
      <c r="H363" s="1">
        <v>23886</v>
      </c>
      <c r="I363" s="1">
        <v>1519</v>
      </c>
      <c r="J363">
        <v>10517</v>
      </c>
      <c r="K363" s="1">
        <v>98375</v>
      </c>
      <c r="L363" s="1">
        <v>20081.240000000002</v>
      </c>
      <c r="M363" s="1">
        <f t="shared" si="30"/>
        <v>-6.4034698268501763E-2</v>
      </c>
      <c r="N363" s="1">
        <f t="shared" si="31"/>
        <v>0.35917489156791094</v>
      </c>
      <c r="O363" s="1">
        <f t="shared" si="32"/>
        <v>9.3063761483555885E-2</v>
      </c>
      <c r="P363">
        <f t="shared" si="33"/>
        <v>0.84071171397471334</v>
      </c>
      <c r="Q363">
        <f t="shared" si="34"/>
        <v>3.3596871691540589</v>
      </c>
      <c r="R363" s="1">
        <f t="shared" si="35"/>
        <v>4.5972278207074941</v>
      </c>
    </row>
    <row r="364" spans="1:18" x14ac:dyDescent="0.2">
      <c r="A364">
        <v>6502</v>
      </c>
      <c r="B364" t="s">
        <v>43</v>
      </c>
      <c r="C364">
        <v>2014</v>
      </c>
      <c r="D364">
        <v>8911</v>
      </c>
      <c r="E364" s="1">
        <v>30556</v>
      </c>
      <c r="F364">
        <v>3224</v>
      </c>
      <c r="G364">
        <v>11403</v>
      </c>
      <c r="H364" s="1">
        <v>25114</v>
      </c>
      <c r="I364" s="1">
        <v>1728</v>
      </c>
      <c r="J364">
        <v>11555</v>
      </c>
      <c r="K364" s="1">
        <v>108465</v>
      </c>
      <c r="L364" s="1">
        <v>31270.27</v>
      </c>
      <c r="M364" s="1">
        <f t="shared" si="30"/>
        <v>-8.155517737923812E-2</v>
      </c>
      <c r="N364" s="1">
        <f t="shared" si="31"/>
        <v>0.37815813588165992</v>
      </c>
      <c r="O364" s="1">
        <f t="shared" si="32"/>
        <v>0.10551119256447179</v>
      </c>
      <c r="P364">
        <f t="shared" si="33"/>
        <v>1.2451329935494146</v>
      </c>
      <c r="Q364">
        <f t="shared" si="34"/>
        <v>3.54971200418903</v>
      </c>
      <c r="R364" s="1">
        <f t="shared" si="35"/>
        <v>5.0765339131606737</v>
      </c>
    </row>
    <row r="365" spans="1:18" x14ac:dyDescent="0.2">
      <c r="A365">
        <v>6502</v>
      </c>
      <c r="B365" t="s">
        <v>43</v>
      </c>
      <c r="C365">
        <v>2015</v>
      </c>
      <c r="D365">
        <v>9892</v>
      </c>
      <c r="E365" s="1">
        <v>33897</v>
      </c>
      <c r="F365">
        <v>3576</v>
      </c>
      <c r="G365">
        <v>12971</v>
      </c>
      <c r="H365" s="1">
        <v>27099</v>
      </c>
      <c r="I365" s="1">
        <v>2039</v>
      </c>
      <c r="J365">
        <v>13331</v>
      </c>
      <c r="K365" s="1">
        <v>109830</v>
      </c>
      <c r="L365" s="1">
        <v>40449.61</v>
      </c>
      <c r="M365" s="1">
        <f t="shared" si="30"/>
        <v>-9.0833997108888689E-2</v>
      </c>
      <c r="N365" s="1">
        <f t="shared" si="31"/>
        <v>0.39327964126618875</v>
      </c>
      <c r="O365" s="1">
        <f t="shared" si="32"/>
        <v>0.10549606159837153</v>
      </c>
      <c r="P365">
        <f t="shared" si="33"/>
        <v>1.4926606147828334</v>
      </c>
      <c r="Q365">
        <f t="shared" si="34"/>
        <v>3.2401097442251525</v>
      </c>
      <c r="R365" s="1">
        <f t="shared" si="35"/>
        <v>4.9254338176114763</v>
      </c>
    </row>
    <row r="366" spans="1:18" x14ac:dyDescent="0.2">
      <c r="A366">
        <v>6502</v>
      </c>
      <c r="B366" t="s">
        <v>43</v>
      </c>
      <c r="C366">
        <v>2016</v>
      </c>
      <c r="D366">
        <v>10340</v>
      </c>
      <c r="E366" s="1">
        <v>36505</v>
      </c>
      <c r="F366">
        <v>3547</v>
      </c>
      <c r="G366">
        <v>12860</v>
      </c>
      <c r="H366" s="1">
        <v>29795</v>
      </c>
      <c r="I366" s="1">
        <v>1975</v>
      </c>
      <c r="J366">
        <v>14828</v>
      </c>
      <c r="K366" s="1">
        <v>115337</v>
      </c>
      <c r="L366" s="1">
        <v>31887.24</v>
      </c>
      <c r="M366" s="1">
        <f t="shared" si="30"/>
        <v>-6.9031639501438161E-2</v>
      </c>
      <c r="N366" s="1">
        <f t="shared" si="31"/>
        <v>0.40619093274893853</v>
      </c>
      <c r="O366" s="1">
        <f t="shared" si="32"/>
        <v>9.7164771949048073E-2</v>
      </c>
      <c r="P366">
        <f t="shared" si="33"/>
        <v>1.0702211780500084</v>
      </c>
      <c r="Q366">
        <f t="shared" si="34"/>
        <v>3.1594850020545131</v>
      </c>
      <c r="R366" s="1">
        <f t="shared" si="35"/>
        <v>4.6080907947631644</v>
      </c>
    </row>
    <row r="367" spans="1:18" x14ac:dyDescent="0.2">
      <c r="A367">
        <v>6502</v>
      </c>
      <c r="B367" t="s">
        <v>43</v>
      </c>
      <c r="C367">
        <v>2017</v>
      </c>
      <c r="D367">
        <v>11117</v>
      </c>
      <c r="E367" s="1">
        <v>37197</v>
      </c>
      <c r="F367">
        <v>3431</v>
      </c>
      <c r="G367">
        <v>14197</v>
      </c>
      <c r="H367" s="1">
        <v>30292</v>
      </c>
      <c r="I367" s="1">
        <v>1907</v>
      </c>
      <c r="J367">
        <v>16536</v>
      </c>
      <c r="K367" s="1">
        <v>122662</v>
      </c>
      <c r="L367" s="1">
        <v>23881.5</v>
      </c>
      <c r="M367" s="1">
        <f t="shared" si="30"/>
        <v>-8.2802376535742128E-2</v>
      </c>
      <c r="N367" s="1">
        <f t="shared" si="31"/>
        <v>0.44455197999838697</v>
      </c>
      <c r="O367" s="1">
        <f t="shared" si="32"/>
        <v>9.2238621394198458E-2</v>
      </c>
      <c r="P367">
        <f t="shared" si="33"/>
        <v>0.78837646903472869</v>
      </c>
      <c r="Q367">
        <f t="shared" si="34"/>
        <v>3.2976315294244158</v>
      </c>
      <c r="R367" s="1">
        <f t="shared" si="35"/>
        <v>4.5980547816009594</v>
      </c>
    </row>
    <row r="368" spans="1:18" x14ac:dyDescent="0.2">
      <c r="A368">
        <v>8439</v>
      </c>
      <c r="B368" t="s">
        <v>55</v>
      </c>
      <c r="C368">
        <v>2008</v>
      </c>
      <c r="D368">
        <v>126.184</v>
      </c>
      <c r="E368" s="1">
        <v>193.714</v>
      </c>
      <c r="F368">
        <v>-19.454999999999998</v>
      </c>
      <c r="G368">
        <v>74.155000000000001</v>
      </c>
      <c r="H368" s="1">
        <v>157.62700000000001</v>
      </c>
      <c r="I368" s="1">
        <v>-17.597000000000001</v>
      </c>
      <c r="J368">
        <v>-92.247</v>
      </c>
      <c r="K368" s="1">
        <v>872.30200000000002</v>
      </c>
      <c r="L368" s="1">
        <v>6.0490000000000004</v>
      </c>
      <c r="M368" s="1">
        <f t="shared" si="30"/>
        <v>0.26858667933138541</v>
      </c>
      <c r="N368" s="1">
        <f t="shared" si="31"/>
        <v>-0.47620202979650411</v>
      </c>
      <c r="O368" s="1">
        <f t="shared" si="32"/>
        <v>-0.10043156405835406</v>
      </c>
      <c r="P368">
        <f t="shared" si="33"/>
        <v>3.8375405228799633E-2</v>
      </c>
      <c r="Q368">
        <f t="shared" si="34"/>
        <v>4.5030405649565859</v>
      </c>
      <c r="R368" s="1">
        <f t="shared" si="35"/>
        <v>3.850262820183854</v>
      </c>
    </row>
    <row r="369" spans="1:18" x14ac:dyDescent="0.2">
      <c r="A369">
        <v>8815</v>
      </c>
      <c r="B369" t="s">
        <v>59</v>
      </c>
      <c r="C369">
        <v>2009</v>
      </c>
      <c r="D369">
        <v>2449.3519999999999</v>
      </c>
      <c r="E369" s="1">
        <v>9004.2919999999995</v>
      </c>
      <c r="F369">
        <v>1680.913</v>
      </c>
      <c r="G369">
        <v>1950.941</v>
      </c>
      <c r="H369" s="1">
        <v>2704.6680000000001</v>
      </c>
      <c r="I369" s="1">
        <v>1161.442</v>
      </c>
      <c r="J369">
        <v>4681.0889999999999</v>
      </c>
      <c r="K369" s="1">
        <v>24514.959999999999</v>
      </c>
      <c r="L369" s="1">
        <v>81959.429999999993</v>
      </c>
      <c r="M369" s="1">
        <f t="shared" si="30"/>
        <v>5.5352602958677916E-2</v>
      </c>
      <c r="N369" s="1">
        <f t="shared" si="31"/>
        <v>0.5198730783053237</v>
      </c>
      <c r="O369" s="1">
        <f t="shared" si="32"/>
        <v>0.18667908592924354</v>
      </c>
      <c r="P369">
        <f t="shared" si="33"/>
        <v>30.302954003966473</v>
      </c>
      <c r="Q369">
        <f t="shared" si="34"/>
        <v>2.722586073396998</v>
      </c>
      <c r="R369" s="1">
        <f t="shared" si="35"/>
        <v>22.314644892521251</v>
      </c>
    </row>
    <row r="370" spans="1:18" x14ac:dyDescent="0.2">
      <c r="A370">
        <v>8815</v>
      </c>
      <c r="B370" t="s">
        <v>59</v>
      </c>
      <c r="C370">
        <v>2010</v>
      </c>
      <c r="D370">
        <v>2878.002</v>
      </c>
      <c r="E370" s="1">
        <v>10159.087</v>
      </c>
      <c r="F370">
        <v>1921.3240000000001</v>
      </c>
      <c r="G370">
        <v>2106.0839999999998</v>
      </c>
      <c r="H370" s="1">
        <v>2853.4949999999999</v>
      </c>
      <c r="I370" s="1">
        <v>1338.1469999999999</v>
      </c>
      <c r="J370">
        <v>5387.6130000000003</v>
      </c>
      <c r="K370" s="1">
        <v>25328.054</v>
      </c>
      <c r="L370" s="1">
        <v>12105.02</v>
      </c>
      <c r="M370" s="1">
        <f t="shared" si="30"/>
        <v>7.5983009103081811E-2</v>
      </c>
      <c r="N370" s="1">
        <f t="shared" si="31"/>
        <v>0.53032452620988491</v>
      </c>
      <c r="O370" s="1">
        <f t="shared" si="32"/>
        <v>0.18912368798495377</v>
      </c>
      <c r="P370">
        <f t="shared" si="33"/>
        <v>4.2421731946262398</v>
      </c>
      <c r="Q370">
        <f t="shared" si="34"/>
        <v>2.4931427400907191</v>
      </c>
      <c r="R370" s="1">
        <f t="shared" si="35"/>
        <v>6.496188774834347</v>
      </c>
    </row>
    <row r="371" spans="1:18" x14ac:dyDescent="0.2">
      <c r="A371">
        <v>8815</v>
      </c>
      <c r="B371" t="s">
        <v>59</v>
      </c>
      <c r="C371">
        <v>2011</v>
      </c>
      <c r="D371">
        <v>2803.24</v>
      </c>
      <c r="E371" s="1">
        <v>11268.232</v>
      </c>
      <c r="F371">
        <v>2134.9250000000002</v>
      </c>
      <c r="G371">
        <v>2050.7759999999998</v>
      </c>
      <c r="H371" s="1">
        <v>2926.7750000000001</v>
      </c>
      <c r="I371" s="1">
        <v>1491.9659999999999</v>
      </c>
      <c r="J371">
        <v>6161.4539999999997</v>
      </c>
      <c r="K371" s="1">
        <v>27178.763999999999</v>
      </c>
      <c r="L371" s="1">
        <v>12084.963</v>
      </c>
      <c r="M371" s="1">
        <f t="shared" si="30"/>
        <v>6.6777467840562738E-2</v>
      </c>
      <c r="N371" s="1">
        <f t="shared" si="31"/>
        <v>0.54679864596327088</v>
      </c>
      <c r="O371" s="1">
        <f t="shared" si="32"/>
        <v>0.18946406144282441</v>
      </c>
      <c r="P371">
        <f t="shared" si="33"/>
        <v>4.1291055854993974</v>
      </c>
      <c r="Q371">
        <f t="shared" si="34"/>
        <v>2.4119812229638153</v>
      </c>
      <c r="R371" s="1">
        <f t="shared" si="35"/>
        <v>6.3603270427820284</v>
      </c>
    </row>
    <row r="372" spans="1:18" x14ac:dyDescent="0.2">
      <c r="A372">
        <v>8815</v>
      </c>
      <c r="B372" t="s">
        <v>59</v>
      </c>
      <c r="C372">
        <v>2012</v>
      </c>
      <c r="D372">
        <v>3149.1219999999998</v>
      </c>
      <c r="E372" s="1">
        <v>12278.32</v>
      </c>
      <c r="F372">
        <v>2165.2510000000002</v>
      </c>
      <c r="G372">
        <v>2220.9839999999999</v>
      </c>
      <c r="H372" s="1">
        <v>3149.502</v>
      </c>
      <c r="I372" s="1">
        <v>1552.2550000000001</v>
      </c>
      <c r="J372">
        <v>6678.8270000000002</v>
      </c>
      <c r="K372" s="1">
        <v>27706.772000000001</v>
      </c>
      <c r="L372" s="1">
        <v>12029.457</v>
      </c>
      <c r="M372" s="1">
        <f t="shared" si="30"/>
        <v>7.559161188175581E-2</v>
      </c>
      <c r="N372" s="1">
        <f t="shared" si="31"/>
        <v>0.54395283719596821</v>
      </c>
      <c r="O372" s="1">
        <f t="shared" si="32"/>
        <v>0.17634749705171393</v>
      </c>
      <c r="P372">
        <f t="shared" si="33"/>
        <v>3.8194790795497195</v>
      </c>
      <c r="Q372">
        <f t="shared" si="34"/>
        <v>2.2565605066491181</v>
      </c>
      <c r="R372" s="1">
        <f t="shared" si="35"/>
        <v>5.9824386009820678</v>
      </c>
    </row>
    <row r="373" spans="1:18" x14ac:dyDescent="0.2">
      <c r="A373">
        <v>8815</v>
      </c>
      <c r="B373" t="s">
        <v>59</v>
      </c>
      <c r="C373">
        <v>2013</v>
      </c>
      <c r="D373">
        <v>3260.1439999999998</v>
      </c>
      <c r="E373" s="1">
        <v>13546.641</v>
      </c>
      <c r="F373">
        <v>2319.7379999999998</v>
      </c>
      <c r="G373">
        <v>2378.922</v>
      </c>
      <c r="H373" s="1">
        <v>3278.8449999999998</v>
      </c>
      <c r="I373" s="1">
        <v>1653.954</v>
      </c>
      <c r="J373">
        <v>7541.4470000000001</v>
      </c>
      <c r="K373" s="1">
        <v>29147.518</v>
      </c>
      <c r="L373" s="1">
        <v>12039.175999999999</v>
      </c>
      <c r="M373" s="1">
        <f t="shared" si="30"/>
        <v>6.5050959865253666E-2</v>
      </c>
      <c r="N373" s="1">
        <f t="shared" si="31"/>
        <v>0.55670235890948905</v>
      </c>
      <c r="O373" s="1">
        <f t="shared" si="32"/>
        <v>0.17124082641593588</v>
      </c>
      <c r="P373">
        <f t="shared" si="33"/>
        <v>3.6717734446123558</v>
      </c>
      <c r="Q373">
        <f t="shared" si="34"/>
        <v>2.1516417243211805</v>
      </c>
      <c r="R373" s="1">
        <f t="shared" si="35"/>
        <v>5.7772449725727713</v>
      </c>
    </row>
    <row r="374" spans="1:18" x14ac:dyDescent="0.2">
      <c r="A374">
        <v>8815</v>
      </c>
      <c r="B374" t="s">
        <v>59</v>
      </c>
      <c r="C374">
        <v>2014</v>
      </c>
      <c r="D374">
        <v>3733.549</v>
      </c>
      <c r="E374" s="1">
        <v>15083.48</v>
      </c>
      <c r="F374">
        <v>2400.8609999999999</v>
      </c>
      <c r="G374">
        <v>2697.7910000000002</v>
      </c>
      <c r="H374" s="1">
        <v>3738.2570000000001</v>
      </c>
      <c r="I374" s="1">
        <v>1735.308</v>
      </c>
      <c r="J374">
        <v>8327.4740000000002</v>
      </c>
      <c r="K374" s="1">
        <v>30802.466</v>
      </c>
      <c r="L374" s="1">
        <v>11423.462</v>
      </c>
      <c r="M374" s="1">
        <f t="shared" si="30"/>
        <v>6.8668370959486788E-2</v>
      </c>
      <c r="N374" s="1">
        <f t="shared" si="31"/>
        <v>0.55209235534505308</v>
      </c>
      <c r="O374" s="1">
        <f t="shared" si="32"/>
        <v>0.15917155722684684</v>
      </c>
      <c r="P374">
        <f t="shared" si="33"/>
        <v>3.0558257498079984</v>
      </c>
      <c r="Q374">
        <f t="shared" si="34"/>
        <v>2.042132584788126</v>
      </c>
      <c r="R374" s="1">
        <f t="shared" si="35"/>
        <v>5.2562255161559772</v>
      </c>
    </row>
    <row r="375" spans="1:18" x14ac:dyDescent="0.2">
      <c r="A375">
        <v>8815</v>
      </c>
      <c r="B375" t="s">
        <v>59</v>
      </c>
      <c r="C375">
        <v>2015</v>
      </c>
      <c r="D375">
        <v>4314.433</v>
      </c>
      <c r="E375" s="1">
        <v>16359.278</v>
      </c>
      <c r="F375">
        <v>2678.241</v>
      </c>
      <c r="G375">
        <v>2902.6889999999999</v>
      </c>
      <c r="H375" s="1">
        <v>3928.0160000000001</v>
      </c>
      <c r="I375" s="1">
        <v>1965.048</v>
      </c>
      <c r="J375">
        <v>9067.7649999999994</v>
      </c>
      <c r="K375" s="1">
        <v>32618.758999999998</v>
      </c>
      <c r="L375" s="1">
        <v>15403.5</v>
      </c>
      <c r="M375" s="1">
        <f t="shared" si="30"/>
        <v>8.6296228965605945E-2</v>
      </c>
      <c r="N375" s="1">
        <f t="shared" si="31"/>
        <v>0.55428882619391884</v>
      </c>
      <c r="O375" s="1">
        <f t="shared" si="32"/>
        <v>0.16371388761777872</v>
      </c>
      <c r="P375">
        <f t="shared" si="33"/>
        <v>3.9214453301615877</v>
      </c>
      <c r="Q375">
        <f t="shared" si="34"/>
        <v>1.9938996696553477</v>
      </c>
      <c r="R375" s="1">
        <f t="shared" si="35"/>
        <v>5.7665825283211838</v>
      </c>
    </row>
    <row r="376" spans="1:18" x14ac:dyDescent="0.2">
      <c r="A376">
        <v>8815</v>
      </c>
      <c r="B376" t="s">
        <v>59</v>
      </c>
      <c r="C376">
        <v>2016</v>
      </c>
      <c r="D376">
        <v>4595.6729999999998</v>
      </c>
      <c r="E376" s="1">
        <v>17463.954000000002</v>
      </c>
      <c r="F376">
        <v>2751.6509999999998</v>
      </c>
      <c r="G376">
        <v>2943.7130000000002</v>
      </c>
      <c r="H376" s="1">
        <v>3966.5169999999998</v>
      </c>
      <c r="I376" s="1">
        <v>2025.6880000000001</v>
      </c>
      <c r="J376">
        <v>9860.1229999999996</v>
      </c>
      <c r="K376" s="1">
        <v>34274.108999999997</v>
      </c>
      <c r="L376" s="1">
        <v>15263.96</v>
      </c>
      <c r="M376" s="1">
        <f t="shared" si="30"/>
        <v>9.4592553324407483E-2</v>
      </c>
      <c r="N376" s="1">
        <f t="shared" si="31"/>
        <v>0.56459854394943998</v>
      </c>
      <c r="O376" s="1">
        <f t="shared" si="32"/>
        <v>0.15756174117270347</v>
      </c>
      <c r="P376">
        <f t="shared" si="33"/>
        <v>3.8482023397353395</v>
      </c>
      <c r="Q376">
        <f t="shared" si="34"/>
        <v>1.9625629453673545</v>
      </c>
      <c r="R376" s="1">
        <f t="shared" si="35"/>
        <v>5.695387120596985</v>
      </c>
    </row>
    <row r="377" spans="1:18" x14ac:dyDescent="0.2">
      <c r="A377">
        <v>22500</v>
      </c>
      <c r="B377" t="s">
        <v>145</v>
      </c>
      <c r="C377">
        <v>2009</v>
      </c>
      <c r="D377">
        <v>91.426000000000002</v>
      </c>
      <c r="E377" s="1">
        <v>141.27099999999999</v>
      </c>
      <c r="F377">
        <v>14.472</v>
      </c>
      <c r="G377">
        <v>48.64</v>
      </c>
      <c r="H377" s="1">
        <v>92.944000000000003</v>
      </c>
      <c r="I377" s="1">
        <v>-24.643000000000001</v>
      </c>
      <c r="J377">
        <v>-4.9690000000000003</v>
      </c>
      <c r="K377" s="1">
        <v>247.59399999999999</v>
      </c>
      <c r="L377" s="1">
        <v>197.489</v>
      </c>
      <c r="M377" s="1">
        <f t="shared" si="30"/>
        <v>0.30286470684004507</v>
      </c>
      <c r="N377" s="1">
        <f t="shared" si="31"/>
        <v>-3.5173531722717338E-2</v>
      </c>
      <c r="O377" s="1">
        <f t="shared" si="32"/>
        <v>0.10244140694126891</v>
      </c>
      <c r="P377">
        <f t="shared" si="33"/>
        <v>2.1248170941642277</v>
      </c>
      <c r="Q377">
        <f t="shared" si="34"/>
        <v>1.7526173099928508</v>
      </c>
      <c r="R377" s="1">
        <f t="shared" si="35"/>
        <v>3.6797589131938242</v>
      </c>
    </row>
    <row r="378" spans="1:18" x14ac:dyDescent="0.2">
      <c r="A378">
        <v>22500</v>
      </c>
      <c r="B378" t="s">
        <v>145</v>
      </c>
      <c r="C378">
        <v>2010</v>
      </c>
      <c r="D378">
        <v>99.745999999999995</v>
      </c>
      <c r="E378" s="1">
        <v>169.619</v>
      </c>
      <c r="F378">
        <v>12.35</v>
      </c>
      <c r="G378">
        <v>63.503999999999998</v>
      </c>
      <c r="H378" s="1">
        <v>63.503999999999998</v>
      </c>
      <c r="I378" s="1">
        <v>17.431000000000001</v>
      </c>
      <c r="J378">
        <v>15.302</v>
      </c>
      <c r="K378" s="1">
        <v>298.399</v>
      </c>
      <c r="L378" s="1">
        <v>105.59099999999999</v>
      </c>
      <c r="M378" s="1">
        <f t="shared" si="30"/>
        <v>0.21366710097335792</v>
      </c>
      <c r="N378" s="1">
        <f t="shared" si="31"/>
        <v>9.0213950088138706E-2</v>
      </c>
      <c r="O378" s="1">
        <f t="shared" si="32"/>
        <v>7.2810239418933012E-2</v>
      </c>
      <c r="P378">
        <f t="shared" si="33"/>
        <v>1.6627456538170824</v>
      </c>
      <c r="Q378">
        <f t="shared" si="34"/>
        <v>1.7592309823781533</v>
      </c>
      <c r="R378" s="1">
        <f t="shared" si="35"/>
        <v>3.3798522160423055</v>
      </c>
    </row>
    <row r="379" spans="1:18" x14ac:dyDescent="0.2">
      <c r="A379">
        <v>22500</v>
      </c>
      <c r="B379" t="s">
        <v>145</v>
      </c>
      <c r="C379">
        <v>2011</v>
      </c>
      <c r="D379">
        <v>94.698999999999998</v>
      </c>
      <c r="E379" s="1">
        <v>165.357</v>
      </c>
      <c r="F379">
        <v>3.5350000000000001</v>
      </c>
      <c r="G379">
        <v>70.927999999999997</v>
      </c>
      <c r="H379" s="1">
        <v>70.927999999999997</v>
      </c>
      <c r="I379" s="1">
        <v>-16.582999999999998</v>
      </c>
      <c r="J379">
        <v>2.7519999999999998</v>
      </c>
      <c r="K379" s="1">
        <v>370.5</v>
      </c>
      <c r="L379" s="1">
        <v>22.318000000000001</v>
      </c>
      <c r="M379" s="1">
        <f t="shared" si="30"/>
        <v>0.14375563175432549</v>
      </c>
      <c r="N379" s="1">
        <f t="shared" si="31"/>
        <v>1.6642778957044455E-2</v>
      </c>
      <c r="O379" s="1">
        <f t="shared" si="32"/>
        <v>2.1377988231523311E-2</v>
      </c>
      <c r="P379">
        <f t="shared" si="33"/>
        <v>0.31465711707647193</v>
      </c>
      <c r="Q379">
        <f t="shared" si="34"/>
        <v>2.2406066873491901</v>
      </c>
      <c r="R379" s="1">
        <f t="shared" si="35"/>
        <v>2.6957549674041532</v>
      </c>
    </row>
    <row r="380" spans="1:18" x14ac:dyDescent="0.2">
      <c r="A380">
        <v>22500</v>
      </c>
      <c r="B380" t="s">
        <v>145</v>
      </c>
      <c r="C380">
        <v>2012</v>
      </c>
      <c r="D380">
        <v>114.068</v>
      </c>
      <c r="E380" s="1">
        <v>160.24600000000001</v>
      </c>
      <c r="F380">
        <v>-5.891</v>
      </c>
      <c r="G380">
        <v>94.686000000000007</v>
      </c>
      <c r="H380" s="1">
        <v>94.686000000000007</v>
      </c>
      <c r="I380" s="1">
        <v>-31.042999999999999</v>
      </c>
      <c r="J380">
        <v>-26.969000000000001</v>
      </c>
      <c r="K380" s="1">
        <v>365.625</v>
      </c>
      <c r="L380" s="1">
        <v>7.5720000000000001</v>
      </c>
      <c r="M380" s="1">
        <f t="shared" si="30"/>
        <v>0.12095153701184423</v>
      </c>
      <c r="N380" s="1">
        <f t="shared" si="31"/>
        <v>-0.16829749260511961</v>
      </c>
      <c r="O380" s="1">
        <f t="shared" si="32"/>
        <v>-3.6762228074335705E-2</v>
      </c>
      <c r="P380">
        <f t="shared" si="33"/>
        <v>7.9969583676573086E-2</v>
      </c>
      <c r="Q380">
        <f t="shared" si="34"/>
        <v>2.2816482158681026</v>
      </c>
      <c r="R380" s="1">
        <f t="shared" si="35"/>
        <v>2.1178399681957845</v>
      </c>
    </row>
    <row r="381" spans="1:18" x14ac:dyDescent="0.2">
      <c r="A381">
        <v>22500</v>
      </c>
      <c r="B381" t="s">
        <v>145</v>
      </c>
      <c r="C381">
        <v>2013</v>
      </c>
      <c r="D381">
        <v>127.443</v>
      </c>
      <c r="E381" s="1">
        <v>168.49299999999999</v>
      </c>
      <c r="F381">
        <v>-8.8710000000000004</v>
      </c>
      <c r="G381">
        <v>115.008</v>
      </c>
      <c r="H381" s="1">
        <v>115.008</v>
      </c>
      <c r="I381" s="1">
        <v>-14.298</v>
      </c>
      <c r="J381">
        <v>-39.859000000000002</v>
      </c>
      <c r="K381" s="1">
        <v>282.79000000000002</v>
      </c>
      <c r="L381" s="1">
        <v>6.3920000000000003</v>
      </c>
      <c r="M381" s="1">
        <f t="shared" si="30"/>
        <v>7.3801285513344778E-2</v>
      </c>
      <c r="N381" s="1">
        <f t="shared" si="31"/>
        <v>-0.23656175627474141</v>
      </c>
      <c r="O381" s="1">
        <f t="shared" si="32"/>
        <v>-5.2649071474779374E-2</v>
      </c>
      <c r="P381">
        <f t="shared" si="33"/>
        <v>5.5578742348358377E-2</v>
      </c>
      <c r="Q381">
        <f t="shared" si="34"/>
        <v>1.678348655433757</v>
      </c>
      <c r="R381" s="1">
        <f t="shared" si="35"/>
        <v>1.2953290488073759</v>
      </c>
    </row>
    <row r="382" spans="1:18" x14ac:dyDescent="0.2">
      <c r="A382">
        <v>22500</v>
      </c>
      <c r="B382" t="s">
        <v>145</v>
      </c>
      <c r="C382">
        <v>2014</v>
      </c>
      <c r="D382">
        <v>126.17400000000001</v>
      </c>
      <c r="E382" s="1">
        <v>164.77500000000001</v>
      </c>
      <c r="F382">
        <v>-21.183</v>
      </c>
      <c r="G382">
        <v>137.34200000000001</v>
      </c>
      <c r="H382" s="1">
        <v>137.34200000000001</v>
      </c>
      <c r="I382" s="1">
        <v>-26.962</v>
      </c>
      <c r="J382">
        <v>-66.319999999999993</v>
      </c>
      <c r="K382" s="1">
        <v>274.637</v>
      </c>
      <c r="L382" s="1">
        <v>2.968</v>
      </c>
      <c r="M382" s="1">
        <f t="shared" si="30"/>
        <v>-6.7777272037627109E-2</v>
      </c>
      <c r="N382" s="1">
        <f t="shared" si="31"/>
        <v>-0.40248824154149593</v>
      </c>
      <c r="O382" s="1">
        <f t="shared" si="32"/>
        <v>-0.12855712335002276</v>
      </c>
      <c r="P382">
        <f t="shared" si="33"/>
        <v>2.1610286729478234E-2</v>
      </c>
      <c r="Q382">
        <f t="shared" si="34"/>
        <v>1.666739493248369</v>
      </c>
      <c r="R382" s="1">
        <f t="shared" si="35"/>
        <v>0.61065089362773417</v>
      </c>
    </row>
    <row r="383" spans="1:18" x14ac:dyDescent="0.2">
      <c r="A383">
        <v>199456</v>
      </c>
      <c r="B383" t="s">
        <v>403</v>
      </c>
      <c r="C383">
        <v>2012</v>
      </c>
      <c r="D383">
        <v>413.64499999999998</v>
      </c>
      <c r="E383" s="1">
        <v>1380.085</v>
      </c>
      <c r="F383">
        <v>129.76499999999999</v>
      </c>
      <c r="G383">
        <v>333.73599999999999</v>
      </c>
      <c r="H383" s="1">
        <v>1186.819</v>
      </c>
      <c r="I383" s="1">
        <v>-69.248999999999995</v>
      </c>
      <c r="J383">
        <v>78.688999999999993</v>
      </c>
      <c r="K383" s="1">
        <v>3890.5369999999998</v>
      </c>
      <c r="L383" s="1">
        <v>203.16</v>
      </c>
      <c r="M383" s="1">
        <f t="shared" si="30"/>
        <v>5.7901506066655305E-2</v>
      </c>
      <c r="N383" s="1">
        <f t="shared" si="31"/>
        <v>5.7017502545133082E-2</v>
      </c>
      <c r="O383" s="1">
        <f t="shared" si="32"/>
        <v>9.4026817188796324E-2</v>
      </c>
      <c r="P383">
        <f t="shared" si="33"/>
        <v>0.17118027264477567</v>
      </c>
      <c r="Q383">
        <f t="shared" si="34"/>
        <v>2.8190560726332072</v>
      </c>
      <c r="R383" s="1">
        <f t="shared" si="35"/>
        <v>3.3813590437862731</v>
      </c>
    </row>
    <row r="384" spans="1:18" x14ac:dyDescent="0.2">
      <c r="A384">
        <v>199456</v>
      </c>
      <c r="B384" t="s">
        <v>403</v>
      </c>
      <c r="C384">
        <v>2013</v>
      </c>
      <c r="D384">
        <v>448.54700000000003</v>
      </c>
      <c r="E384" s="1">
        <v>1461.5530000000001</v>
      </c>
      <c r="F384">
        <v>102.464</v>
      </c>
      <c r="G384">
        <v>342.42599999999999</v>
      </c>
      <c r="H384" s="1">
        <v>1235.126</v>
      </c>
      <c r="I384" s="1">
        <v>34.537999999999997</v>
      </c>
      <c r="J384">
        <v>109.08499999999999</v>
      </c>
      <c r="K384" s="1">
        <v>3949.9059999999999</v>
      </c>
      <c r="L384" s="1">
        <v>461.221</v>
      </c>
      <c r="M384" s="1">
        <f t="shared" si="30"/>
        <v>7.2608383000821744E-2</v>
      </c>
      <c r="N384" s="1">
        <f t="shared" si="31"/>
        <v>7.4636362827759234E-2</v>
      </c>
      <c r="O384" s="1">
        <f t="shared" si="32"/>
        <v>7.0106249995723721E-2</v>
      </c>
      <c r="P384">
        <f t="shared" si="33"/>
        <v>0.37342020166363593</v>
      </c>
      <c r="Q384">
        <f t="shared" si="34"/>
        <v>2.7025403799930618</v>
      </c>
      <c r="R384" s="1">
        <f t="shared" si="35"/>
        <v>3.3495640935369808</v>
      </c>
    </row>
    <row r="385" spans="1:18" x14ac:dyDescent="0.2">
      <c r="A385">
        <v>9359</v>
      </c>
      <c r="B385" t="s">
        <v>64</v>
      </c>
      <c r="C385">
        <v>2009</v>
      </c>
      <c r="D385">
        <v>3825.3</v>
      </c>
      <c r="E385" s="1">
        <v>14963.6</v>
      </c>
      <c r="F385">
        <v>1345.5</v>
      </c>
      <c r="G385">
        <v>4237.8</v>
      </c>
      <c r="H385" s="1">
        <v>10017.200000000001</v>
      </c>
      <c r="I385" s="1">
        <v>-1097.5</v>
      </c>
      <c r="J385">
        <v>6389.9</v>
      </c>
      <c r="K385" s="1">
        <v>40850.699999999997</v>
      </c>
      <c r="L385" s="1">
        <v>8266.9069999999992</v>
      </c>
      <c r="M385" s="1">
        <f t="shared" si="30"/>
        <v>-2.7566895666818143E-2</v>
      </c>
      <c r="N385" s="1">
        <f t="shared" si="31"/>
        <v>0.4270295918094576</v>
      </c>
      <c r="O385" s="1">
        <f t="shared" si="32"/>
        <v>8.9918201502312278E-2</v>
      </c>
      <c r="P385">
        <f t="shared" si="33"/>
        <v>0.82527123347841702</v>
      </c>
      <c r="Q385">
        <f t="shared" si="34"/>
        <v>2.7300048116763342</v>
      </c>
      <c r="R385" s="1">
        <f t="shared" si="35"/>
        <v>4.0866587704540738</v>
      </c>
    </row>
    <row r="386" spans="1:18" x14ac:dyDescent="0.2">
      <c r="A386">
        <v>9359</v>
      </c>
      <c r="B386" t="s">
        <v>64</v>
      </c>
      <c r="C386">
        <v>2010</v>
      </c>
      <c r="D386">
        <v>4233</v>
      </c>
      <c r="E386" s="1">
        <v>15148.1</v>
      </c>
      <c r="F386">
        <v>1159.4000000000001</v>
      </c>
      <c r="G386">
        <v>4314.2</v>
      </c>
      <c r="H386" s="1">
        <v>10150.4</v>
      </c>
      <c r="I386" s="1">
        <v>589.79999999999995</v>
      </c>
      <c r="J386">
        <v>6908</v>
      </c>
      <c r="K386" s="1">
        <v>41050</v>
      </c>
      <c r="L386" s="1">
        <v>8276.32</v>
      </c>
      <c r="M386" s="1">
        <f t="shared" si="30"/>
        <v>-5.3604082360163858E-3</v>
      </c>
      <c r="N386" s="1">
        <f t="shared" si="31"/>
        <v>0.4560307893399172</v>
      </c>
      <c r="O386" s="1">
        <f t="shared" si="32"/>
        <v>7.6537651586667643E-2</v>
      </c>
      <c r="P386">
        <f t="shared" si="33"/>
        <v>0.81536885245901636</v>
      </c>
      <c r="Q386">
        <f t="shared" si="34"/>
        <v>2.7099108138974524</v>
      </c>
      <c r="R386" s="1">
        <f t="shared" si="35"/>
        <v>4.0837169908015296</v>
      </c>
    </row>
    <row r="387" spans="1:18" x14ac:dyDescent="0.2">
      <c r="A387">
        <v>9359</v>
      </c>
      <c r="B387" t="s">
        <v>64</v>
      </c>
      <c r="C387">
        <v>2011</v>
      </c>
      <c r="D387">
        <v>4186.8</v>
      </c>
      <c r="E387" s="1">
        <v>15073.6</v>
      </c>
      <c r="F387">
        <v>1134.5999999999999</v>
      </c>
      <c r="G387">
        <v>5038.3</v>
      </c>
      <c r="H387" s="1">
        <v>11384.5</v>
      </c>
      <c r="I387" s="1">
        <v>516.70000000000005</v>
      </c>
      <c r="J387">
        <v>7087.6</v>
      </c>
      <c r="K387" s="1">
        <v>43630.2</v>
      </c>
      <c r="L387" s="1">
        <v>6240.4639999999999</v>
      </c>
      <c r="M387" s="1">
        <f t="shared" ref="M387:M450" si="36">(D387-G387)/E387</f>
        <v>-5.6489491561405369E-2</v>
      </c>
      <c r="N387" s="1">
        <f t="shared" ref="N387:N450" si="37">J387/E387</f>
        <v>0.47019955418745357</v>
      </c>
      <c r="O387" s="1">
        <f t="shared" ref="O387:O450" si="38">F387/E387</f>
        <v>7.5270671903194988E-2</v>
      </c>
      <c r="P387">
        <f t="shared" ref="P387:P450" si="39">L387/H387</f>
        <v>0.54815442048399143</v>
      </c>
      <c r="Q387">
        <f t="shared" ref="Q387:Q450" si="40">K387/E387</f>
        <v>2.8944777624456002</v>
      </c>
      <c r="R387" s="1">
        <f t="shared" ref="R387:R450" si="41">(1.2*M387)+(1.4*N387)+(3.3*O387)+(0.6*P387)+(Q387)</f>
        <v>4.0622556180052865</v>
      </c>
    </row>
    <row r="388" spans="1:18" x14ac:dyDescent="0.2">
      <c r="A388">
        <v>9359</v>
      </c>
      <c r="B388" t="s">
        <v>64</v>
      </c>
      <c r="C388">
        <v>2012</v>
      </c>
      <c r="D388">
        <v>4167.8999999999996</v>
      </c>
      <c r="E388" s="1">
        <v>14657</v>
      </c>
      <c r="F388">
        <v>1057.5999999999999</v>
      </c>
      <c r="G388">
        <v>4605.6000000000004</v>
      </c>
      <c r="H388" s="1">
        <v>11723.6</v>
      </c>
      <c r="I388" s="1">
        <v>596.5</v>
      </c>
      <c r="J388">
        <v>7536</v>
      </c>
      <c r="K388" s="1">
        <v>44206.5</v>
      </c>
      <c r="L388" s="1">
        <v>4332.5550000000003</v>
      </c>
      <c r="M388" s="1">
        <f t="shared" si="36"/>
        <v>-2.986286416046945E-2</v>
      </c>
      <c r="N388" s="1">
        <f t="shared" si="37"/>
        <v>0.51415705806099476</v>
      </c>
      <c r="O388" s="1">
        <f t="shared" si="38"/>
        <v>7.2156648700279727E-2</v>
      </c>
      <c r="P388">
        <f t="shared" si="39"/>
        <v>0.36955841209184892</v>
      </c>
      <c r="Q388">
        <f t="shared" si="40"/>
        <v>3.0160674080644059</v>
      </c>
      <c r="R388" s="1">
        <f t="shared" si="41"/>
        <v>4.1599038403232678</v>
      </c>
    </row>
    <row r="389" spans="1:18" x14ac:dyDescent="0.2">
      <c r="A389">
        <v>9359</v>
      </c>
      <c r="B389" t="s">
        <v>64</v>
      </c>
      <c r="C389">
        <v>2013</v>
      </c>
      <c r="D389">
        <v>8463.7000000000007</v>
      </c>
      <c r="E389" s="1">
        <v>17219.5</v>
      </c>
      <c r="F389">
        <v>662.3</v>
      </c>
      <c r="G389">
        <v>5856.4</v>
      </c>
      <c r="H389" s="1">
        <v>11344.4</v>
      </c>
      <c r="I389" s="1">
        <v>3475.7</v>
      </c>
      <c r="J389">
        <v>4315.8</v>
      </c>
      <c r="K389" s="1">
        <v>36139.1</v>
      </c>
      <c r="L389" s="1">
        <v>7494.357</v>
      </c>
      <c r="M389" s="1">
        <f t="shared" si="36"/>
        <v>0.15141554632829066</v>
      </c>
      <c r="N389" s="1">
        <f t="shared" si="37"/>
        <v>0.25063445512355181</v>
      </c>
      <c r="O389" s="1">
        <f t="shared" si="38"/>
        <v>3.8462208542640611E-2</v>
      </c>
      <c r="P389">
        <f t="shared" si="39"/>
        <v>0.6606217164415924</v>
      </c>
      <c r="Q389">
        <f t="shared" si="40"/>
        <v>2.0987310897528961</v>
      </c>
      <c r="R389" s="1">
        <f t="shared" si="41"/>
        <v>3.154616300575487</v>
      </c>
    </row>
    <row r="390" spans="1:18" x14ac:dyDescent="0.2">
      <c r="A390">
        <v>19843</v>
      </c>
      <c r="B390" t="s">
        <v>130</v>
      </c>
      <c r="C390">
        <v>2014</v>
      </c>
      <c r="D390">
        <v>402.86799999999999</v>
      </c>
      <c r="E390" s="1">
        <v>1729.2919999999999</v>
      </c>
      <c r="F390">
        <v>87.900999999999996</v>
      </c>
      <c r="G390">
        <v>286.14600000000002</v>
      </c>
      <c r="H390" s="1">
        <v>1212.0840000000001</v>
      </c>
      <c r="I390" s="1">
        <v>33.118000000000002</v>
      </c>
      <c r="J390">
        <v>27.584</v>
      </c>
      <c r="K390" s="1">
        <v>3534.2440000000001</v>
      </c>
      <c r="L390" s="1">
        <v>1160.1659999999999</v>
      </c>
      <c r="M390" s="1">
        <f t="shared" si="36"/>
        <v>6.7496987206324896E-2</v>
      </c>
      <c r="N390" s="1">
        <f t="shared" si="37"/>
        <v>1.5951036609201916E-2</v>
      </c>
      <c r="O390" s="1">
        <f t="shared" si="38"/>
        <v>5.0830628951038924E-2</v>
      </c>
      <c r="P390">
        <f t="shared" si="39"/>
        <v>0.95716633500648463</v>
      </c>
      <c r="Q390">
        <f t="shared" si="40"/>
        <v>2.0437520094929025</v>
      </c>
      <c r="R390" s="1">
        <f t="shared" si="41"/>
        <v>2.8891207219356945</v>
      </c>
    </row>
    <row r="391" spans="1:18" x14ac:dyDescent="0.2">
      <c r="A391">
        <v>19843</v>
      </c>
      <c r="B391" t="s">
        <v>130</v>
      </c>
      <c r="C391">
        <v>2015</v>
      </c>
      <c r="D391">
        <v>372.46300000000002</v>
      </c>
      <c r="E391" s="1">
        <v>1821.289</v>
      </c>
      <c r="F391">
        <v>94.864999999999995</v>
      </c>
      <c r="G391">
        <v>310.38200000000001</v>
      </c>
      <c r="H391" s="1">
        <v>1254.7180000000001</v>
      </c>
      <c r="I391" s="1">
        <v>38.262</v>
      </c>
      <c r="J391">
        <v>64.192999999999998</v>
      </c>
      <c r="K391" s="1">
        <v>3970.98</v>
      </c>
      <c r="L391" s="1">
        <v>1343.7159999999999</v>
      </c>
      <c r="M391" s="1">
        <f t="shared" si="36"/>
        <v>3.4086298220655821E-2</v>
      </c>
      <c r="N391" s="1">
        <f t="shared" si="37"/>
        <v>3.5245916491012684E-2</v>
      </c>
      <c r="O391" s="1">
        <f t="shared" si="38"/>
        <v>5.2086736371877281E-2</v>
      </c>
      <c r="P391">
        <f t="shared" si="39"/>
        <v>1.0709306792442603</v>
      </c>
      <c r="Q391">
        <f t="shared" si="40"/>
        <v>2.1803129541769595</v>
      </c>
      <c r="R391" s="1">
        <f t="shared" si="41"/>
        <v>3.0850054327029155</v>
      </c>
    </row>
    <row r="392" spans="1:18" x14ac:dyDescent="0.2">
      <c r="A392">
        <v>19843</v>
      </c>
      <c r="B392" t="s">
        <v>130</v>
      </c>
      <c r="C392">
        <v>2016</v>
      </c>
      <c r="D392">
        <v>435.63600000000002</v>
      </c>
      <c r="E392" s="1">
        <v>1952.4190000000001</v>
      </c>
      <c r="F392">
        <v>47.018000000000001</v>
      </c>
      <c r="G392">
        <v>402.43700000000001</v>
      </c>
      <c r="H392" s="1">
        <v>1400.17</v>
      </c>
      <c r="I392" s="1">
        <v>12.948</v>
      </c>
      <c r="J392">
        <v>51.51</v>
      </c>
      <c r="K392" s="1">
        <v>4341.7950000000001</v>
      </c>
      <c r="L392" s="1">
        <v>1028.327</v>
      </c>
      <c r="M392" s="1">
        <f t="shared" si="36"/>
        <v>1.7004034482352409E-2</v>
      </c>
      <c r="N392" s="1">
        <f t="shared" si="37"/>
        <v>2.6382656591643492E-2</v>
      </c>
      <c r="O392" s="1">
        <f t="shared" si="38"/>
        <v>2.4081920940126067E-2</v>
      </c>
      <c r="P392">
        <f t="shared" si="39"/>
        <v>0.73443010491583161</v>
      </c>
      <c r="Q392">
        <f t="shared" si="40"/>
        <v>2.223802882475534</v>
      </c>
      <c r="R392" s="1">
        <f t="shared" si="41"/>
        <v>2.8012718451345728</v>
      </c>
    </row>
    <row r="393" spans="1:18" x14ac:dyDescent="0.2">
      <c r="A393">
        <v>19843</v>
      </c>
      <c r="B393" t="s">
        <v>130</v>
      </c>
      <c r="C393">
        <v>2017</v>
      </c>
      <c r="D393">
        <v>448.64299999999997</v>
      </c>
      <c r="E393" s="1">
        <v>1809.9369999999999</v>
      </c>
      <c r="F393">
        <v>52.59</v>
      </c>
      <c r="G393">
        <v>463.37599999999998</v>
      </c>
      <c r="H393" s="1">
        <v>1406.8910000000001</v>
      </c>
      <c r="I393" s="1">
        <v>-138.91399999999999</v>
      </c>
      <c r="J393">
        <v>-103.126</v>
      </c>
      <c r="K393" s="1">
        <v>4570.5649999999996</v>
      </c>
      <c r="L393" s="1">
        <v>633.726</v>
      </c>
      <c r="M393" s="1">
        <f t="shared" si="36"/>
        <v>-8.1400623336613399E-3</v>
      </c>
      <c r="N393" s="1">
        <f t="shared" si="37"/>
        <v>-5.6977673808535884E-2</v>
      </c>
      <c r="O393" s="1">
        <f t="shared" si="38"/>
        <v>2.9056259969269652E-2</v>
      </c>
      <c r="P393">
        <f t="shared" si="39"/>
        <v>0.4504442774884479</v>
      </c>
      <c r="Q393">
        <f t="shared" si="40"/>
        <v>2.5252619290063687</v>
      </c>
      <c r="R393" s="1">
        <f t="shared" si="41"/>
        <v>2.8018773352656834</v>
      </c>
    </row>
    <row r="394" spans="1:18" x14ac:dyDescent="0.2">
      <c r="A394">
        <v>28762</v>
      </c>
      <c r="B394" t="s">
        <v>198</v>
      </c>
      <c r="C394">
        <v>2008</v>
      </c>
      <c r="D394">
        <v>186.559</v>
      </c>
      <c r="E394" s="1">
        <v>723.93200000000002</v>
      </c>
      <c r="F394">
        <v>72.744</v>
      </c>
      <c r="G394">
        <v>165.59</v>
      </c>
      <c r="H394" s="1">
        <v>489.56299999999999</v>
      </c>
      <c r="I394" s="1">
        <v>38.795000000000002</v>
      </c>
      <c r="J394">
        <v>97.010999999999996</v>
      </c>
      <c r="K394" s="1">
        <v>2576.7379999999998</v>
      </c>
      <c r="L394" s="1">
        <v>516.452</v>
      </c>
      <c r="M394" s="1">
        <f t="shared" si="36"/>
        <v>2.8965427692103668E-2</v>
      </c>
      <c r="N394" s="1">
        <f t="shared" si="37"/>
        <v>0.1340056800915003</v>
      </c>
      <c r="O394" s="1">
        <f t="shared" si="38"/>
        <v>0.10048457589939386</v>
      </c>
      <c r="P394">
        <f t="shared" si="39"/>
        <v>1.054924493885363</v>
      </c>
      <c r="Q394">
        <f t="shared" si="40"/>
        <v>3.5593646917113757</v>
      </c>
      <c r="R394" s="1">
        <f t="shared" si="41"/>
        <v>4.7462849538692176</v>
      </c>
    </row>
    <row r="395" spans="1:18" x14ac:dyDescent="0.2">
      <c r="A395">
        <v>28762</v>
      </c>
      <c r="B395" t="s">
        <v>198</v>
      </c>
      <c r="C395">
        <v>2009</v>
      </c>
      <c r="D395">
        <v>196.19499999999999</v>
      </c>
      <c r="E395" s="1">
        <v>753.48099999999999</v>
      </c>
      <c r="F395">
        <v>64.817999999999998</v>
      </c>
      <c r="G395">
        <v>180.45599999999999</v>
      </c>
      <c r="H395" s="1">
        <v>479.57600000000002</v>
      </c>
      <c r="I395" s="1">
        <v>25.558</v>
      </c>
      <c r="J395">
        <v>115.68</v>
      </c>
      <c r="K395" s="1">
        <v>2551.9560000000001</v>
      </c>
      <c r="L395" s="1">
        <v>320.81099999999998</v>
      </c>
      <c r="M395" s="1">
        <f t="shared" si="36"/>
        <v>2.0888383383257183E-2</v>
      </c>
      <c r="N395" s="1">
        <f t="shared" si="37"/>
        <v>0.15352742803070019</v>
      </c>
      <c r="O395" s="1">
        <f t="shared" si="38"/>
        <v>8.6024730550604459E-2</v>
      </c>
      <c r="P395">
        <f t="shared" si="39"/>
        <v>0.66894715331876486</v>
      </c>
      <c r="Q395">
        <f t="shared" si="40"/>
        <v>3.3868883223332773</v>
      </c>
      <c r="R395" s="1">
        <f t="shared" si="41"/>
        <v>4.3121426844444199</v>
      </c>
    </row>
    <row r="396" spans="1:18" x14ac:dyDescent="0.2">
      <c r="A396">
        <v>28762</v>
      </c>
      <c r="B396" t="s">
        <v>198</v>
      </c>
      <c r="C396">
        <v>2010</v>
      </c>
      <c r="D396">
        <v>212.916</v>
      </c>
      <c r="E396" s="1">
        <v>751.39599999999996</v>
      </c>
      <c r="F396">
        <v>68.498000000000005</v>
      </c>
      <c r="G396">
        <v>165.61600000000001</v>
      </c>
      <c r="H396" s="1">
        <v>445.89100000000002</v>
      </c>
      <c r="I396" s="1">
        <v>32.307000000000002</v>
      </c>
      <c r="J396">
        <v>143.41900000000001</v>
      </c>
      <c r="K396" s="1">
        <v>2533.0639999999999</v>
      </c>
      <c r="L396" s="1">
        <v>383.392</v>
      </c>
      <c r="M396" s="1">
        <f t="shared" si="36"/>
        <v>6.2949496670197849E-2</v>
      </c>
      <c r="N396" s="1">
        <f t="shared" si="37"/>
        <v>0.19087006052733849</v>
      </c>
      <c r="O396" s="1">
        <f t="shared" si="38"/>
        <v>9.1160985685311086E-2</v>
      </c>
      <c r="P396">
        <f t="shared" si="39"/>
        <v>0.85983345705564806</v>
      </c>
      <c r="Q396">
        <f t="shared" si="40"/>
        <v>3.371143844257888</v>
      </c>
      <c r="R396" s="1">
        <f t="shared" si="41"/>
        <v>4.5306326519953144</v>
      </c>
    </row>
    <row r="397" spans="1:18" x14ac:dyDescent="0.2">
      <c r="A397">
        <v>28762</v>
      </c>
      <c r="B397" t="s">
        <v>198</v>
      </c>
      <c r="C397">
        <v>2011</v>
      </c>
      <c r="D397">
        <v>209.637</v>
      </c>
      <c r="E397" s="1">
        <v>763.47299999999996</v>
      </c>
      <c r="F397">
        <v>67.653999999999996</v>
      </c>
      <c r="G397">
        <v>184.953</v>
      </c>
      <c r="H397" s="1">
        <v>439.86500000000001</v>
      </c>
      <c r="I397" s="1">
        <v>31.757999999999999</v>
      </c>
      <c r="J397">
        <v>168.47399999999999</v>
      </c>
      <c r="K397" s="1">
        <v>2634.2260000000001</v>
      </c>
      <c r="L397" s="1">
        <v>410.97800000000001</v>
      </c>
      <c r="M397" s="1">
        <f t="shared" si="36"/>
        <v>3.2331202282202515E-2</v>
      </c>
      <c r="N397" s="1">
        <f t="shared" si="37"/>
        <v>0.22066792145891209</v>
      </c>
      <c r="O397" s="1">
        <f t="shared" si="38"/>
        <v>8.8613480764873145E-2</v>
      </c>
      <c r="P397">
        <f t="shared" si="39"/>
        <v>0.934327577779546</v>
      </c>
      <c r="Q397">
        <f t="shared" si="40"/>
        <v>3.4503197886500248</v>
      </c>
      <c r="R397" s="1">
        <f t="shared" si="41"/>
        <v>4.6510733546229535</v>
      </c>
    </row>
    <row r="398" spans="1:18" x14ac:dyDescent="0.2">
      <c r="A398">
        <v>28762</v>
      </c>
      <c r="B398" t="s">
        <v>198</v>
      </c>
      <c r="C398">
        <v>2012</v>
      </c>
      <c r="D398">
        <v>206.16900000000001</v>
      </c>
      <c r="E398" s="1">
        <v>789.66700000000003</v>
      </c>
      <c r="F398">
        <v>62.953000000000003</v>
      </c>
      <c r="G398">
        <v>192.99</v>
      </c>
      <c r="H398" s="1">
        <v>454.012</v>
      </c>
      <c r="I398" s="1">
        <v>27.41</v>
      </c>
      <c r="J398">
        <v>189.09100000000001</v>
      </c>
      <c r="K398" s="1">
        <v>2608.16</v>
      </c>
      <c r="L398" s="1">
        <v>334.09500000000003</v>
      </c>
      <c r="M398" s="1">
        <f t="shared" si="36"/>
        <v>1.668931334347263E-2</v>
      </c>
      <c r="N398" s="1">
        <f t="shared" si="37"/>
        <v>0.23945663171944631</v>
      </c>
      <c r="O398" s="1">
        <f t="shared" si="38"/>
        <v>7.9720945664438297E-2</v>
      </c>
      <c r="P398">
        <f t="shared" si="39"/>
        <v>0.73587262010695753</v>
      </c>
      <c r="Q398">
        <f t="shared" si="40"/>
        <v>3.3028605728743887</v>
      </c>
      <c r="R398" s="1">
        <f t="shared" si="41"/>
        <v>4.3627297260506017</v>
      </c>
    </row>
    <row r="399" spans="1:18" x14ac:dyDescent="0.2">
      <c r="A399">
        <v>17934</v>
      </c>
      <c r="B399" t="s">
        <v>116</v>
      </c>
      <c r="C399">
        <v>2013</v>
      </c>
      <c r="D399">
        <v>231.62700000000001</v>
      </c>
      <c r="E399" s="1">
        <v>1172.404</v>
      </c>
      <c r="F399">
        <v>145.70099999999999</v>
      </c>
      <c r="G399">
        <v>175.62100000000001</v>
      </c>
      <c r="H399" s="1">
        <v>658.63300000000004</v>
      </c>
      <c r="I399" s="1">
        <v>51.326000000000001</v>
      </c>
      <c r="J399">
        <v>34.497</v>
      </c>
      <c r="K399" s="1">
        <v>2437.9110000000001</v>
      </c>
      <c r="L399" s="1">
        <v>5672.9210000000003</v>
      </c>
      <c r="M399" s="1">
        <f t="shared" si="36"/>
        <v>4.7770222551270725E-2</v>
      </c>
      <c r="N399" s="1">
        <f t="shared" si="37"/>
        <v>2.9424157542963007E-2</v>
      </c>
      <c r="O399" s="1">
        <f t="shared" si="38"/>
        <v>0.12427542041821761</v>
      </c>
      <c r="P399">
        <f t="shared" si="39"/>
        <v>8.613174560035711</v>
      </c>
      <c r="Q399">
        <f t="shared" si="40"/>
        <v>2.0794120456770875</v>
      </c>
      <c r="R399" s="1">
        <f t="shared" si="41"/>
        <v>7.7559437567003044</v>
      </c>
    </row>
    <row r="400" spans="1:18" x14ac:dyDescent="0.2">
      <c r="A400">
        <v>17934</v>
      </c>
      <c r="B400" t="s">
        <v>116</v>
      </c>
      <c r="C400">
        <v>2014</v>
      </c>
      <c r="D400">
        <v>334.12900000000002</v>
      </c>
      <c r="E400" s="1">
        <v>1369.0730000000001</v>
      </c>
      <c r="F400">
        <v>199.71100000000001</v>
      </c>
      <c r="G400">
        <v>220.84</v>
      </c>
      <c r="H400" s="1">
        <v>683.68399999999997</v>
      </c>
      <c r="I400" s="1">
        <v>107.69199999999999</v>
      </c>
      <c r="J400">
        <v>142.18899999999999</v>
      </c>
      <c r="K400" s="1">
        <v>2967.424</v>
      </c>
      <c r="L400" s="1">
        <v>5159.2849999999999</v>
      </c>
      <c r="M400" s="1">
        <f t="shared" si="36"/>
        <v>8.274869199816226E-2</v>
      </c>
      <c r="N400" s="1">
        <f t="shared" si="37"/>
        <v>0.10385786586982577</v>
      </c>
      <c r="O400" s="1">
        <f t="shared" si="38"/>
        <v>0.14587315650808977</v>
      </c>
      <c r="P400">
        <f t="shared" si="39"/>
        <v>7.5463006301156677</v>
      </c>
      <c r="Q400">
        <f t="shared" si="40"/>
        <v>2.1674695213476562</v>
      </c>
      <c r="R400" s="1">
        <f t="shared" si="41"/>
        <v>7.4213307585093036</v>
      </c>
    </row>
    <row r="401" spans="1:18" x14ac:dyDescent="0.2">
      <c r="A401">
        <v>17934</v>
      </c>
      <c r="B401" t="s">
        <v>116</v>
      </c>
      <c r="C401">
        <v>2015</v>
      </c>
      <c r="D401">
        <v>345.21499999999997</v>
      </c>
      <c r="E401" s="1">
        <v>1426.364</v>
      </c>
      <c r="F401">
        <v>228.75399999999999</v>
      </c>
      <c r="G401">
        <v>230.422</v>
      </c>
      <c r="H401" s="1">
        <v>603.37199999999996</v>
      </c>
      <c r="I401" s="1">
        <v>128.99100000000001</v>
      </c>
      <c r="J401">
        <v>245.446</v>
      </c>
      <c r="K401" s="1">
        <v>3593.0309999999999</v>
      </c>
      <c r="L401" s="1">
        <v>4057.049</v>
      </c>
      <c r="M401" s="1">
        <f t="shared" si="36"/>
        <v>8.0479456856735007E-2</v>
      </c>
      <c r="N401" s="1">
        <f t="shared" si="37"/>
        <v>0.17207809507250604</v>
      </c>
      <c r="O401" s="1">
        <f t="shared" si="38"/>
        <v>0.16037561239627471</v>
      </c>
      <c r="P401">
        <f t="shared" si="39"/>
        <v>6.7239596799321149</v>
      </c>
      <c r="Q401">
        <f t="shared" si="40"/>
        <v>2.5190140805572772</v>
      </c>
      <c r="R401" s="1">
        <f t="shared" si="41"/>
        <v>7.4201140907538434</v>
      </c>
    </row>
    <row r="402" spans="1:18" x14ac:dyDescent="0.2">
      <c r="A402">
        <v>17934</v>
      </c>
      <c r="B402" t="s">
        <v>116</v>
      </c>
      <c r="C402">
        <v>2016</v>
      </c>
      <c r="D402">
        <v>264.02600000000001</v>
      </c>
      <c r="E402" s="1">
        <v>1439.893</v>
      </c>
      <c r="F402">
        <v>215.93199999999999</v>
      </c>
      <c r="G402">
        <v>259.15499999999997</v>
      </c>
      <c r="H402" s="1">
        <v>766.98400000000004</v>
      </c>
      <c r="I402" s="1">
        <v>124.306</v>
      </c>
      <c r="J402">
        <v>75.5</v>
      </c>
      <c r="K402" s="1">
        <v>4046.3850000000002</v>
      </c>
      <c r="L402" s="1">
        <v>2653.6439999999998</v>
      </c>
      <c r="M402" s="1">
        <f t="shared" si="36"/>
        <v>3.3828902564288026E-3</v>
      </c>
      <c r="N402" s="1">
        <f t="shared" si="37"/>
        <v>5.2434451726621353E-2</v>
      </c>
      <c r="O402" s="1">
        <f t="shared" si="38"/>
        <v>0.14996392093023578</v>
      </c>
      <c r="P402">
        <f t="shared" si="39"/>
        <v>3.4598427085832295</v>
      </c>
      <c r="Q402">
        <f t="shared" si="40"/>
        <v>2.8101983966864204</v>
      </c>
      <c r="R402" s="1">
        <f t="shared" si="41"/>
        <v>5.4584526616311209</v>
      </c>
    </row>
    <row r="403" spans="1:18" x14ac:dyDescent="0.2">
      <c r="A403">
        <v>17934</v>
      </c>
      <c r="B403" t="s">
        <v>116</v>
      </c>
      <c r="C403">
        <v>2017</v>
      </c>
      <c r="D403">
        <v>299.50700000000001</v>
      </c>
      <c r="E403" s="1">
        <v>1581.6030000000001</v>
      </c>
      <c r="F403">
        <v>226.77</v>
      </c>
      <c r="G403">
        <v>299.714</v>
      </c>
      <c r="H403" s="1">
        <v>930.90899999999999</v>
      </c>
      <c r="I403" s="1">
        <v>158.44</v>
      </c>
      <c r="J403">
        <v>29.774000000000001</v>
      </c>
      <c r="K403" s="1">
        <v>4664.6120000000001</v>
      </c>
      <c r="L403" s="1">
        <v>3234.2640000000001</v>
      </c>
      <c r="M403" s="1">
        <f t="shared" si="36"/>
        <v>-1.3087987314135951E-4</v>
      </c>
      <c r="N403" s="1">
        <f t="shared" si="37"/>
        <v>1.8825204555125402E-2</v>
      </c>
      <c r="O403" s="1">
        <f t="shared" si="38"/>
        <v>0.1433798494312416</v>
      </c>
      <c r="P403">
        <f t="shared" si="39"/>
        <v>3.4743073705378293</v>
      </c>
      <c r="Q403">
        <f t="shared" si="40"/>
        <v>2.9492938493414593</v>
      </c>
      <c r="R403" s="1">
        <f t="shared" si="41"/>
        <v>5.5332300053166605</v>
      </c>
    </row>
    <row r="404" spans="1:18" x14ac:dyDescent="0.2">
      <c r="A404">
        <v>10190</v>
      </c>
      <c r="B404" t="s">
        <v>65</v>
      </c>
      <c r="C404">
        <v>2008</v>
      </c>
      <c r="D404">
        <v>4105</v>
      </c>
      <c r="E404" s="1">
        <v>17604</v>
      </c>
      <c r="F404">
        <v>1605</v>
      </c>
      <c r="G404">
        <v>4472</v>
      </c>
      <c r="H404" s="1">
        <v>15023</v>
      </c>
      <c r="I404" s="1">
        <v>-2855</v>
      </c>
      <c r="J404">
        <v>39</v>
      </c>
      <c r="K404" s="1">
        <v>44564</v>
      </c>
      <c r="L404" s="1">
        <v>3095.2</v>
      </c>
      <c r="M404" s="1">
        <f t="shared" si="36"/>
        <v>-2.0847534651215634E-2</v>
      </c>
      <c r="N404" s="1">
        <f t="shared" si="37"/>
        <v>2.2154055896387186E-3</v>
      </c>
      <c r="O404" s="1">
        <f t="shared" si="38"/>
        <v>9.1172460804362643E-2</v>
      </c>
      <c r="P404">
        <f t="shared" si="39"/>
        <v>0.20603075284563668</v>
      </c>
      <c r="Q404">
        <f t="shared" si="40"/>
        <v>2.5314701204271755</v>
      </c>
      <c r="R404" s="1">
        <f t="shared" si="41"/>
        <v>2.9340422190329898</v>
      </c>
    </row>
    <row r="405" spans="1:18" x14ac:dyDescent="0.2">
      <c r="A405">
        <v>10190</v>
      </c>
      <c r="B405" t="s">
        <v>65</v>
      </c>
      <c r="C405">
        <v>2009</v>
      </c>
      <c r="D405">
        <v>3711</v>
      </c>
      <c r="E405" s="1">
        <v>16436</v>
      </c>
      <c r="F405">
        <v>1208</v>
      </c>
      <c r="G405">
        <v>4167</v>
      </c>
      <c r="H405" s="1">
        <v>13549</v>
      </c>
      <c r="I405" s="1">
        <v>393</v>
      </c>
      <c r="J405">
        <v>328</v>
      </c>
      <c r="K405" s="1">
        <v>40597</v>
      </c>
      <c r="L405" s="1">
        <v>2694.52</v>
      </c>
      <c r="M405" s="1">
        <f t="shared" si="36"/>
        <v>-2.7743976636651253E-2</v>
      </c>
      <c r="N405" s="1">
        <f t="shared" si="37"/>
        <v>1.9956193721100024E-2</v>
      </c>
      <c r="O405" s="1">
        <f t="shared" si="38"/>
        <v>7.3497201265514719E-2</v>
      </c>
      <c r="P405">
        <f t="shared" si="39"/>
        <v>0.19887224149383717</v>
      </c>
      <c r="Q405">
        <f t="shared" si="40"/>
        <v>2.470004867364322</v>
      </c>
      <c r="R405" s="1">
        <f t="shared" si="41"/>
        <v>2.8265148756823812</v>
      </c>
    </row>
    <row r="406" spans="1:18" x14ac:dyDescent="0.2">
      <c r="A406">
        <v>10190</v>
      </c>
      <c r="B406" t="s">
        <v>65</v>
      </c>
      <c r="C406">
        <v>2010</v>
      </c>
      <c r="D406">
        <v>3420</v>
      </c>
      <c r="E406" s="1">
        <v>13758</v>
      </c>
      <c r="F406">
        <v>870</v>
      </c>
      <c r="G406">
        <v>3786</v>
      </c>
      <c r="H406" s="1">
        <v>12418</v>
      </c>
      <c r="I406" s="1">
        <v>-1510</v>
      </c>
      <c r="J406">
        <v>-1224</v>
      </c>
      <c r="K406" s="1">
        <v>37572</v>
      </c>
      <c r="L406" s="1">
        <v>2041.56</v>
      </c>
      <c r="M406" s="1">
        <f t="shared" si="36"/>
        <v>-2.6602703881378108E-2</v>
      </c>
      <c r="N406" s="1">
        <f t="shared" si="37"/>
        <v>-8.896641953772351E-2</v>
      </c>
      <c r="O406" s="1">
        <f t="shared" si="38"/>
        <v>6.3235935455734846E-2</v>
      </c>
      <c r="P406">
        <f t="shared" si="39"/>
        <v>0.16440328555322917</v>
      </c>
      <c r="Q406">
        <f t="shared" si="40"/>
        <v>2.7309201918883557</v>
      </c>
      <c r="R406" s="1">
        <f t="shared" si="41"/>
        <v>2.8817645182137515</v>
      </c>
    </row>
    <row r="407" spans="1:18" x14ac:dyDescent="0.2">
      <c r="A407">
        <v>10190</v>
      </c>
      <c r="B407" t="s">
        <v>65</v>
      </c>
      <c r="C407">
        <v>2011</v>
      </c>
      <c r="D407">
        <v>3225</v>
      </c>
      <c r="E407" s="1">
        <v>12053</v>
      </c>
      <c r="F407">
        <v>933</v>
      </c>
      <c r="G407">
        <v>3590</v>
      </c>
      <c r="H407" s="1">
        <v>12032</v>
      </c>
      <c r="I407" s="1">
        <v>-1040</v>
      </c>
      <c r="J407">
        <v>-2549</v>
      </c>
      <c r="K407" s="1">
        <v>36100</v>
      </c>
      <c r="L407" s="1">
        <v>1721.44</v>
      </c>
      <c r="M407" s="1">
        <f t="shared" si="36"/>
        <v>-3.0282917116070687E-2</v>
      </c>
      <c r="N407" s="1">
        <f t="shared" si="37"/>
        <v>-0.21148261843524432</v>
      </c>
      <c r="O407" s="1">
        <f t="shared" si="38"/>
        <v>7.7408114162449179E-2</v>
      </c>
      <c r="P407">
        <f t="shared" si="39"/>
        <v>0.1430718085106383</v>
      </c>
      <c r="Q407">
        <f t="shared" si="40"/>
        <v>2.9951049531237035</v>
      </c>
      <c r="R407" s="1">
        <f t="shared" si="41"/>
        <v>3.0039796486175421</v>
      </c>
    </row>
    <row r="408" spans="1:18" x14ac:dyDescent="0.2">
      <c r="A408">
        <v>11178</v>
      </c>
      <c r="B408" t="s">
        <v>70</v>
      </c>
      <c r="C408">
        <v>2009</v>
      </c>
      <c r="D408">
        <v>124.55800000000001</v>
      </c>
      <c r="E408" s="1">
        <v>338.81</v>
      </c>
      <c r="F408">
        <v>48.759</v>
      </c>
      <c r="G408">
        <v>93.701999999999998</v>
      </c>
      <c r="H408" s="1">
        <v>151.41200000000001</v>
      </c>
      <c r="I408" s="1">
        <v>27.254999999999999</v>
      </c>
      <c r="J408">
        <v>160.69399999999999</v>
      </c>
      <c r="K408" s="1">
        <v>1208.097</v>
      </c>
      <c r="L408" s="1">
        <v>364.96800000000002</v>
      </c>
      <c r="M408" s="1">
        <f t="shared" si="36"/>
        <v>9.1071692098816465E-2</v>
      </c>
      <c r="N408" s="1">
        <f t="shared" si="37"/>
        <v>0.47428942475133551</v>
      </c>
      <c r="O408" s="1">
        <f t="shared" si="38"/>
        <v>0.14391251734010213</v>
      </c>
      <c r="P408">
        <f t="shared" si="39"/>
        <v>2.4104298206218795</v>
      </c>
      <c r="Q408">
        <f t="shared" si="40"/>
        <v>3.5657064431392227</v>
      </c>
      <c r="R408" s="1">
        <f t="shared" si="41"/>
        <v>6.260166867905137</v>
      </c>
    </row>
    <row r="409" spans="1:18" x14ac:dyDescent="0.2">
      <c r="A409">
        <v>11178</v>
      </c>
      <c r="B409" t="s">
        <v>70</v>
      </c>
      <c r="C409">
        <v>2010</v>
      </c>
      <c r="D409">
        <v>125.88200000000001</v>
      </c>
      <c r="E409" s="1">
        <v>357.12900000000002</v>
      </c>
      <c r="F409">
        <v>45.258000000000003</v>
      </c>
      <c r="G409">
        <v>84.680999999999997</v>
      </c>
      <c r="H409" s="1">
        <v>151.35400000000001</v>
      </c>
      <c r="I409" s="1">
        <v>25.381</v>
      </c>
      <c r="J409">
        <v>175.369</v>
      </c>
      <c r="K409" s="1">
        <v>1261.825</v>
      </c>
      <c r="L409" s="1">
        <v>442.33199999999999</v>
      </c>
      <c r="M409" s="1">
        <f t="shared" si="36"/>
        <v>0.11536727625031852</v>
      </c>
      <c r="N409" s="1">
        <f t="shared" si="37"/>
        <v>0.49105225282740966</v>
      </c>
      <c r="O409" s="1">
        <f t="shared" si="38"/>
        <v>0.12672731701990037</v>
      </c>
      <c r="P409">
        <f t="shared" si="39"/>
        <v>2.9224995705432293</v>
      </c>
      <c r="Q409">
        <f t="shared" si="40"/>
        <v>3.5332470899870914</v>
      </c>
      <c r="R409" s="1">
        <f t="shared" si="41"/>
        <v>6.5308608639374555</v>
      </c>
    </row>
    <row r="410" spans="1:18" x14ac:dyDescent="0.2">
      <c r="A410">
        <v>11178</v>
      </c>
      <c r="B410" t="s">
        <v>70</v>
      </c>
      <c r="C410">
        <v>2011</v>
      </c>
      <c r="D410">
        <v>152.334</v>
      </c>
      <c r="E410" s="1">
        <v>386.19</v>
      </c>
      <c r="F410">
        <v>45.344000000000001</v>
      </c>
      <c r="G410">
        <v>107.886</v>
      </c>
      <c r="H410" s="1">
        <v>178.03299999999999</v>
      </c>
      <c r="I410" s="1">
        <v>20.981999999999999</v>
      </c>
      <c r="J410">
        <v>176.54400000000001</v>
      </c>
      <c r="K410" s="1">
        <v>1298.9280000000001</v>
      </c>
      <c r="L410" s="1">
        <v>389.16800000000001</v>
      </c>
      <c r="M410" s="1">
        <f t="shared" si="36"/>
        <v>0.1150936067738678</v>
      </c>
      <c r="N410" s="1">
        <f t="shared" si="37"/>
        <v>0.45714285714285718</v>
      </c>
      <c r="O410" s="1">
        <f t="shared" si="38"/>
        <v>0.1174137082783086</v>
      </c>
      <c r="P410">
        <f t="shared" si="39"/>
        <v>2.1859318216285746</v>
      </c>
      <c r="Q410">
        <f t="shared" si="40"/>
        <v>3.3634428649110544</v>
      </c>
      <c r="R410" s="1">
        <f t="shared" si="41"/>
        <v>5.8405795233352595</v>
      </c>
    </row>
    <row r="411" spans="1:18" x14ac:dyDescent="0.2">
      <c r="A411">
        <v>11178</v>
      </c>
      <c r="B411" t="s">
        <v>70</v>
      </c>
      <c r="C411">
        <v>2012</v>
      </c>
      <c r="D411">
        <v>171.578</v>
      </c>
      <c r="E411" s="1">
        <v>409.53800000000001</v>
      </c>
      <c r="F411">
        <v>54.905999999999999</v>
      </c>
      <c r="G411">
        <v>99.906000000000006</v>
      </c>
      <c r="H411" s="1">
        <v>179.227</v>
      </c>
      <c r="I411" s="1">
        <v>31.445</v>
      </c>
      <c r="J411">
        <v>193.899</v>
      </c>
      <c r="K411" s="1">
        <v>1422.2429999999999</v>
      </c>
      <c r="L411" s="1">
        <v>452.05500000000001</v>
      </c>
      <c r="M411" s="1">
        <f t="shared" si="36"/>
        <v>0.17500695906118602</v>
      </c>
      <c r="N411" s="1">
        <f t="shared" si="37"/>
        <v>0.47345789645893666</v>
      </c>
      <c r="O411" s="1">
        <f t="shared" si="38"/>
        <v>0.13406814508055417</v>
      </c>
      <c r="P411">
        <f t="shared" si="39"/>
        <v>2.522248321960419</v>
      </c>
      <c r="Q411">
        <f t="shared" si="40"/>
        <v>3.4727986169781557</v>
      </c>
      <c r="R411" s="1">
        <f t="shared" si="41"/>
        <v>6.30142189483617</v>
      </c>
    </row>
    <row r="412" spans="1:18" x14ac:dyDescent="0.2">
      <c r="A412">
        <v>11178</v>
      </c>
      <c r="B412" t="s">
        <v>70</v>
      </c>
      <c r="C412">
        <v>2013</v>
      </c>
      <c r="D412">
        <v>205.364</v>
      </c>
      <c r="E412" s="1">
        <v>427.41199999999998</v>
      </c>
      <c r="F412">
        <v>43.631</v>
      </c>
      <c r="G412">
        <v>111.065</v>
      </c>
      <c r="H412" s="1">
        <v>182.852</v>
      </c>
      <c r="I412" s="1">
        <v>25.783999999999999</v>
      </c>
      <c r="J412">
        <v>202.642</v>
      </c>
      <c r="K412" s="1">
        <v>1476.4570000000001</v>
      </c>
      <c r="L412" s="1">
        <v>429.33300000000003</v>
      </c>
      <c r="M412" s="1">
        <f t="shared" si="36"/>
        <v>0.22062787193621144</v>
      </c>
      <c r="N412" s="1">
        <f t="shared" si="37"/>
        <v>0.47411396965925151</v>
      </c>
      <c r="O412" s="1">
        <f t="shared" si="38"/>
        <v>0.10208183204963829</v>
      </c>
      <c r="P412">
        <f t="shared" si="39"/>
        <v>2.34798088071227</v>
      </c>
      <c r="Q412">
        <f t="shared" si="40"/>
        <v>3.4544116683668222</v>
      </c>
      <c r="R412" s="1">
        <f t="shared" si="41"/>
        <v>6.1285832464043963</v>
      </c>
    </row>
    <row r="413" spans="1:18" x14ac:dyDescent="0.2">
      <c r="A413">
        <v>11178</v>
      </c>
      <c r="B413" t="s">
        <v>70</v>
      </c>
      <c r="C413">
        <v>2014</v>
      </c>
      <c r="D413">
        <v>162.786</v>
      </c>
      <c r="E413" s="1">
        <v>457.41199999999998</v>
      </c>
      <c r="F413">
        <v>29.827999999999999</v>
      </c>
      <c r="G413">
        <v>146.00399999999999</v>
      </c>
      <c r="H413" s="1">
        <v>224.27600000000001</v>
      </c>
      <c r="I413" s="1">
        <v>5.0449999999999999</v>
      </c>
      <c r="J413">
        <v>191.25700000000001</v>
      </c>
      <c r="K413" s="1">
        <v>1518.636</v>
      </c>
      <c r="L413" s="1">
        <v>384.65800000000002</v>
      </c>
      <c r="M413" s="1">
        <f t="shared" si="36"/>
        <v>3.6689024336921665E-2</v>
      </c>
      <c r="N413" s="1">
        <f t="shared" si="37"/>
        <v>0.41812851433718401</v>
      </c>
      <c r="O413" s="1">
        <f t="shared" si="38"/>
        <v>6.5210357402079533E-2</v>
      </c>
      <c r="P413">
        <f t="shared" si="39"/>
        <v>1.7151099538069166</v>
      </c>
      <c r="Q413">
        <f t="shared" si="40"/>
        <v>3.3200615637543396</v>
      </c>
      <c r="R413" s="1">
        <f t="shared" si="41"/>
        <v>5.1937284647417155</v>
      </c>
    </row>
    <row r="414" spans="1:18" x14ac:dyDescent="0.2">
      <c r="A414">
        <v>11178</v>
      </c>
      <c r="B414" t="s">
        <v>70</v>
      </c>
      <c r="C414">
        <v>2015</v>
      </c>
      <c r="D414">
        <v>135.911</v>
      </c>
      <c r="E414" s="1">
        <v>433.90199999999999</v>
      </c>
      <c r="F414">
        <v>45.801000000000002</v>
      </c>
      <c r="G414">
        <v>96.164000000000001</v>
      </c>
      <c r="H414" s="1">
        <v>181.13499999999999</v>
      </c>
      <c r="I414" s="1">
        <v>30.62</v>
      </c>
      <c r="J414">
        <v>204.89099999999999</v>
      </c>
      <c r="K414" s="1">
        <v>1583.789</v>
      </c>
      <c r="L414" s="1">
        <v>373.327</v>
      </c>
      <c r="M414" s="1">
        <f t="shared" si="36"/>
        <v>9.1603634000304218E-2</v>
      </c>
      <c r="N414" s="1">
        <f t="shared" si="37"/>
        <v>0.47220570543578966</v>
      </c>
      <c r="O414" s="1">
        <f t="shared" si="38"/>
        <v>0.1055560933113929</v>
      </c>
      <c r="P414">
        <f t="shared" si="39"/>
        <v>2.0610428685786846</v>
      </c>
      <c r="Q414">
        <f t="shared" si="40"/>
        <v>3.6501076279897307</v>
      </c>
      <c r="R414" s="1">
        <f t="shared" si="41"/>
        <v>6.0060808054750083</v>
      </c>
    </row>
    <row r="415" spans="1:18" x14ac:dyDescent="0.2">
      <c r="A415">
        <v>11178</v>
      </c>
      <c r="B415" t="s">
        <v>70</v>
      </c>
      <c r="C415">
        <v>2016</v>
      </c>
      <c r="D415">
        <v>159.834</v>
      </c>
      <c r="E415" s="1">
        <v>450.25400000000002</v>
      </c>
      <c r="F415">
        <v>43.387999999999998</v>
      </c>
      <c r="G415">
        <v>99.296000000000006</v>
      </c>
      <c r="H415" s="1">
        <v>178.51900000000001</v>
      </c>
      <c r="I415" s="1">
        <v>25.044</v>
      </c>
      <c r="J415">
        <v>220.83600000000001</v>
      </c>
      <c r="K415" s="1">
        <v>1634.904</v>
      </c>
      <c r="L415" s="1">
        <v>437.42</v>
      </c>
      <c r="M415" s="1">
        <f t="shared" si="36"/>
        <v>0.13445299764133131</v>
      </c>
      <c r="N415" s="1">
        <f t="shared" si="37"/>
        <v>0.49046982369951186</v>
      </c>
      <c r="O415" s="1">
        <f t="shared" si="38"/>
        <v>9.6363385999902268E-2</v>
      </c>
      <c r="P415">
        <f t="shared" si="39"/>
        <v>2.450271399682947</v>
      </c>
      <c r="Q415">
        <f t="shared" si="40"/>
        <v>3.6310704624500834</v>
      </c>
      <c r="R415" s="1">
        <f t="shared" si="41"/>
        <v>6.2672338264084431</v>
      </c>
    </row>
    <row r="416" spans="1:18" x14ac:dyDescent="0.2">
      <c r="A416">
        <v>11178</v>
      </c>
      <c r="B416" t="s">
        <v>70</v>
      </c>
      <c r="C416">
        <v>2017</v>
      </c>
      <c r="D416">
        <v>181.47200000000001</v>
      </c>
      <c r="E416" s="1">
        <v>455.22500000000002</v>
      </c>
      <c r="F416">
        <v>40.734000000000002</v>
      </c>
      <c r="G416">
        <v>96.192999999999998</v>
      </c>
      <c r="H416" s="1">
        <v>168.405</v>
      </c>
      <c r="I416" s="1">
        <v>22.920999999999999</v>
      </c>
      <c r="J416">
        <v>236.90199999999999</v>
      </c>
      <c r="K416" s="1">
        <v>1604.5740000000001</v>
      </c>
      <c r="L416" s="1">
        <v>329.94</v>
      </c>
      <c r="M416" s="1">
        <f t="shared" si="36"/>
        <v>0.18733373606458345</v>
      </c>
      <c r="N416" s="1">
        <f t="shared" si="37"/>
        <v>0.52040639244329723</v>
      </c>
      <c r="O416" s="1">
        <f t="shared" si="38"/>
        <v>8.9481025866329833E-2</v>
      </c>
      <c r="P416">
        <f t="shared" si="39"/>
        <v>1.959205486772958</v>
      </c>
      <c r="Q416">
        <f t="shared" si="40"/>
        <v>3.5247932341149979</v>
      </c>
      <c r="R416" s="1">
        <f t="shared" si="41"/>
        <v>5.9489733442357782</v>
      </c>
    </row>
    <row r="417" spans="1:18" x14ac:dyDescent="0.2">
      <c r="A417">
        <v>11178</v>
      </c>
      <c r="B417" t="s">
        <v>70</v>
      </c>
      <c r="C417">
        <v>2018</v>
      </c>
      <c r="D417">
        <v>190.898</v>
      </c>
      <c r="E417" s="1">
        <v>481.59</v>
      </c>
      <c r="F417">
        <v>33.453000000000003</v>
      </c>
      <c r="G417">
        <v>101.697</v>
      </c>
      <c r="H417" s="1">
        <v>178.44499999999999</v>
      </c>
      <c r="I417" s="1">
        <v>25.08</v>
      </c>
      <c r="J417">
        <v>249.91900000000001</v>
      </c>
      <c r="K417" s="1">
        <v>1612.0150000000001</v>
      </c>
      <c r="L417" s="1">
        <v>384.601</v>
      </c>
      <c r="M417" s="1">
        <f t="shared" si="36"/>
        <v>0.18522186922485931</v>
      </c>
      <c r="N417" s="1">
        <f t="shared" si="37"/>
        <v>0.51894557611246084</v>
      </c>
      <c r="O417" s="1">
        <f t="shared" si="38"/>
        <v>6.946365165389648E-2</v>
      </c>
      <c r="P417">
        <f t="shared" si="39"/>
        <v>2.1552915464148619</v>
      </c>
      <c r="Q417">
        <f t="shared" si="40"/>
        <v>3.347276729167965</v>
      </c>
      <c r="R417" s="1">
        <f t="shared" si="41"/>
        <v>5.8184717571020172</v>
      </c>
    </row>
    <row r="418" spans="1:18" x14ac:dyDescent="0.2">
      <c r="A418">
        <v>11343</v>
      </c>
      <c r="B418" t="s">
        <v>74</v>
      </c>
      <c r="C418">
        <v>2009</v>
      </c>
      <c r="D418">
        <v>366.62799999999999</v>
      </c>
      <c r="E418" s="1">
        <v>916.51499999999999</v>
      </c>
      <c r="F418">
        <v>96.350999999999999</v>
      </c>
      <c r="G418">
        <v>193.46899999999999</v>
      </c>
      <c r="H418" s="1">
        <v>225.751</v>
      </c>
      <c r="I418" s="1">
        <v>62.8</v>
      </c>
      <c r="J418">
        <v>831.67</v>
      </c>
      <c r="K418" s="1">
        <v>2516.1750000000002</v>
      </c>
      <c r="L418" s="1">
        <v>978.048</v>
      </c>
      <c r="M418" s="1">
        <f t="shared" si="36"/>
        <v>0.18893198692874638</v>
      </c>
      <c r="N418" s="1">
        <f t="shared" si="37"/>
        <v>0.9074265014756987</v>
      </c>
      <c r="O418" s="1">
        <f t="shared" si="38"/>
        <v>0.1051275756534263</v>
      </c>
      <c r="P418">
        <f t="shared" si="39"/>
        <v>4.3324193469796368</v>
      </c>
      <c r="Q418">
        <f t="shared" si="40"/>
        <v>2.7453724161634017</v>
      </c>
      <c r="R418" s="1">
        <f t="shared" si="41"/>
        <v>7.1888605103879648</v>
      </c>
    </row>
    <row r="419" spans="1:18" x14ac:dyDescent="0.2">
      <c r="A419">
        <v>11343</v>
      </c>
      <c r="B419" t="s">
        <v>74</v>
      </c>
      <c r="C419">
        <v>2010</v>
      </c>
      <c r="D419">
        <v>428.37299999999999</v>
      </c>
      <c r="E419" s="1">
        <v>992.08100000000002</v>
      </c>
      <c r="F419">
        <v>105.316</v>
      </c>
      <c r="G419">
        <v>194.98400000000001</v>
      </c>
      <c r="H419" s="1">
        <v>263.95400000000001</v>
      </c>
      <c r="I419" s="1">
        <v>68.290999999999997</v>
      </c>
      <c r="J419">
        <v>869.03499999999997</v>
      </c>
      <c r="K419" s="1">
        <v>2620.3780000000002</v>
      </c>
      <c r="L419" s="1">
        <v>1084.837</v>
      </c>
      <c r="M419" s="1">
        <f t="shared" si="36"/>
        <v>0.23525196027340506</v>
      </c>
      <c r="N419" s="1">
        <f t="shared" si="37"/>
        <v>0.87597182084930558</v>
      </c>
      <c r="O419" s="1">
        <f t="shared" si="38"/>
        <v>0.10615665454736055</v>
      </c>
      <c r="P419">
        <f t="shared" si="39"/>
        <v>4.1099471877675651</v>
      </c>
      <c r="Q419">
        <f t="shared" si="40"/>
        <v>2.6412944104362448</v>
      </c>
      <c r="R419" s="1">
        <f t="shared" si="41"/>
        <v>6.9662425846201881</v>
      </c>
    </row>
    <row r="420" spans="1:18" x14ac:dyDescent="0.2">
      <c r="A420">
        <v>11343</v>
      </c>
      <c r="B420" t="s">
        <v>74</v>
      </c>
      <c r="C420">
        <v>2011</v>
      </c>
      <c r="D420">
        <v>415.56200000000001</v>
      </c>
      <c r="E420" s="1">
        <v>1029.0039999999999</v>
      </c>
      <c r="F420">
        <v>114.28</v>
      </c>
      <c r="G420">
        <v>195.60300000000001</v>
      </c>
      <c r="H420" s="1">
        <v>283.11799999999999</v>
      </c>
      <c r="I420" s="1">
        <v>75.584000000000003</v>
      </c>
      <c r="J420">
        <v>886.79399999999998</v>
      </c>
      <c r="K420" s="1">
        <v>2752.5039999999999</v>
      </c>
      <c r="L420" s="1">
        <v>1074.306</v>
      </c>
      <c r="M420" s="1">
        <f t="shared" si="36"/>
        <v>0.2137591301880265</v>
      </c>
      <c r="N420" s="1">
        <f t="shared" si="37"/>
        <v>0.86179839922876889</v>
      </c>
      <c r="O420" s="1">
        <f t="shared" si="38"/>
        <v>0.11105884913955633</v>
      </c>
      <c r="P420">
        <f t="shared" si="39"/>
        <v>3.7945520948862312</v>
      </c>
      <c r="Q420">
        <f t="shared" si="40"/>
        <v>2.6749206028353631</v>
      </c>
      <c r="R420" s="1">
        <f t="shared" si="41"/>
        <v>6.781174777073546</v>
      </c>
    </row>
    <row r="421" spans="1:18" x14ac:dyDescent="0.2">
      <c r="A421">
        <v>11343</v>
      </c>
      <c r="B421" t="s">
        <v>74</v>
      </c>
      <c r="C421">
        <v>2012</v>
      </c>
      <c r="D421">
        <v>413.15699999999998</v>
      </c>
      <c r="E421" s="1">
        <v>1090.44</v>
      </c>
      <c r="F421">
        <v>127.032</v>
      </c>
      <c r="G421">
        <v>183.40899999999999</v>
      </c>
      <c r="H421" s="1">
        <v>294.75</v>
      </c>
      <c r="I421" s="1">
        <v>82.510999999999996</v>
      </c>
      <c r="J421">
        <v>936.59799999999996</v>
      </c>
      <c r="K421" s="1">
        <v>2701.4050000000002</v>
      </c>
      <c r="L421" s="1">
        <v>1053.595</v>
      </c>
      <c r="M421" s="1">
        <f t="shared" si="36"/>
        <v>0.21069293129378963</v>
      </c>
      <c r="N421" s="1">
        <f t="shared" si="37"/>
        <v>0.85891750119217924</v>
      </c>
      <c r="O421" s="1">
        <f t="shared" si="38"/>
        <v>0.11649609332012764</v>
      </c>
      <c r="P421">
        <f t="shared" si="39"/>
        <v>3.5745377438507209</v>
      </c>
      <c r="Q421">
        <f t="shared" si="40"/>
        <v>2.477353178533436</v>
      </c>
      <c r="R421" s="1">
        <f t="shared" si="41"/>
        <v>6.4618289520218877</v>
      </c>
    </row>
    <row r="422" spans="1:18" x14ac:dyDescent="0.2">
      <c r="A422">
        <v>11343</v>
      </c>
      <c r="B422" t="s">
        <v>74</v>
      </c>
      <c r="C422">
        <v>2013</v>
      </c>
      <c r="D422">
        <v>404.74799999999999</v>
      </c>
      <c r="E422" s="1">
        <v>1148.242</v>
      </c>
      <c r="F422">
        <v>117.282</v>
      </c>
      <c r="G422">
        <v>193.22</v>
      </c>
      <c r="H422" s="1">
        <v>314.18900000000002</v>
      </c>
      <c r="I422" s="1">
        <v>71.721000000000004</v>
      </c>
      <c r="J422">
        <v>974.96100000000001</v>
      </c>
      <c r="K422" s="1">
        <v>2692.5880000000002</v>
      </c>
      <c r="L422" s="1">
        <v>1413.759</v>
      </c>
      <c r="M422" s="1">
        <f t="shared" si="36"/>
        <v>0.18421900609801767</v>
      </c>
      <c r="N422" s="1">
        <f t="shared" si="37"/>
        <v>0.84909017437090795</v>
      </c>
      <c r="O422" s="1">
        <f t="shared" si="38"/>
        <v>0.10214048954837046</v>
      </c>
      <c r="P422">
        <f t="shared" si="39"/>
        <v>4.4997087740181865</v>
      </c>
      <c r="Q422">
        <f t="shared" si="40"/>
        <v>2.3449656082951158</v>
      </c>
      <c r="R422" s="1">
        <f t="shared" si="41"/>
        <v>6.7916435396525427</v>
      </c>
    </row>
    <row r="423" spans="1:18" x14ac:dyDescent="0.2">
      <c r="A423">
        <v>11343</v>
      </c>
      <c r="B423" t="s">
        <v>74</v>
      </c>
      <c r="C423">
        <v>2014</v>
      </c>
      <c r="D423">
        <v>434.39299999999997</v>
      </c>
      <c r="E423" s="1">
        <v>1191.1189999999999</v>
      </c>
      <c r="F423">
        <v>82.710999999999999</v>
      </c>
      <c r="G423">
        <v>210.61699999999999</v>
      </c>
      <c r="H423" s="1">
        <v>333.28699999999998</v>
      </c>
      <c r="I423" s="1">
        <v>55.167000000000002</v>
      </c>
      <c r="J423">
        <v>998.74</v>
      </c>
      <c r="K423" s="1">
        <v>2776.683</v>
      </c>
      <c r="L423" s="1">
        <v>1286.2619999999999</v>
      </c>
      <c r="M423" s="1">
        <f t="shared" si="36"/>
        <v>0.18787039750016582</v>
      </c>
      <c r="N423" s="1">
        <f t="shared" si="37"/>
        <v>0.83848884956079117</v>
      </c>
      <c r="O423" s="1">
        <f t="shared" si="38"/>
        <v>6.943974531511965E-2</v>
      </c>
      <c r="P423">
        <f t="shared" si="39"/>
        <v>3.8593224458199691</v>
      </c>
      <c r="Q423">
        <f t="shared" si="40"/>
        <v>2.3311549895518415</v>
      </c>
      <c r="R423" s="1">
        <f t="shared" si="41"/>
        <v>6.275228482969025</v>
      </c>
    </row>
    <row r="424" spans="1:18" x14ac:dyDescent="0.2">
      <c r="A424">
        <v>11343</v>
      </c>
      <c r="B424" t="s">
        <v>74</v>
      </c>
      <c r="C424">
        <v>2015</v>
      </c>
      <c r="D424">
        <v>454.65</v>
      </c>
      <c r="E424" s="1">
        <v>1235.9590000000001</v>
      </c>
      <c r="F424">
        <v>90.778999999999996</v>
      </c>
      <c r="G424">
        <v>221.928</v>
      </c>
      <c r="H424" s="1">
        <v>364.21199999999999</v>
      </c>
      <c r="I424" s="1">
        <v>59.33</v>
      </c>
      <c r="J424">
        <v>1012.655</v>
      </c>
      <c r="K424" s="1">
        <v>2876.748</v>
      </c>
      <c r="L424" s="1">
        <v>1191.5809999999999</v>
      </c>
      <c r="M424" s="1">
        <f t="shared" si="36"/>
        <v>0.18829265372071402</v>
      </c>
      <c r="N424" s="1">
        <f t="shared" si="37"/>
        <v>0.81932734014639641</v>
      </c>
      <c r="O424" s="1">
        <f t="shared" si="38"/>
        <v>7.3448229269741136E-2</v>
      </c>
      <c r="P424">
        <f t="shared" si="39"/>
        <v>3.2716686984503531</v>
      </c>
      <c r="Q424">
        <f t="shared" si="40"/>
        <v>2.3275432275666104</v>
      </c>
      <c r="R424" s="1">
        <f t="shared" si="41"/>
        <v>5.9059330638967795</v>
      </c>
    </row>
    <row r="425" spans="1:18" x14ac:dyDescent="0.2">
      <c r="A425">
        <v>11343</v>
      </c>
      <c r="B425" t="s">
        <v>74</v>
      </c>
      <c r="C425">
        <v>2016</v>
      </c>
      <c r="D425">
        <v>483.86599999999999</v>
      </c>
      <c r="E425" s="1">
        <v>1431.3040000000001</v>
      </c>
      <c r="F425">
        <v>98.325000000000003</v>
      </c>
      <c r="G425">
        <v>276.166</v>
      </c>
      <c r="H425" s="1">
        <v>504.58199999999999</v>
      </c>
      <c r="I425" s="1">
        <v>87.162000000000006</v>
      </c>
      <c r="J425">
        <v>1067.6300000000001</v>
      </c>
      <c r="K425" s="1">
        <v>3136.72</v>
      </c>
      <c r="L425" s="1">
        <v>1797.8620000000001</v>
      </c>
      <c r="M425" s="1">
        <f t="shared" si="36"/>
        <v>0.14511242894591225</v>
      </c>
      <c r="N425" s="1">
        <f t="shared" si="37"/>
        <v>0.74591421528899526</v>
      </c>
      <c r="O425" s="1">
        <f t="shared" si="38"/>
        <v>6.8696098103547529E-2</v>
      </c>
      <c r="P425">
        <f t="shared" si="39"/>
        <v>3.5630720081176106</v>
      </c>
      <c r="Q425">
        <f t="shared" si="40"/>
        <v>2.1915120757015978</v>
      </c>
      <c r="R425" s="1">
        <f t="shared" si="41"/>
        <v>5.774467220453559</v>
      </c>
    </row>
    <row r="426" spans="1:18" x14ac:dyDescent="0.2">
      <c r="A426">
        <v>11343</v>
      </c>
      <c r="B426" t="s">
        <v>74</v>
      </c>
      <c r="C426">
        <v>2017</v>
      </c>
      <c r="D426">
        <v>483.31400000000002</v>
      </c>
      <c r="E426" s="1">
        <v>1441.739</v>
      </c>
      <c r="F426">
        <v>76.424999999999997</v>
      </c>
      <c r="G426">
        <v>274.34199999999998</v>
      </c>
      <c r="H426" s="1">
        <v>448.89499999999998</v>
      </c>
      <c r="I426" s="1">
        <v>98.414000000000001</v>
      </c>
      <c r="J426">
        <v>1133.752</v>
      </c>
      <c r="K426" s="1">
        <v>3466.8069999999998</v>
      </c>
      <c r="L426" s="1">
        <v>1113.308</v>
      </c>
      <c r="M426" s="1">
        <f t="shared" si="36"/>
        <v>0.14494440394551306</v>
      </c>
      <c r="N426" s="1">
        <f t="shared" si="37"/>
        <v>0.78637811698233862</v>
      </c>
      <c r="O426" s="1">
        <f t="shared" si="38"/>
        <v>5.3008901056293821E-2</v>
      </c>
      <c r="P426">
        <f t="shared" si="39"/>
        <v>2.4801078203143274</v>
      </c>
      <c r="Q426">
        <f t="shared" si="40"/>
        <v>2.4046009714657091</v>
      </c>
      <c r="R426" s="1">
        <f t="shared" si="41"/>
        <v>5.3424576856499648</v>
      </c>
    </row>
    <row r="427" spans="1:18" x14ac:dyDescent="0.2">
      <c r="A427">
        <v>24893</v>
      </c>
      <c r="B427" t="s">
        <v>170</v>
      </c>
      <c r="C427">
        <v>2009</v>
      </c>
      <c r="D427">
        <v>1055.3800000000001</v>
      </c>
      <c r="E427" s="1">
        <v>3783.3879999999999</v>
      </c>
      <c r="F427">
        <v>303.44900000000001</v>
      </c>
      <c r="G427">
        <v>684.024</v>
      </c>
      <c r="H427" s="1">
        <v>1742.46</v>
      </c>
      <c r="I427" s="1">
        <v>146.804</v>
      </c>
      <c r="J427">
        <v>344.84800000000001</v>
      </c>
      <c r="K427" s="1">
        <v>8031.62</v>
      </c>
      <c r="L427" s="1">
        <v>3857.8780000000002</v>
      </c>
      <c r="M427" s="1">
        <f t="shared" si="36"/>
        <v>9.8154352659573937E-2</v>
      </c>
      <c r="N427" s="1">
        <f t="shared" si="37"/>
        <v>9.1147934073904133E-2</v>
      </c>
      <c r="O427" s="1">
        <f t="shared" si="38"/>
        <v>8.0205625222684013E-2</v>
      </c>
      <c r="P427">
        <f t="shared" si="39"/>
        <v>2.214041068374597</v>
      </c>
      <c r="Q427">
        <f t="shared" si="40"/>
        <v>2.122864480196057</v>
      </c>
      <c r="R427" s="1">
        <f t="shared" si="41"/>
        <v>3.961360015350627</v>
      </c>
    </row>
    <row r="428" spans="1:18" x14ac:dyDescent="0.2">
      <c r="A428">
        <v>24893</v>
      </c>
      <c r="B428" t="s">
        <v>170</v>
      </c>
      <c r="C428">
        <v>2010</v>
      </c>
      <c r="D428">
        <v>1161.519</v>
      </c>
      <c r="E428" s="1">
        <v>3986.54</v>
      </c>
      <c r="F428">
        <v>440.47500000000002</v>
      </c>
      <c r="G428">
        <v>747.87199999999996</v>
      </c>
      <c r="H428" s="1">
        <v>1613.2819999999999</v>
      </c>
      <c r="I428" s="1">
        <v>245.833</v>
      </c>
      <c r="J428">
        <v>599.36099999999999</v>
      </c>
      <c r="K428" s="1">
        <v>9005.7939999999999</v>
      </c>
      <c r="L428" s="1">
        <v>8703.1489999999994</v>
      </c>
      <c r="M428" s="1">
        <f t="shared" si="36"/>
        <v>0.10376090544682859</v>
      </c>
      <c r="N428" s="1">
        <f t="shared" si="37"/>
        <v>0.15034616484470242</v>
      </c>
      <c r="O428" s="1">
        <f t="shared" si="38"/>
        <v>0.11049055070311599</v>
      </c>
      <c r="P428">
        <f t="shared" si="39"/>
        <v>5.394685492059045</v>
      </c>
      <c r="Q428">
        <f t="shared" si="40"/>
        <v>2.2590502039362454</v>
      </c>
      <c r="R428" s="1">
        <f t="shared" si="41"/>
        <v>6.1954780338107334</v>
      </c>
    </row>
    <row r="429" spans="1:18" x14ac:dyDescent="0.2">
      <c r="A429">
        <v>24893</v>
      </c>
      <c r="B429" t="s">
        <v>170</v>
      </c>
      <c r="C429">
        <v>2011</v>
      </c>
      <c r="D429">
        <v>1453.144</v>
      </c>
      <c r="E429" s="1">
        <v>4292.0749999999998</v>
      </c>
      <c r="F429">
        <v>547.62</v>
      </c>
      <c r="G429">
        <v>879.36099999999999</v>
      </c>
      <c r="H429" s="1">
        <v>1300.77</v>
      </c>
      <c r="I429" s="1">
        <v>342.61200000000002</v>
      </c>
      <c r="J429">
        <v>870.33299999999997</v>
      </c>
      <c r="K429" s="1">
        <v>10107.787</v>
      </c>
      <c r="L429" s="1">
        <v>12446.888000000001</v>
      </c>
      <c r="M429" s="1">
        <f t="shared" si="36"/>
        <v>0.13368429023257983</v>
      </c>
      <c r="N429" s="1">
        <f t="shared" si="37"/>
        <v>0.20277674551353367</v>
      </c>
      <c r="O429" s="1">
        <f t="shared" si="38"/>
        <v>0.12758863719762586</v>
      </c>
      <c r="P429">
        <f t="shared" si="39"/>
        <v>9.5688615204840222</v>
      </c>
      <c r="Q429">
        <f t="shared" si="40"/>
        <v>2.3549884379932786</v>
      </c>
      <c r="R429" s="1">
        <f t="shared" si="41"/>
        <v>8.9616564450338991</v>
      </c>
    </row>
    <row r="430" spans="1:18" x14ac:dyDescent="0.2">
      <c r="A430">
        <v>24893</v>
      </c>
      <c r="B430" t="s">
        <v>170</v>
      </c>
      <c r="C430">
        <v>2012</v>
      </c>
      <c r="D430">
        <v>2102.6309999999999</v>
      </c>
      <c r="E430" s="1">
        <v>5294.2160000000003</v>
      </c>
      <c r="F430">
        <v>743.50599999999997</v>
      </c>
      <c r="G430">
        <v>977.18799999999999</v>
      </c>
      <c r="H430" s="1">
        <v>1491.7470000000001</v>
      </c>
      <c r="I430" s="1">
        <v>465.57299999999998</v>
      </c>
      <c r="J430">
        <v>1238.6990000000001</v>
      </c>
      <c r="K430" s="1">
        <v>11698.828</v>
      </c>
      <c r="L430" s="1">
        <v>16904.437000000002</v>
      </c>
      <c r="M430" s="1">
        <f t="shared" si="36"/>
        <v>0.21257972851882123</v>
      </c>
      <c r="N430" s="1">
        <f t="shared" si="37"/>
        <v>0.23397213109552009</v>
      </c>
      <c r="O430" s="1">
        <f t="shared" si="38"/>
        <v>0.14043741320716796</v>
      </c>
      <c r="P430">
        <f t="shared" si="39"/>
        <v>11.331973183120194</v>
      </c>
      <c r="Q430">
        <f t="shared" si="40"/>
        <v>2.2097375702086954</v>
      </c>
      <c r="R430" s="1">
        <f t="shared" si="41"/>
        <v>10.05502160142078</v>
      </c>
    </row>
    <row r="431" spans="1:18" x14ac:dyDescent="0.2">
      <c r="A431">
        <v>24893</v>
      </c>
      <c r="B431" t="s">
        <v>170</v>
      </c>
      <c r="C431">
        <v>2013</v>
      </c>
      <c r="D431">
        <v>1980</v>
      </c>
      <c r="E431" s="1">
        <v>5538</v>
      </c>
      <c r="F431">
        <v>883</v>
      </c>
      <c r="G431">
        <v>1088</v>
      </c>
      <c r="H431" s="1">
        <v>1660</v>
      </c>
      <c r="I431" s="1">
        <v>551</v>
      </c>
      <c r="J431">
        <v>1266</v>
      </c>
      <c r="K431" s="1">
        <v>12917</v>
      </c>
      <c r="L431" s="1">
        <v>21535.892</v>
      </c>
      <c r="M431" s="1">
        <f t="shared" si="36"/>
        <v>0.16106897797038641</v>
      </c>
      <c r="N431" s="1">
        <f t="shared" si="37"/>
        <v>0.228602383531961</v>
      </c>
      <c r="O431" s="1">
        <f t="shared" si="38"/>
        <v>0.1594438425424341</v>
      </c>
      <c r="P431">
        <f t="shared" si="39"/>
        <v>12.97342891566265</v>
      </c>
      <c r="Q431">
        <f t="shared" si="40"/>
        <v>2.3324304803178042</v>
      </c>
      <c r="R431" s="1">
        <f t="shared" si="41"/>
        <v>11.155978620614635</v>
      </c>
    </row>
    <row r="432" spans="1:18" x14ac:dyDescent="0.2">
      <c r="A432">
        <v>24893</v>
      </c>
      <c r="B432" t="s">
        <v>170</v>
      </c>
      <c r="C432">
        <v>2014</v>
      </c>
      <c r="D432">
        <v>1756</v>
      </c>
      <c r="E432" s="1">
        <v>5744</v>
      </c>
      <c r="F432">
        <v>934</v>
      </c>
      <c r="G432">
        <v>1257</v>
      </c>
      <c r="H432" s="1">
        <v>1931</v>
      </c>
      <c r="I432" s="1">
        <v>579</v>
      </c>
      <c r="J432">
        <v>1661</v>
      </c>
      <c r="K432" s="1">
        <v>14194</v>
      </c>
      <c r="L432" s="1">
        <v>18171.367999999999</v>
      </c>
      <c r="M432" s="1">
        <f t="shared" si="36"/>
        <v>8.6873259052924798E-2</v>
      </c>
      <c r="N432" s="1">
        <f t="shared" si="37"/>
        <v>0.28917130919220058</v>
      </c>
      <c r="O432" s="1">
        <f t="shared" si="38"/>
        <v>0.16260445682451252</v>
      </c>
      <c r="P432">
        <f t="shared" si="39"/>
        <v>9.4103407560849295</v>
      </c>
      <c r="Q432">
        <f t="shared" si="40"/>
        <v>2.4711002785515319</v>
      </c>
      <c r="R432" s="1">
        <f t="shared" si="41"/>
        <v>9.1629871834559715</v>
      </c>
    </row>
    <row r="433" spans="1:18" x14ac:dyDescent="0.2">
      <c r="A433">
        <v>24893</v>
      </c>
      <c r="B433" t="s">
        <v>170</v>
      </c>
      <c r="C433">
        <v>2015</v>
      </c>
      <c r="D433">
        <v>1544</v>
      </c>
      <c r="E433" s="1">
        <v>5741</v>
      </c>
      <c r="F433">
        <v>950</v>
      </c>
      <c r="G433">
        <v>1252</v>
      </c>
      <c r="H433" s="1">
        <v>1972</v>
      </c>
      <c r="I433" s="1">
        <v>536</v>
      </c>
      <c r="J433">
        <v>1989</v>
      </c>
      <c r="K433" s="1">
        <v>15389</v>
      </c>
      <c r="L433" s="1">
        <v>11688.15</v>
      </c>
      <c r="M433" s="1">
        <f t="shared" si="36"/>
        <v>5.0862219125587874E-2</v>
      </c>
      <c r="N433" s="1">
        <f t="shared" si="37"/>
        <v>0.34645532137258317</v>
      </c>
      <c r="O433" s="1">
        <f t="shared" si="38"/>
        <v>0.16547639784009754</v>
      </c>
      <c r="P433">
        <f t="shared" si="39"/>
        <v>5.9270537525354969</v>
      </c>
      <c r="Q433">
        <f t="shared" si="40"/>
        <v>2.6805434593276432</v>
      </c>
      <c r="R433" s="1">
        <f t="shared" si="41"/>
        <v>7.328919936593584</v>
      </c>
    </row>
    <row r="434" spans="1:18" x14ac:dyDescent="0.2">
      <c r="A434">
        <v>24893</v>
      </c>
      <c r="B434" t="s">
        <v>170</v>
      </c>
      <c r="C434">
        <v>2016</v>
      </c>
      <c r="D434">
        <v>1975</v>
      </c>
      <c r="E434" s="1">
        <v>6341</v>
      </c>
      <c r="F434">
        <v>857</v>
      </c>
      <c r="G434">
        <v>1341</v>
      </c>
      <c r="H434" s="1">
        <v>3117</v>
      </c>
      <c r="I434" s="1">
        <v>507</v>
      </c>
      <c r="J434">
        <v>2317</v>
      </c>
      <c r="K434" s="1">
        <v>15724</v>
      </c>
      <c r="L434" s="1">
        <v>9790.9079999999994</v>
      </c>
      <c r="M434" s="1">
        <f t="shared" si="36"/>
        <v>9.9984229616779691E-2</v>
      </c>
      <c r="N434" s="1">
        <f t="shared" si="37"/>
        <v>0.3653997792146349</v>
      </c>
      <c r="O434" s="1">
        <f t="shared" si="38"/>
        <v>0.13515218419807601</v>
      </c>
      <c r="P434">
        <f t="shared" si="39"/>
        <v>3.1411318575553415</v>
      </c>
      <c r="Q434">
        <f t="shared" si="40"/>
        <v>2.4797350575618986</v>
      </c>
      <c r="R434" s="1">
        <f t="shared" si="41"/>
        <v>5.4419571463893792</v>
      </c>
    </row>
    <row r="435" spans="1:18" x14ac:dyDescent="0.2">
      <c r="A435">
        <v>11535</v>
      </c>
      <c r="B435" t="s">
        <v>76</v>
      </c>
      <c r="C435">
        <v>2009</v>
      </c>
      <c r="D435">
        <v>954.34100000000001</v>
      </c>
      <c r="E435" s="1">
        <v>1815.049</v>
      </c>
      <c r="F435">
        <v>68.492999999999995</v>
      </c>
      <c r="G435">
        <v>659.20500000000004</v>
      </c>
      <c r="H435" s="1">
        <v>935.95100000000002</v>
      </c>
      <c r="I435" s="1">
        <v>39.789000000000001</v>
      </c>
      <c r="J435">
        <v>87.477000000000004</v>
      </c>
      <c r="K435" s="1">
        <v>7366.9650000000001</v>
      </c>
      <c r="L435" s="1">
        <v>547.01900000000001</v>
      </c>
      <c r="M435" s="1">
        <f t="shared" si="36"/>
        <v>0.16260497650476652</v>
      </c>
      <c r="N435" s="1">
        <f t="shared" si="37"/>
        <v>4.8195393072032772E-2</v>
      </c>
      <c r="O435" s="1">
        <f t="shared" si="38"/>
        <v>3.7736171309975648E-2</v>
      </c>
      <c r="P435">
        <f t="shared" si="39"/>
        <v>0.58445260489064066</v>
      </c>
      <c r="Q435">
        <f t="shared" si="40"/>
        <v>4.0588243072225598</v>
      </c>
      <c r="R435" s="1">
        <f t="shared" si="41"/>
        <v>4.7966247575864296</v>
      </c>
    </row>
    <row r="436" spans="1:18" x14ac:dyDescent="0.2">
      <c r="A436">
        <v>11535</v>
      </c>
      <c r="B436" t="s">
        <v>76</v>
      </c>
      <c r="C436">
        <v>2010</v>
      </c>
      <c r="D436">
        <v>901.81899999999996</v>
      </c>
      <c r="E436" s="1">
        <v>1838.067</v>
      </c>
      <c r="F436">
        <v>34.924999999999997</v>
      </c>
      <c r="G436">
        <v>661.19100000000003</v>
      </c>
      <c r="H436" s="1">
        <v>914.33</v>
      </c>
      <c r="I436" s="1">
        <v>28.896999999999998</v>
      </c>
      <c r="J436">
        <v>114.988</v>
      </c>
      <c r="K436" s="1">
        <v>7247.8040000000001</v>
      </c>
      <c r="L436" s="1">
        <v>395.43900000000002</v>
      </c>
      <c r="M436" s="1">
        <f t="shared" si="36"/>
        <v>0.13091361740350049</v>
      </c>
      <c r="N436" s="1">
        <f t="shared" si="37"/>
        <v>6.2559199419825282E-2</v>
      </c>
      <c r="O436" s="1">
        <f t="shared" si="38"/>
        <v>1.9000939574019878E-2</v>
      </c>
      <c r="P436">
        <f t="shared" si="39"/>
        <v>0.43249045749346515</v>
      </c>
      <c r="Q436">
        <f t="shared" si="40"/>
        <v>3.943166380768492</v>
      </c>
      <c r="R436" s="1">
        <f t="shared" si="41"/>
        <v>4.5100429759307925</v>
      </c>
    </row>
    <row r="437" spans="1:18" x14ac:dyDescent="0.2">
      <c r="A437">
        <v>11535</v>
      </c>
      <c r="B437" t="s">
        <v>76</v>
      </c>
      <c r="C437">
        <v>2011</v>
      </c>
      <c r="D437">
        <v>887.92899999999997</v>
      </c>
      <c r="E437" s="1">
        <v>1799.79</v>
      </c>
      <c r="F437">
        <v>-20.634</v>
      </c>
      <c r="G437">
        <v>665.34500000000003</v>
      </c>
      <c r="H437" s="1">
        <v>936.28200000000004</v>
      </c>
      <c r="I437" s="1">
        <v>-70.13</v>
      </c>
      <c r="J437">
        <v>44.442999999999998</v>
      </c>
      <c r="K437" s="1">
        <v>6880.7759999999998</v>
      </c>
      <c r="L437" s="1">
        <v>523.59199999999998</v>
      </c>
      <c r="M437" s="1">
        <f t="shared" si="36"/>
        <v>0.12367220620183463</v>
      </c>
      <c r="N437" s="1">
        <f t="shared" si="37"/>
        <v>2.4693436456475478E-2</v>
      </c>
      <c r="O437" s="1">
        <f t="shared" si="38"/>
        <v>-1.1464670878269132E-2</v>
      </c>
      <c r="P437">
        <f t="shared" si="39"/>
        <v>0.55922467803503639</v>
      </c>
      <c r="Q437">
        <f t="shared" si="40"/>
        <v>3.8230993615921856</v>
      </c>
      <c r="R437" s="1">
        <f t="shared" si="41"/>
        <v>4.3037782129961863</v>
      </c>
    </row>
    <row r="438" spans="1:18" x14ac:dyDescent="0.2">
      <c r="A438">
        <v>142129</v>
      </c>
      <c r="B438" t="s">
        <v>293</v>
      </c>
      <c r="C438">
        <v>2008</v>
      </c>
      <c r="D438">
        <v>7.7949999999999999</v>
      </c>
      <c r="E438" s="1">
        <v>19.28</v>
      </c>
      <c r="F438">
        <v>-0.63200000000000001</v>
      </c>
      <c r="G438">
        <v>1.446</v>
      </c>
      <c r="H438" s="1">
        <v>6.6239999999999997</v>
      </c>
      <c r="I438" s="1">
        <v>-0.44800000000000001</v>
      </c>
      <c r="J438">
        <v>2.8769999999999998</v>
      </c>
      <c r="K438" s="1">
        <v>24.696999999999999</v>
      </c>
      <c r="L438" s="1">
        <v>5.2690000000000001</v>
      </c>
      <c r="M438" s="1">
        <f t="shared" si="36"/>
        <v>0.32930497925311203</v>
      </c>
      <c r="N438" s="1">
        <f t="shared" si="37"/>
        <v>0.14922199170124478</v>
      </c>
      <c r="O438" s="1">
        <f t="shared" si="38"/>
        <v>-3.2780082987551869E-2</v>
      </c>
      <c r="P438">
        <f t="shared" si="39"/>
        <v>0.79544082125603865</v>
      </c>
      <c r="Q438">
        <f t="shared" si="40"/>
        <v>1.2809647302904563</v>
      </c>
      <c r="R438" s="1">
        <f t="shared" si="41"/>
        <v>2.2541317126706355</v>
      </c>
    </row>
    <row r="439" spans="1:18" x14ac:dyDescent="0.2">
      <c r="A439">
        <v>142129</v>
      </c>
      <c r="B439" t="s">
        <v>293</v>
      </c>
      <c r="C439">
        <v>2009</v>
      </c>
      <c r="D439">
        <v>7.78</v>
      </c>
      <c r="E439" s="1">
        <v>18.817</v>
      </c>
      <c r="F439">
        <v>-0.254</v>
      </c>
      <c r="G439">
        <v>1.601</v>
      </c>
      <c r="H439" s="1">
        <v>6.5570000000000004</v>
      </c>
      <c r="I439" s="1">
        <v>-0.19</v>
      </c>
      <c r="J439">
        <v>2.6880000000000002</v>
      </c>
      <c r="K439" s="1">
        <v>23.045999999999999</v>
      </c>
      <c r="L439" s="1">
        <v>4.91</v>
      </c>
      <c r="M439" s="1">
        <f t="shared" si="36"/>
        <v>0.32837327948132011</v>
      </c>
      <c r="N439" s="1">
        <f t="shared" si="37"/>
        <v>0.14284955093798163</v>
      </c>
      <c r="O439" s="1">
        <f t="shared" si="38"/>
        <v>-1.3498432268693203E-2</v>
      </c>
      <c r="P439">
        <f t="shared" si="39"/>
        <v>0.74881805703827964</v>
      </c>
      <c r="Q439">
        <f t="shared" si="40"/>
        <v>1.2247435829303288</v>
      </c>
      <c r="R439" s="1">
        <f t="shared" si="41"/>
        <v>2.2235268973573676</v>
      </c>
    </row>
    <row r="440" spans="1:18" x14ac:dyDescent="0.2">
      <c r="A440">
        <v>142129</v>
      </c>
      <c r="B440" t="s">
        <v>293</v>
      </c>
      <c r="C440">
        <v>2010</v>
      </c>
      <c r="D440">
        <v>7.8109999999999999</v>
      </c>
      <c r="E440" s="1">
        <v>19.625</v>
      </c>
      <c r="F440">
        <v>-0.03</v>
      </c>
      <c r="G440">
        <v>1.69</v>
      </c>
      <c r="H440" s="1">
        <v>7.5860000000000003</v>
      </c>
      <c r="I440" s="1">
        <v>-3.6999999999999998E-2</v>
      </c>
      <c r="J440">
        <v>2.6509999999999998</v>
      </c>
      <c r="K440" s="1">
        <v>26.085999999999999</v>
      </c>
      <c r="L440" s="1">
        <v>5.266</v>
      </c>
      <c r="M440" s="1">
        <f t="shared" si="36"/>
        <v>0.31189808917197454</v>
      </c>
      <c r="N440" s="1">
        <f t="shared" si="37"/>
        <v>0.13508280254777069</v>
      </c>
      <c r="O440" s="1">
        <f t="shared" si="38"/>
        <v>-1.5286624203821656E-3</v>
      </c>
      <c r="P440">
        <f t="shared" si="39"/>
        <v>0.69417347745847613</v>
      </c>
      <c r="Q440">
        <f t="shared" si="40"/>
        <v>1.3292229299363056</v>
      </c>
      <c r="R440" s="1">
        <f t="shared" si="41"/>
        <v>2.3040760609973785</v>
      </c>
    </row>
    <row r="441" spans="1:18" x14ac:dyDescent="0.2">
      <c r="A441">
        <v>142129</v>
      </c>
      <c r="B441" t="s">
        <v>293</v>
      </c>
      <c r="C441">
        <v>2011</v>
      </c>
      <c r="D441">
        <v>7.923</v>
      </c>
      <c r="E441" s="1">
        <v>19.850999999999999</v>
      </c>
      <c r="F441">
        <v>-0.28000000000000003</v>
      </c>
      <c r="G441">
        <v>1.2909999999999999</v>
      </c>
      <c r="H441" s="1">
        <v>8.1140000000000008</v>
      </c>
      <c r="I441" s="1">
        <v>-0.26200000000000001</v>
      </c>
      <c r="J441">
        <v>2.3889999999999998</v>
      </c>
      <c r="K441" s="1">
        <v>27.565999999999999</v>
      </c>
      <c r="L441" s="1">
        <v>5.6509999999999998</v>
      </c>
      <c r="M441" s="1">
        <f t="shared" si="36"/>
        <v>0.33408896277265626</v>
      </c>
      <c r="N441" s="1">
        <f t="shared" si="37"/>
        <v>0.12034658203616946</v>
      </c>
      <c r="O441" s="1">
        <f t="shared" si="38"/>
        <v>-1.4105082867361847E-2</v>
      </c>
      <c r="P441">
        <f t="shared" si="39"/>
        <v>0.69645057924574805</v>
      </c>
      <c r="Q441">
        <f t="shared" si="40"/>
        <v>1.3886454082917736</v>
      </c>
      <c r="R441" s="1">
        <f t="shared" si="41"/>
        <v>2.3293609525547532</v>
      </c>
    </row>
    <row r="442" spans="1:18" x14ac:dyDescent="0.2">
      <c r="A442">
        <v>142129</v>
      </c>
      <c r="B442" t="s">
        <v>293</v>
      </c>
      <c r="C442">
        <v>2012</v>
      </c>
      <c r="D442">
        <v>7.593</v>
      </c>
      <c r="E442" s="1">
        <v>18.853000000000002</v>
      </c>
      <c r="F442">
        <v>-0.30199999999999999</v>
      </c>
      <c r="G442">
        <v>1.579</v>
      </c>
      <c r="H442" s="1">
        <v>7.3490000000000002</v>
      </c>
      <c r="I442" s="1">
        <v>-0.17799999999999999</v>
      </c>
      <c r="J442">
        <v>2.2109999999999999</v>
      </c>
      <c r="K442" s="1">
        <v>27.991</v>
      </c>
      <c r="L442" s="1">
        <v>5.806</v>
      </c>
      <c r="M442" s="1">
        <f t="shared" si="36"/>
        <v>0.31899432451068793</v>
      </c>
      <c r="N442" s="1">
        <f t="shared" si="37"/>
        <v>0.11727576513021798</v>
      </c>
      <c r="O442" s="1">
        <f t="shared" si="38"/>
        <v>-1.6018670768577943E-2</v>
      </c>
      <c r="P442">
        <f t="shared" si="39"/>
        <v>0.79003946115117707</v>
      </c>
      <c r="Q442">
        <f t="shared" si="40"/>
        <v>1.484697395639951</v>
      </c>
      <c r="R442" s="1">
        <f t="shared" si="41"/>
        <v>2.4528387193894807</v>
      </c>
    </row>
    <row r="443" spans="1:18" x14ac:dyDescent="0.2">
      <c r="A443">
        <v>142129</v>
      </c>
      <c r="B443" t="s">
        <v>293</v>
      </c>
      <c r="C443">
        <v>2013</v>
      </c>
      <c r="D443">
        <v>7.5880000000000001</v>
      </c>
      <c r="E443" s="1">
        <v>18.236999999999998</v>
      </c>
      <c r="F443">
        <v>-0.27100000000000002</v>
      </c>
      <c r="G443">
        <v>1.601</v>
      </c>
      <c r="H443" s="1">
        <v>6.9269999999999996</v>
      </c>
      <c r="I443" s="1">
        <v>-0.17399999999999999</v>
      </c>
      <c r="J443">
        <v>2.0369999999999999</v>
      </c>
      <c r="K443" s="1">
        <v>28.314</v>
      </c>
      <c r="L443" s="1">
        <v>5.7430000000000003</v>
      </c>
      <c r="M443" s="1">
        <f t="shared" si="36"/>
        <v>0.32828864396556456</v>
      </c>
      <c r="N443" s="1">
        <f t="shared" si="37"/>
        <v>0.11169600263201185</v>
      </c>
      <c r="O443" s="1">
        <f t="shared" si="38"/>
        <v>-1.4859900202884248E-2</v>
      </c>
      <c r="P443">
        <f t="shared" si="39"/>
        <v>0.8290746354843368</v>
      </c>
      <c r="Q443">
        <f t="shared" si="40"/>
        <v>1.5525579865109393</v>
      </c>
      <c r="R443" s="1">
        <f t="shared" si="41"/>
        <v>2.5512858735755177</v>
      </c>
    </row>
    <row r="444" spans="1:18" x14ac:dyDescent="0.2">
      <c r="A444">
        <v>142129</v>
      </c>
      <c r="B444" t="s">
        <v>293</v>
      </c>
      <c r="C444">
        <v>2014</v>
      </c>
      <c r="D444">
        <v>7.9080000000000004</v>
      </c>
      <c r="E444" s="1">
        <v>18.684999999999999</v>
      </c>
      <c r="F444">
        <v>0.14699999999999999</v>
      </c>
      <c r="G444">
        <v>1.901</v>
      </c>
      <c r="H444" s="1">
        <v>7.3579999999999997</v>
      </c>
      <c r="I444" s="1">
        <v>6.2E-2</v>
      </c>
      <c r="J444">
        <v>2.0990000000000002</v>
      </c>
      <c r="K444" s="1">
        <v>28.745000000000001</v>
      </c>
      <c r="L444" s="1">
        <v>6.0679999999999996</v>
      </c>
      <c r="M444" s="1">
        <f t="shared" si="36"/>
        <v>0.32148782445812152</v>
      </c>
      <c r="N444" s="1">
        <f t="shared" si="37"/>
        <v>0.11233609847471235</v>
      </c>
      <c r="O444" s="1">
        <f t="shared" si="38"/>
        <v>7.8672732138078665E-3</v>
      </c>
      <c r="P444">
        <f t="shared" si="39"/>
        <v>0.82468061973362328</v>
      </c>
      <c r="Q444">
        <f t="shared" si="40"/>
        <v>1.5383997859245386</v>
      </c>
      <c r="R444" s="1">
        <f t="shared" si="41"/>
        <v>2.6022260865846216</v>
      </c>
    </row>
    <row r="445" spans="1:18" x14ac:dyDescent="0.2">
      <c r="A445">
        <v>142129</v>
      </c>
      <c r="B445" t="s">
        <v>293</v>
      </c>
      <c r="C445">
        <v>2015</v>
      </c>
      <c r="D445">
        <v>8.2070000000000007</v>
      </c>
      <c r="E445" s="1">
        <v>18.725999999999999</v>
      </c>
      <c r="F445">
        <v>0.69</v>
      </c>
      <c r="G445">
        <v>1.9039999999999999</v>
      </c>
      <c r="H445" s="1">
        <v>7.0380000000000003</v>
      </c>
      <c r="I445" s="1">
        <v>0.39200000000000002</v>
      </c>
      <c r="J445">
        <v>2.4910000000000001</v>
      </c>
      <c r="K445" s="1">
        <v>25.532</v>
      </c>
      <c r="L445" s="1">
        <v>5.915</v>
      </c>
      <c r="M445" s="1">
        <f t="shared" si="36"/>
        <v>0.33659083627042619</v>
      </c>
      <c r="N445" s="1">
        <f t="shared" si="37"/>
        <v>0.13302360354587206</v>
      </c>
      <c r="O445" s="1">
        <f t="shared" si="38"/>
        <v>3.6847164370394106E-2</v>
      </c>
      <c r="P445">
        <f t="shared" si="39"/>
        <v>0.84043762432509228</v>
      </c>
      <c r="Q445">
        <f t="shared" si="40"/>
        <v>1.3634518850795685</v>
      </c>
      <c r="R445" s="1">
        <f t="shared" si="41"/>
        <v>2.5794521505856567</v>
      </c>
    </row>
    <row r="446" spans="1:18" x14ac:dyDescent="0.2">
      <c r="A446">
        <v>142129</v>
      </c>
      <c r="B446" t="s">
        <v>293</v>
      </c>
      <c r="C446">
        <v>2016</v>
      </c>
      <c r="D446">
        <v>8.5350000000000001</v>
      </c>
      <c r="E446" s="1">
        <v>18.956</v>
      </c>
      <c r="F446">
        <v>0.63600000000000001</v>
      </c>
      <c r="G446">
        <v>1.9950000000000001</v>
      </c>
      <c r="H446" s="1">
        <v>7.06</v>
      </c>
      <c r="I446" s="1">
        <v>0.27100000000000002</v>
      </c>
      <c r="J446">
        <v>2.762</v>
      </c>
      <c r="K446" s="1">
        <v>25.504999999999999</v>
      </c>
      <c r="L446" s="1">
        <v>6.8289999999999997</v>
      </c>
      <c r="M446" s="1">
        <f t="shared" si="36"/>
        <v>0.34500949567419287</v>
      </c>
      <c r="N446" s="1">
        <f t="shared" si="37"/>
        <v>0.14570584511500317</v>
      </c>
      <c r="O446" s="1">
        <f t="shared" si="38"/>
        <v>3.3551382148132518E-2</v>
      </c>
      <c r="P446">
        <f t="shared" si="39"/>
        <v>0.96728045325779033</v>
      </c>
      <c r="Q446">
        <f t="shared" si="40"/>
        <v>1.3454842793838362</v>
      </c>
      <c r="R446" s="1">
        <f t="shared" si="41"/>
        <v>2.6545716903973835</v>
      </c>
    </row>
    <row r="447" spans="1:18" x14ac:dyDescent="0.2">
      <c r="A447">
        <v>142129</v>
      </c>
      <c r="B447" t="s">
        <v>293</v>
      </c>
      <c r="C447">
        <v>2017</v>
      </c>
      <c r="D447">
        <v>9.0090000000000003</v>
      </c>
      <c r="E447" s="1">
        <v>20.303999999999998</v>
      </c>
      <c r="F447">
        <v>0.59699999999999998</v>
      </c>
      <c r="G447">
        <v>2.145</v>
      </c>
      <c r="H447" s="1">
        <v>7.9710000000000001</v>
      </c>
      <c r="I447" s="1">
        <v>0.47499999999999998</v>
      </c>
      <c r="J447">
        <v>3.2360000000000002</v>
      </c>
      <c r="K447" s="1">
        <v>27.422999999999998</v>
      </c>
      <c r="L447" s="1">
        <v>8.4459999999999997</v>
      </c>
      <c r="M447" s="1">
        <f t="shared" si="36"/>
        <v>0.33806146572104023</v>
      </c>
      <c r="N447" s="1">
        <f t="shared" si="37"/>
        <v>0.15937746256895197</v>
      </c>
      <c r="O447" s="1">
        <f t="shared" si="38"/>
        <v>2.940307328605201E-2</v>
      </c>
      <c r="P447">
        <f t="shared" si="39"/>
        <v>1.0595910174382135</v>
      </c>
      <c r="Q447">
        <f t="shared" si="40"/>
        <v>1.3506205673758866</v>
      </c>
      <c r="R447" s="1">
        <f t="shared" si="41"/>
        <v>2.7122075261445673</v>
      </c>
    </row>
    <row r="448" spans="1:18" x14ac:dyDescent="0.2">
      <c r="A448">
        <v>2807</v>
      </c>
      <c r="B448" t="s">
        <v>19</v>
      </c>
      <c r="C448">
        <v>2012</v>
      </c>
      <c r="D448">
        <v>272.81700000000001</v>
      </c>
      <c r="E448" s="1">
        <v>1984.018</v>
      </c>
      <c r="F448">
        <v>210.17699999999999</v>
      </c>
      <c r="G448">
        <v>397.74799999999999</v>
      </c>
      <c r="H448" s="1">
        <v>1381.723</v>
      </c>
      <c r="I448" s="1">
        <v>110.625</v>
      </c>
      <c r="J448">
        <v>579.17600000000004</v>
      </c>
      <c r="K448" s="1">
        <v>6654.84</v>
      </c>
      <c r="L448" s="1">
        <v>2036.5440000000001</v>
      </c>
      <c r="M448" s="1">
        <f t="shared" si="36"/>
        <v>-6.2968682743805737E-2</v>
      </c>
      <c r="N448" s="1">
        <f t="shared" si="37"/>
        <v>0.29192073862233109</v>
      </c>
      <c r="O448" s="1">
        <f t="shared" si="38"/>
        <v>0.10593502679915202</v>
      </c>
      <c r="P448">
        <f t="shared" si="39"/>
        <v>1.4739162625215041</v>
      </c>
      <c r="Q448">
        <f t="shared" si="40"/>
        <v>3.3542236007939445</v>
      </c>
      <c r="R448" s="1">
        <f t="shared" si="41"/>
        <v>4.9212855615227458</v>
      </c>
    </row>
    <row r="449" spans="1:18" x14ac:dyDescent="0.2">
      <c r="A449">
        <v>2807</v>
      </c>
      <c r="B449" t="s">
        <v>19</v>
      </c>
      <c r="C449">
        <v>2013</v>
      </c>
      <c r="D449">
        <v>389.55799999999999</v>
      </c>
      <c r="E449" s="1">
        <v>2304.8760000000002</v>
      </c>
      <c r="F449">
        <v>233.559</v>
      </c>
      <c r="G449">
        <v>390.88900000000001</v>
      </c>
      <c r="H449" s="1">
        <v>1601.6120000000001</v>
      </c>
      <c r="I449" s="1">
        <v>126.82</v>
      </c>
      <c r="J449">
        <v>669.38599999999997</v>
      </c>
      <c r="K449" s="1">
        <v>7194.2550000000001</v>
      </c>
      <c r="L449" s="1">
        <v>2705.1170000000002</v>
      </c>
      <c r="M449" s="1">
        <f t="shared" si="36"/>
        <v>-5.7747141277882943E-4</v>
      </c>
      <c r="N449" s="1">
        <f t="shared" si="37"/>
        <v>0.29042169730605893</v>
      </c>
      <c r="O449" s="1">
        <f t="shared" si="38"/>
        <v>0.10133256626386841</v>
      </c>
      <c r="P449">
        <f t="shared" si="39"/>
        <v>1.6889964610654766</v>
      </c>
      <c r="Q449">
        <f t="shared" si="40"/>
        <v>3.1213197586334358</v>
      </c>
      <c r="R449" s="1">
        <f t="shared" si="41"/>
        <v>4.8750125144766354</v>
      </c>
    </row>
    <row r="450" spans="1:18" x14ac:dyDescent="0.2">
      <c r="A450">
        <v>2807</v>
      </c>
      <c r="B450" t="s">
        <v>19</v>
      </c>
      <c r="C450">
        <v>2014</v>
      </c>
      <c r="D450">
        <v>305.26</v>
      </c>
      <c r="E450" s="1">
        <v>2469.9650000000001</v>
      </c>
      <c r="F450">
        <v>323.25</v>
      </c>
      <c r="G450">
        <v>364.88900000000001</v>
      </c>
      <c r="H450" s="1">
        <v>1594.7360000000001</v>
      </c>
      <c r="I450" s="1">
        <v>180.62799999999999</v>
      </c>
      <c r="J450">
        <v>818.95500000000004</v>
      </c>
      <c r="K450" s="1">
        <v>7052.2160000000003</v>
      </c>
      <c r="L450" s="1">
        <v>3512.1840000000002</v>
      </c>
      <c r="M450" s="1">
        <f t="shared" si="36"/>
        <v>-2.4141637634541385E-2</v>
      </c>
      <c r="N450" s="1">
        <f t="shared" si="37"/>
        <v>0.33156542704046416</v>
      </c>
      <c r="O450" s="1">
        <f t="shared" si="38"/>
        <v>0.13087229980991633</v>
      </c>
      <c r="P450">
        <f t="shared" si="39"/>
        <v>2.2023607669231771</v>
      </c>
      <c r="Q450">
        <f t="shared" si="40"/>
        <v>2.8551886362762224</v>
      </c>
      <c r="R450" s="1">
        <f t="shared" si="41"/>
        <v>5.043705318498052</v>
      </c>
    </row>
    <row r="451" spans="1:18" x14ac:dyDescent="0.2">
      <c r="A451">
        <v>2807</v>
      </c>
      <c r="B451" t="s">
        <v>19</v>
      </c>
      <c r="C451">
        <v>2015</v>
      </c>
      <c r="D451">
        <v>325.88499999999999</v>
      </c>
      <c r="E451" s="1">
        <v>2726.1480000000001</v>
      </c>
      <c r="F451">
        <v>388.87900000000002</v>
      </c>
      <c r="G451">
        <v>387.57100000000003</v>
      </c>
      <c r="H451" s="1">
        <v>1642.6849999999999</v>
      </c>
      <c r="I451" s="1">
        <v>225.982</v>
      </c>
      <c r="J451">
        <v>1010.595</v>
      </c>
      <c r="K451" s="1">
        <v>6304.0860000000002</v>
      </c>
      <c r="L451" s="1">
        <v>4704.2950000000001</v>
      </c>
      <c r="M451" s="1">
        <f t="shared" ref="M451:M514" si="42">(D451-G451)/E451</f>
        <v>-2.2627531594029391E-2</v>
      </c>
      <c r="N451" s="1">
        <f t="shared" ref="N451:N514" si="43">J451/E451</f>
        <v>0.37070437848568749</v>
      </c>
      <c r="O451" s="1">
        <f t="shared" ref="O451:O514" si="44">F451/E451</f>
        <v>0.14264779461716678</v>
      </c>
      <c r="P451">
        <f t="shared" ref="P451:P514" si="45">L451/H451</f>
        <v>2.8637839878004612</v>
      </c>
      <c r="Q451">
        <f t="shared" ref="Q451:Q514" si="46">K451/E451</f>
        <v>2.3124518551450617</v>
      </c>
      <c r="R451" s="1">
        <f t="shared" ref="R451:R514" si="47">(1.2*M451)+(1.4*N451)+(3.3*O451)+(0.6*P451)+(Q451)</f>
        <v>4.9932930620291156</v>
      </c>
    </row>
    <row r="452" spans="1:18" x14ac:dyDescent="0.2">
      <c r="A452">
        <v>2807</v>
      </c>
      <c r="B452" t="s">
        <v>19</v>
      </c>
      <c r="C452">
        <v>2016</v>
      </c>
      <c r="D452">
        <v>350.685</v>
      </c>
      <c r="E452" s="1">
        <v>3020.1019999999999</v>
      </c>
      <c r="F452">
        <v>311.20400000000001</v>
      </c>
      <c r="G452">
        <v>446.54599999999999</v>
      </c>
      <c r="H452" s="1">
        <v>1829.482</v>
      </c>
      <c r="I452" s="1">
        <v>177.48500000000001</v>
      </c>
      <c r="J452">
        <v>1150.546</v>
      </c>
      <c r="K452" s="1">
        <v>6640.5870000000004</v>
      </c>
      <c r="L452" s="1">
        <v>4608.5020000000004</v>
      </c>
      <c r="M452" s="1">
        <f t="shared" si="42"/>
        <v>-3.1740980933756539E-2</v>
      </c>
      <c r="N452" s="1">
        <f t="shared" si="43"/>
        <v>0.38096262973899558</v>
      </c>
      <c r="O452" s="1">
        <f t="shared" si="44"/>
        <v>0.10304420181834918</v>
      </c>
      <c r="P452">
        <f t="shared" si="45"/>
        <v>2.5190201379406849</v>
      </c>
      <c r="Q452">
        <f t="shared" si="46"/>
        <v>2.1987956035921967</v>
      </c>
      <c r="R452" s="1">
        <f t="shared" si="47"/>
        <v>4.5455120568712459</v>
      </c>
    </row>
    <row r="453" spans="1:18" x14ac:dyDescent="0.2">
      <c r="A453">
        <v>2807</v>
      </c>
      <c r="B453" t="s">
        <v>19</v>
      </c>
      <c r="C453">
        <v>2017</v>
      </c>
      <c r="D453">
        <v>396.84</v>
      </c>
      <c r="E453" s="1">
        <v>3469.9270000000001</v>
      </c>
      <c r="F453">
        <v>265.37700000000001</v>
      </c>
      <c r="G453">
        <v>507.85</v>
      </c>
      <c r="H453" s="1">
        <v>2198.7860000000001</v>
      </c>
      <c r="I453" s="1">
        <v>317.90300000000002</v>
      </c>
      <c r="J453">
        <v>1271.1410000000001</v>
      </c>
      <c r="K453" s="1">
        <v>7472.1239999999998</v>
      </c>
      <c r="L453" s="1">
        <v>4127.6760000000004</v>
      </c>
      <c r="M453" s="1">
        <f t="shared" si="42"/>
        <v>-3.199202749798484E-2</v>
      </c>
      <c r="N453" s="1">
        <f t="shared" si="43"/>
        <v>0.36633076142524035</v>
      </c>
      <c r="O453" s="1">
        <f t="shared" si="44"/>
        <v>7.6479130540786588E-2</v>
      </c>
      <c r="P453">
        <f t="shared" si="45"/>
        <v>1.8772522655683637</v>
      </c>
      <c r="Q453">
        <f t="shared" si="46"/>
        <v>2.1533951578808428</v>
      </c>
      <c r="R453" s="1">
        <f t="shared" si="47"/>
        <v>4.0066002810042116</v>
      </c>
    </row>
    <row r="454" spans="1:18" x14ac:dyDescent="0.2">
      <c r="A454">
        <v>20547</v>
      </c>
      <c r="B454" t="s">
        <v>135</v>
      </c>
      <c r="C454">
        <v>2014</v>
      </c>
      <c r="D454">
        <v>0.77500000000000002</v>
      </c>
      <c r="E454" s="1">
        <v>0.97599999999999998</v>
      </c>
      <c r="F454">
        <v>-0.54200000000000004</v>
      </c>
      <c r="G454">
        <v>0.107</v>
      </c>
      <c r="H454" s="1">
        <v>0.107</v>
      </c>
      <c r="I454" s="1">
        <v>-0.54600000000000004</v>
      </c>
      <c r="J454">
        <v>-1.0469999999999999</v>
      </c>
      <c r="K454" s="1">
        <v>0</v>
      </c>
      <c r="L454" s="1">
        <v>48.484999999999999</v>
      </c>
      <c r="M454" s="1">
        <f t="shared" si="42"/>
        <v>0.68442622950819676</v>
      </c>
      <c r="N454" s="1">
        <f t="shared" si="43"/>
        <v>-1.0727459016393441</v>
      </c>
      <c r="O454" s="1">
        <f t="shared" si="44"/>
        <v>-0.55532786885245911</v>
      </c>
      <c r="P454">
        <f t="shared" si="45"/>
        <v>453.13084112149534</v>
      </c>
      <c r="Q454">
        <f t="shared" si="46"/>
        <v>0</v>
      </c>
      <c r="R454" s="1">
        <f t="shared" si="47"/>
        <v>269.36538991879883</v>
      </c>
    </row>
    <row r="455" spans="1:18" x14ac:dyDescent="0.2">
      <c r="A455">
        <v>20547</v>
      </c>
      <c r="B455" t="s">
        <v>135</v>
      </c>
      <c r="C455">
        <v>2015</v>
      </c>
      <c r="D455">
        <v>0.107</v>
      </c>
      <c r="E455" s="1">
        <v>0.29399999999999998</v>
      </c>
      <c r="F455">
        <v>-0.72</v>
      </c>
      <c r="G455">
        <v>7.5999999999999998E-2</v>
      </c>
      <c r="H455" s="1">
        <v>7.5999999999999998E-2</v>
      </c>
      <c r="I455" s="1">
        <v>-0.72899999999999998</v>
      </c>
      <c r="J455">
        <v>-1.776</v>
      </c>
      <c r="K455" s="1">
        <v>0</v>
      </c>
      <c r="L455" s="1">
        <v>5.4</v>
      </c>
      <c r="M455" s="1">
        <f t="shared" si="42"/>
        <v>0.10544217687074831</v>
      </c>
      <c r="N455" s="1">
        <f t="shared" si="43"/>
        <v>-6.0408163265306127</v>
      </c>
      <c r="O455" s="1">
        <f t="shared" si="44"/>
        <v>-2.4489795918367347</v>
      </c>
      <c r="P455">
        <f t="shared" si="45"/>
        <v>71.05263157894737</v>
      </c>
      <c r="Q455">
        <f t="shared" si="46"/>
        <v>0</v>
      </c>
      <c r="R455" s="1">
        <f t="shared" si="47"/>
        <v>26.219334049409234</v>
      </c>
    </row>
    <row r="456" spans="1:18" x14ac:dyDescent="0.2">
      <c r="A456">
        <v>144640</v>
      </c>
      <c r="B456" t="s">
        <v>295</v>
      </c>
      <c r="C456">
        <v>2009</v>
      </c>
      <c r="D456">
        <v>815.6</v>
      </c>
      <c r="E456" s="1">
        <v>1400.9</v>
      </c>
      <c r="F456">
        <v>100.9</v>
      </c>
      <c r="G456">
        <v>598.79999999999995</v>
      </c>
      <c r="H456" s="1">
        <v>1157.3</v>
      </c>
      <c r="I456" s="1">
        <v>13.4</v>
      </c>
      <c r="J456">
        <v>-139.5</v>
      </c>
      <c r="K456" s="1">
        <v>3650.6</v>
      </c>
      <c r="L456" s="1">
        <v>373.92899999999997</v>
      </c>
      <c r="M456" s="1">
        <f t="shared" si="42"/>
        <v>0.15475765579270473</v>
      </c>
      <c r="N456" s="1">
        <f t="shared" si="43"/>
        <v>-9.9578842172888857E-2</v>
      </c>
      <c r="O456" s="1">
        <f t="shared" si="44"/>
        <v>7.2025126704261547E-2</v>
      </c>
      <c r="P456">
        <f t="shared" si="45"/>
        <v>0.32310464011060225</v>
      </c>
      <c r="Q456">
        <f t="shared" si="46"/>
        <v>2.6058962095795559</v>
      </c>
      <c r="R456" s="1">
        <f t="shared" si="47"/>
        <v>3.0837407196791817</v>
      </c>
    </row>
    <row r="457" spans="1:18" x14ac:dyDescent="0.2">
      <c r="A457">
        <v>144640</v>
      </c>
      <c r="B457" t="s">
        <v>295</v>
      </c>
      <c r="C457">
        <v>2010</v>
      </c>
      <c r="D457">
        <v>877.3</v>
      </c>
      <c r="E457" s="1">
        <v>1486.3</v>
      </c>
      <c r="F457">
        <v>129</v>
      </c>
      <c r="G457">
        <v>635.79999999999995</v>
      </c>
      <c r="H457" s="1">
        <v>1199.2</v>
      </c>
      <c r="I457" s="1">
        <v>38.1</v>
      </c>
      <c r="J457">
        <v>-101.7</v>
      </c>
      <c r="K457" s="1">
        <v>3936</v>
      </c>
      <c r="L457" s="1">
        <v>606.10699999999997</v>
      </c>
      <c r="M457" s="1">
        <f t="shared" si="42"/>
        <v>0.16248402072259974</v>
      </c>
      <c r="N457" s="1">
        <f t="shared" si="43"/>
        <v>-6.8424947857094798E-2</v>
      </c>
      <c r="O457" s="1">
        <f t="shared" si="44"/>
        <v>8.6792706721388682E-2</v>
      </c>
      <c r="P457">
        <f t="shared" si="45"/>
        <v>0.5054261174116077</v>
      </c>
      <c r="Q457">
        <f t="shared" si="46"/>
        <v>2.6481867725223709</v>
      </c>
      <c r="R457" s="1">
        <f t="shared" si="47"/>
        <v>3.337044273017105</v>
      </c>
    </row>
    <row r="458" spans="1:18" x14ac:dyDescent="0.2">
      <c r="A458">
        <v>144640</v>
      </c>
      <c r="B458" t="s">
        <v>295</v>
      </c>
      <c r="C458">
        <v>2011</v>
      </c>
      <c r="D458">
        <v>792.5</v>
      </c>
      <c r="E458" s="1">
        <v>1419.4</v>
      </c>
      <c r="F458">
        <v>148.4</v>
      </c>
      <c r="G458">
        <v>636.29999999999995</v>
      </c>
      <c r="H458" s="1">
        <v>1092.8</v>
      </c>
      <c r="I458" s="1">
        <v>67.900000000000006</v>
      </c>
      <c r="J458">
        <v>-32.299999999999997</v>
      </c>
      <c r="K458" s="1">
        <v>4276.7</v>
      </c>
      <c r="L458" s="1">
        <v>675.25900000000001</v>
      </c>
      <c r="M458" s="1">
        <f t="shared" si="42"/>
        <v>0.11004649852050165</v>
      </c>
      <c r="N458" s="1">
        <f t="shared" si="43"/>
        <v>-2.275609412427786E-2</v>
      </c>
      <c r="O458" s="1">
        <f t="shared" si="44"/>
        <v>0.10455121882485557</v>
      </c>
      <c r="P458">
        <f t="shared" si="45"/>
        <v>0.61791636163982433</v>
      </c>
      <c r="Q458">
        <f t="shared" si="46"/>
        <v>3.0130336762012115</v>
      </c>
      <c r="R458" s="1">
        <f t="shared" si="47"/>
        <v>3.8289997817577426</v>
      </c>
    </row>
    <row r="459" spans="1:18" x14ac:dyDescent="0.2">
      <c r="A459">
        <v>144640</v>
      </c>
      <c r="B459" t="s">
        <v>295</v>
      </c>
      <c r="C459">
        <v>2012</v>
      </c>
      <c r="D459">
        <v>986.4</v>
      </c>
      <c r="E459" s="1">
        <v>1661.4</v>
      </c>
      <c r="F459">
        <v>184.9</v>
      </c>
      <c r="G459">
        <v>779.8</v>
      </c>
      <c r="H459" s="1">
        <v>1258.5999999999999</v>
      </c>
      <c r="I459" s="1">
        <v>82.2</v>
      </c>
      <c r="J459">
        <v>52.8</v>
      </c>
      <c r="K459" s="1">
        <v>4640.3</v>
      </c>
      <c r="L459" s="1">
        <v>1003.0839999999999</v>
      </c>
      <c r="M459" s="1">
        <f t="shared" si="42"/>
        <v>0.12435295533887084</v>
      </c>
      <c r="N459" s="1">
        <f t="shared" si="43"/>
        <v>3.1780426146623325E-2</v>
      </c>
      <c r="O459" s="1">
        <f t="shared" si="44"/>
        <v>0.11129168171421693</v>
      </c>
      <c r="P459">
        <f t="shared" si="45"/>
        <v>0.79698395042110282</v>
      </c>
      <c r="Q459">
        <f t="shared" si="46"/>
        <v>2.7930058986397013</v>
      </c>
      <c r="R459" s="1">
        <f t="shared" si="47"/>
        <v>3.8321749615611962</v>
      </c>
    </row>
    <row r="460" spans="1:18" x14ac:dyDescent="0.2">
      <c r="A460">
        <v>144640</v>
      </c>
      <c r="B460" t="s">
        <v>295</v>
      </c>
      <c r="C460">
        <v>2013</v>
      </c>
      <c r="D460">
        <v>1108.5999999999999</v>
      </c>
      <c r="E460" s="1">
        <v>1888.6</v>
      </c>
      <c r="F460">
        <v>233.9</v>
      </c>
      <c r="G460">
        <v>834.2</v>
      </c>
      <c r="H460" s="1">
        <v>1398</v>
      </c>
      <c r="I460" s="1">
        <v>109.1</v>
      </c>
      <c r="J460">
        <v>163.69999999999999</v>
      </c>
      <c r="K460" s="1">
        <v>5334.9</v>
      </c>
      <c r="L460" s="1">
        <v>1653.3109999999999</v>
      </c>
      <c r="M460" s="1">
        <f t="shared" si="42"/>
        <v>0.14529280948850995</v>
      </c>
      <c r="N460" s="1">
        <f t="shared" si="43"/>
        <v>8.6677962511913578E-2</v>
      </c>
      <c r="O460" s="1">
        <f t="shared" si="44"/>
        <v>0.12384835327756011</v>
      </c>
      <c r="P460">
        <f t="shared" si="45"/>
        <v>1.1826258941344778</v>
      </c>
      <c r="Q460">
        <f t="shared" si="46"/>
        <v>2.8247908503653498</v>
      </c>
      <c r="R460" s="1">
        <f t="shared" si="47"/>
        <v>4.2387664715648761</v>
      </c>
    </row>
    <row r="461" spans="1:18" x14ac:dyDescent="0.2">
      <c r="A461">
        <v>144640</v>
      </c>
      <c r="B461" t="s">
        <v>295</v>
      </c>
      <c r="C461">
        <v>2014</v>
      </c>
      <c r="D461">
        <v>1276.7</v>
      </c>
      <c r="E461" s="1">
        <v>2192</v>
      </c>
      <c r="F461">
        <v>269.2</v>
      </c>
      <c r="G461">
        <v>1041.0999999999999</v>
      </c>
      <c r="H461" s="1">
        <v>1747.1</v>
      </c>
      <c r="I461" s="1">
        <v>111.6</v>
      </c>
      <c r="J461">
        <v>273.60000000000002</v>
      </c>
      <c r="K461" s="1">
        <v>5867.7</v>
      </c>
      <c r="L461" s="1">
        <v>2165.5419999999999</v>
      </c>
      <c r="M461" s="1">
        <f t="shared" si="42"/>
        <v>0.10748175182481758</v>
      </c>
      <c r="N461" s="1">
        <f t="shared" si="43"/>
        <v>0.12481751824817519</v>
      </c>
      <c r="O461" s="1">
        <f t="shared" si="44"/>
        <v>0.12281021897810218</v>
      </c>
      <c r="P461">
        <f t="shared" si="45"/>
        <v>1.2395066109552975</v>
      </c>
      <c r="Q461">
        <f t="shared" si="46"/>
        <v>2.6768704379562043</v>
      </c>
      <c r="R461" s="1">
        <f t="shared" si="47"/>
        <v>4.1295707548943463</v>
      </c>
    </row>
    <row r="462" spans="1:18" x14ac:dyDescent="0.2">
      <c r="A462">
        <v>144640</v>
      </c>
      <c r="B462" t="s">
        <v>295</v>
      </c>
      <c r="C462">
        <v>2015</v>
      </c>
      <c r="D462">
        <v>1343</v>
      </c>
      <c r="E462" s="1">
        <v>2305.9</v>
      </c>
      <c r="F462">
        <v>301.39999999999998</v>
      </c>
      <c r="G462">
        <v>1007.8</v>
      </c>
      <c r="H462" s="1">
        <v>1991.4</v>
      </c>
      <c r="I462" s="1">
        <v>169.2</v>
      </c>
      <c r="J462">
        <v>440.8</v>
      </c>
      <c r="K462" s="1">
        <v>6588.3</v>
      </c>
      <c r="L462" s="1">
        <v>1673.2539999999999</v>
      </c>
      <c r="M462" s="1">
        <f t="shared" si="42"/>
        <v>0.14536623444208335</v>
      </c>
      <c r="N462" s="1">
        <f t="shared" si="43"/>
        <v>0.19116180233314542</v>
      </c>
      <c r="O462" s="1">
        <f t="shared" si="44"/>
        <v>0.13070818335573961</v>
      </c>
      <c r="P462">
        <f t="shared" si="45"/>
        <v>0.8402400321381942</v>
      </c>
      <c r="Q462">
        <f t="shared" si="46"/>
        <v>2.8571490524307213</v>
      </c>
      <c r="R462" s="1">
        <f t="shared" si="47"/>
        <v>4.2346960813844818</v>
      </c>
    </row>
    <row r="463" spans="1:18" x14ac:dyDescent="0.2">
      <c r="A463">
        <v>144640</v>
      </c>
      <c r="B463" t="s">
        <v>295</v>
      </c>
      <c r="C463">
        <v>2016</v>
      </c>
      <c r="D463">
        <v>1332.4</v>
      </c>
      <c r="E463" s="1">
        <v>2336.1</v>
      </c>
      <c r="F463">
        <v>295.5</v>
      </c>
      <c r="G463">
        <v>1104.9000000000001</v>
      </c>
      <c r="H463" s="1">
        <v>2056.4</v>
      </c>
      <c r="I463" s="1">
        <v>167.2</v>
      </c>
      <c r="J463">
        <v>609.4</v>
      </c>
      <c r="K463" s="1">
        <v>6527.8</v>
      </c>
      <c r="L463" s="1">
        <v>1311.31</v>
      </c>
      <c r="M463" s="1">
        <f t="shared" si="42"/>
        <v>9.7384529771841963E-2</v>
      </c>
      <c r="N463" s="1">
        <f t="shared" si="43"/>
        <v>0.26086212062839775</v>
      </c>
      <c r="O463" s="1">
        <f t="shared" si="44"/>
        <v>0.12649287273661231</v>
      </c>
      <c r="P463">
        <f t="shared" si="45"/>
        <v>0.63767263178369959</v>
      </c>
      <c r="Q463">
        <f t="shared" si="46"/>
        <v>2.7943153118445272</v>
      </c>
      <c r="R463" s="1">
        <f t="shared" si="47"/>
        <v>4.0764137755515346</v>
      </c>
    </row>
    <row r="464" spans="1:18" x14ac:dyDescent="0.2">
      <c r="A464">
        <v>144640</v>
      </c>
      <c r="B464" t="s">
        <v>295</v>
      </c>
      <c r="C464">
        <v>2017</v>
      </c>
      <c r="D464">
        <v>1302.0999999999999</v>
      </c>
      <c r="E464" s="1">
        <v>2356.6999999999998</v>
      </c>
      <c r="F464">
        <v>295.60000000000002</v>
      </c>
      <c r="G464">
        <v>1058.2</v>
      </c>
      <c r="H464" s="1">
        <v>1962.5</v>
      </c>
      <c r="I464" s="1">
        <v>139.1</v>
      </c>
      <c r="J464">
        <v>749.4</v>
      </c>
      <c r="K464" s="1">
        <v>6456.5</v>
      </c>
      <c r="L464" s="1">
        <v>1332.0319999999999</v>
      </c>
      <c r="M464" s="1">
        <f t="shared" si="42"/>
        <v>0.10349217125641783</v>
      </c>
      <c r="N464" s="1">
        <f t="shared" si="43"/>
        <v>0.31798701574235161</v>
      </c>
      <c r="O464" s="1">
        <f t="shared" si="44"/>
        <v>0.12542962617218995</v>
      </c>
      <c r="P464">
        <f t="shared" si="45"/>
        <v>0.67874242038216559</v>
      </c>
      <c r="Q464">
        <f t="shared" si="46"/>
        <v>2.7396359315992704</v>
      </c>
      <c r="R464" s="1">
        <f t="shared" si="47"/>
        <v>4.1301715777437904</v>
      </c>
    </row>
    <row r="465" spans="1:18" x14ac:dyDescent="0.2">
      <c r="A465">
        <v>9063</v>
      </c>
      <c r="B465" t="s">
        <v>60</v>
      </c>
      <c r="C465">
        <v>2009</v>
      </c>
      <c r="D465">
        <v>2250.6</v>
      </c>
      <c r="E465" s="1">
        <v>5407.3</v>
      </c>
      <c r="F465">
        <v>386.9</v>
      </c>
      <c r="G465">
        <v>1863.4</v>
      </c>
      <c r="H465" s="1">
        <v>3104.1</v>
      </c>
      <c r="I465" s="1">
        <v>198</v>
      </c>
      <c r="J465">
        <v>2221</v>
      </c>
      <c r="K465" s="1">
        <v>10757.8</v>
      </c>
      <c r="L465" s="1">
        <v>3288.6489999999999</v>
      </c>
      <c r="M465" s="1">
        <f t="shared" si="42"/>
        <v>7.1606901780925755E-2</v>
      </c>
      <c r="N465" s="1">
        <f t="shared" si="43"/>
        <v>0.41074103526713884</v>
      </c>
      <c r="O465" s="1">
        <f t="shared" si="44"/>
        <v>7.1551421226859979E-2</v>
      </c>
      <c r="P465">
        <f t="shared" si="45"/>
        <v>1.0594533036951128</v>
      </c>
      <c r="Q465">
        <f t="shared" si="46"/>
        <v>1.9894956817635416</v>
      </c>
      <c r="R465" s="1">
        <f t="shared" si="47"/>
        <v>3.5222530855403527</v>
      </c>
    </row>
    <row r="466" spans="1:18" x14ac:dyDescent="0.2">
      <c r="A466">
        <v>9063</v>
      </c>
      <c r="B466" t="s">
        <v>60</v>
      </c>
      <c r="C466">
        <v>2010</v>
      </c>
      <c r="D466">
        <v>2629.1</v>
      </c>
      <c r="E466" s="1">
        <v>5974.2</v>
      </c>
      <c r="F466">
        <v>498.6</v>
      </c>
      <c r="G466">
        <v>2399.4</v>
      </c>
      <c r="H466" s="1">
        <v>3895.3</v>
      </c>
      <c r="I466" s="1">
        <v>226.6</v>
      </c>
      <c r="J466">
        <v>2365.1999999999998</v>
      </c>
      <c r="K466" s="1">
        <v>12461</v>
      </c>
      <c r="L466" s="1">
        <v>4183.8649999999998</v>
      </c>
      <c r="M466" s="1">
        <f t="shared" si="42"/>
        <v>3.8448662582437787E-2</v>
      </c>
      <c r="N466" s="1">
        <f t="shared" si="43"/>
        <v>0.39590238023501051</v>
      </c>
      <c r="O466" s="1">
        <f t="shared" si="44"/>
        <v>8.3458873154564628E-2</v>
      </c>
      <c r="P466">
        <f t="shared" si="45"/>
        <v>1.0740803019022924</v>
      </c>
      <c r="Q466">
        <f t="shared" si="46"/>
        <v>2.085802283150882</v>
      </c>
      <c r="R466" s="1">
        <f t="shared" si="47"/>
        <v>3.606066473130261</v>
      </c>
    </row>
    <row r="467" spans="1:18" x14ac:dyDescent="0.2">
      <c r="A467">
        <v>9063</v>
      </c>
      <c r="B467" t="s">
        <v>60</v>
      </c>
      <c r="C467">
        <v>2011</v>
      </c>
      <c r="D467">
        <v>2676.2</v>
      </c>
      <c r="E467" s="1">
        <v>6198.8</v>
      </c>
      <c r="F467">
        <v>575.79999999999995</v>
      </c>
      <c r="G467">
        <v>2462.6</v>
      </c>
      <c r="H467" s="1">
        <v>4304.2</v>
      </c>
      <c r="I467" s="1">
        <v>281.39999999999998</v>
      </c>
      <c r="J467">
        <v>2646.6</v>
      </c>
      <c r="K467" s="1">
        <v>13832.3</v>
      </c>
      <c r="L467" s="1">
        <v>5006.393</v>
      </c>
      <c r="M467" s="1">
        <f t="shared" si="42"/>
        <v>3.4458282248177048E-2</v>
      </c>
      <c r="N467" s="1">
        <f t="shared" si="43"/>
        <v>0.42695360392333997</v>
      </c>
      <c r="O467" s="1">
        <f t="shared" si="44"/>
        <v>9.2888946247660822E-2</v>
      </c>
      <c r="P467">
        <f t="shared" si="45"/>
        <v>1.1631413503090007</v>
      </c>
      <c r="Q467">
        <f t="shared" si="46"/>
        <v>2.2314480221978448</v>
      </c>
      <c r="R467" s="1">
        <f t="shared" si="47"/>
        <v>3.8749513391910142</v>
      </c>
    </row>
    <row r="468" spans="1:18" x14ac:dyDescent="0.2">
      <c r="A468">
        <v>9063</v>
      </c>
      <c r="B468" t="s">
        <v>60</v>
      </c>
      <c r="C468">
        <v>2012</v>
      </c>
      <c r="D468">
        <v>3361.1</v>
      </c>
      <c r="E468" s="1">
        <v>7203</v>
      </c>
      <c r="F468">
        <v>649.6</v>
      </c>
      <c r="G468">
        <v>3201.7</v>
      </c>
      <c r="H468" s="1">
        <v>5514.5</v>
      </c>
      <c r="I468" s="1">
        <v>316.39999999999998</v>
      </c>
      <c r="J468">
        <v>2963</v>
      </c>
      <c r="K468" s="1">
        <v>15668.8</v>
      </c>
      <c r="L468" s="1">
        <v>4797.9830000000002</v>
      </c>
      <c r="M468" s="1">
        <f t="shared" si="42"/>
        <v>2.2129668193808148E-2</v>
      </c>
      <c r="N468" s="1">
        <f t="shared" si="43"/>
        <v>0.41135637928640845</v>
      </c>
      <c r="O468" s="1">
        <f t="shared" si="44"/>
        <v>9.0184645286686099E-2</v>
      </c>
      <c r="P468">
        <f t="shared" si="45"/>
        <v>0.87006673315803795</v>
      </c>
      <c r="Q468">
        <f t="shared" si="46"/>
        <v>2.175315840621963</v>
      </c>
      <c r="R468" s="1">
        <f t="shared" si="47"/>
        <v>3.5974197427963914</v>
      </c>
    </row>
    <row r="469" spans="1:18" x14ac:dyDescent="0.2">
      <c r="A469">
        <v>9063</v>
      </c>
      <c r="B469" t="s">
        <v>60</v>
      </c>
      <c r="C469">
        <v>2013</v>
      </c>
      <c r="D469">
        <v>3830</v>
      </c>
      <c r="E469" s="1">
        <v>7914.1</v>
      </c>
      <c r="F469">
        <v>747.6</v>
      </c>
      <c r="G469">
        <v>3751.8</v>
      </c>
      <c r="H469" s="1">
        <v>5852.4</v>
      </c>
      <c r="I469" s="1">
        <v>374.9</v>
      </c>
      <c r="J469">
        <v>3337.9</v>
      </c>
      <c r="K469" s="1">
        <v>17517.599999999999</v>
      </c>
      <c r="L469" s="1">
        <v>6008.2659999999996</v>
      </c>
      <c r="M469" s="1">
        <f t="shared" si="42"/>
        <v>9.8810982929202068E-3</v>
      </c>
      <c r="N469" s="1">
        <f t="shared" si="43"/>
        <v>0.42176621473067055</v>
      </c>
      <c r="O469" s="1">
        <f t="shared" si="44"/>
        <v>9.4464310534362717E-2</v>
      </c>
      <c r="P469">
        <f t="shared" si="45"/>
        <v>1.0266328343927278</v>
      </c>
      <c r="Q469">
        <f t="shared" si="46"/>
        <v>2.2134671030186626</v>
      </c>
      <c r="R469" s="1">
        <f t="shared" si="47"/>
        <v>3.7435090469921395</v>
      </c>
    </row>
    <row r="470" spans="1:18" x14ac:dyDescent="0.2">
      <c r="A470">
        <v>9063</v>
      </c>
      <c r="B470" t="s">
        <v>60</v>
      </c>
      <c r="C470">
        <v>2014</v>
      </c>
      <c r="D470">
        <v>3999.2</v>
      </c>
      <c r="E470" s="1">
        <v>8399.7000000000007</v>
      </c>
      <c r="F470">
        <v>802.2</v>
      </c>
      <c r="G470">
        <v>3882</v>
      </c>
      <c r="H470" s="1">
        <v>6327.6</v>
      </c>
      <c r="I470" s="1">
        <v>418.7</v>
      </c>
      <c r="J470">
        <v>3756.6</v>
      </c>
      <c r="K470" s="1">
        <v>19108.8</v>
      </c>
      <c r="L470" s="1">
        <v>6845.2380000000003</v>
      </c>
      <c r="M470" s="1">
        <f t="shared" si="42"/>
        <v>1.3952879269497698E-2</v>
      </c>
      <c r="N470" s="1">
        <f t="shared" si="43"/>
        <v>0.44723025822350793</v>
      </c>
      <c r="O470" s="1">
        <f t="shared" si="44"/>
        <v>9.5503410836101282E-2</v>
      </c>
      <c r="P470">
        <f t="shared" si="45"/>
        <v>1.0818063720842026</v>
      </c>
      <c r="Q470">
        <f t="shared" si="46"/>
        <v>2.2749383906568088</v>
      </c>
      <c r="R470" s="1">
        <f t="shared" si="47"/>
        <v>3.8820492863027729</v>
      </c>
    </row>
    <row r="471" spans="1:18" x14ac:dyDescent="0.2">
      <c r="A471">
        <v>9063</v>
      </c>
      <c r="B471" t="s">
        <v>60</v>
      </c>
      <c r="C471">
        <v>2015</v>
      </c>
      <c r="D471">
        <v>4711.3999999999996</v>
      </c>
      <c r="E471" s="1">
        <v>9558.2999999999993</v>
      </c>
      <c r="F471">
        <v>870.6</v>
      </c>
      <c r="G471">
        <v>5169.1000000000004</v>
      </c>
      <c r="H471" s="1">
        <v>7209</v>
      </c>
      <c r="I471" s="1">
        <v>442.6</v>
      </c>
      <c r="J471">
        <v>2702.8</v>
      </c>
      <c r="K471" s="1">
        <v>20862</v>
      </c>
      <c r="L471" s="1">
        <v>6610.567</v>
      </c>
      <c r="M471" s="1">
        <f t="shared" si="42"/>
        <v>-4.7885084167686803E-2</v>
      </c>
      <c r="N471" s="1">
        <f t="shared" si="43"/>
        <v>0.28276994863103277</v>
      </c>
      <c r="O471" s="1">
        <f t="shared" si="44"/>
        <v>9.108314239979913E-2</v>
      </c>
      <c r="P471">
        <f t="shared" si="45"/>
        <v>0.91698807046747122</v>
      </c>
      <c r="Q471">
        <f t="shared" si="46"/>
        <v>2.1826056934810585</v>
      </c>
      <c r="R471" s="1">
        <f t="shared" si="47"/>
        <v>3.3717887327631</v>
      </c>
    </row>
    <row r="472" spans="1:18" x14ac:dyDescent="0.2">
      <c r="A472">
        <v>9063</v>
      </c>
      <c r="B472" t="s">
        <v>60</v>
      </c>
      <c r="C472">
        <v>2016</v>
      </c>
      <c r="D472">
        <v>4714.8</v>
      </c>
      <c r="E472" s="1">
        <v>10060</v>
      </c>
      <c r="F472">
        <v>827.9</v>
      </c>
      <c r="G472">
        <v>5829.2</v>
      </c>
      <c r="H472" s="1">
        <v>7749.7</v>
      </c>
      <c r="I472" s="1">
        <v>430.5</v>
      </c>
      <c r="J472">
        <v>3133.3</v>
      </c>
      <c r="K472" s="1">
        <v>21609</v>
      </c>
      <c r="L472" s="1">
        <v>4896.72</v>
      </c>
      <c r="M472" s="1">
        <f t="shared" si="42"/>
        <v>-0.11077534791252482</v>
      </c>
      <c r="N472" s="1">
        <f t="shared" si="43"/>
        <v>0.31146123260437375</v>
      </c>
      <c r="O472" s="1">
        <f t="shared" si="44"/>
        <v>8.22962226640159E-2</v>
      </c>
      <c r="P472">
        <f t="shared" si="45"/>
        <v>0.63185929777926897</v>
      </c>
      <c r="Q472">
        <f t="shared" si="46"/>
        <v>2.1480119284294235</v>
      </c>
      <c r="R472" s="1">
        <f t="shared" si="47"/>
        <v>3.1018203500393309</v>
      </c>
    </row>
    <row r="473" spans="1:18" x14ac:dyDescent="0.2">
      <c r="A473">
        <v>9063</v>
      </c>
      <c r="B473" t="s">
        <v>60</v>
      </c>
      <c r="C473">
        <v>2017</v>
      </c>
      <c r="D473">
        <v>4797.5</v>
      </c>
      <c r="E473" s="1">
        <v>10271.5</v>
      </c>
      <c r="F473">
        <v>767.2</v>
      </c>
      <c r="G473">
        <v>5635.7</v>
      </c>
      <c r="H473" s="1">
        <v>7902.2</v>
      </c>
      <c r="I473" s="1">
        <v>434.6</v>
      </c>
      <c r="J473">
        <v>2832.2</v>
      </c>
      <c r="K473" s="1">
        <v>21534.6</v>
      </c>
      <c r="L473" s="1">
        <v>4699.7749999999996</v>
      </c>
      <c r="M473" s="1">
        <f t="shared" si="42"/>
        <v>-8.1604439468432058E-2</v>
      </c>
      <c r="N473" s="1">
        <f t="shared" si="43"/>
        <v>0.27573382660760354</v>
      </c>
      <c r="O473" s="1">
        <f t="shared" si="44"/>
        <v>7.4692109234289053E-2</v>
      </c>
      <c r="P473">
        <f t="shared" si="45"/>
        <v>0.59474260332565609</v>
      </c>
      <c r="Q473">
        <f t="shared" si="46"/>
        <v>2.0965389670447352</v>
      </c>
      <c r="R473" s="1">
        <f t="shared" si="47"/>
        <v>2.9879705194018094</v>
      </c>
    </row>
    <row r="474" spans="1:18" x14ac:dyDescent="0.2">
      <c r="A474">
        <v>19071</v>
      </c>
      <c r="B474" t="s">
        <v>124</v>
      </c>
      <c r="C474">
        <v>2016</v>
      </c>
      <c r="D474">
        <v>1132.7049999999999</v>
      </c>
      <c r="E474" s="1">
        <v>1563.7650000000001</v>
      </c>
      <c r="F474">
        <v>282.02199999999999</v>
      </c>
      <c r="G474">
        <v>865.93700000000001</v>
      </c>
      <c r="H474" s="1">
        <v>1591.98</v>
      </c>
      <c r="I474" s="1">
        <v>191.661</v>
      </c>
      <c r="J474">
        <v>0.54400000000000004</v>
      </c>
      <c r="K474" s="1">
        <v>3526.7060000000001</v>
      </c>
      <c r="L474" s="1">
        <v>617.12400000000002</v>
      </c>
      <c r="M474" s="1">
        <f t="shared" si="42"/>
        <v>0.17059340757722541</v>
      </c>
      <c r="N474" s="1">
        <f t="shared" si="43"/>
        <v>3.4787835768162095E-4</v>
      </c>
      <c r="O474" s="1">
        <f t="shared" si="44"/>
        <v>0.18034807020236415</v>
      </c>
      <c r="P474">
        <f t="shared" si="45"/>
        <v>0.38764557343685224</v>
      </c>
      <c r="Q474">
        <f t="shared" si="46"/>
        <v>2.2552659766652918</v>
      </c>
      <c r="R474" s="1">
        <f t="shared" si="47"/>
        <v>3.2882010711886296</v>
      </c>
    </row>
    <row r="475" spans="1:18" x14ac:dyDescent="0.2">
      <c r="A475">
        <v>19071</v>
      </c>
      <c r="B475" t="s">
        <v>124</v>
      </c>
      <c r="C475">
        <v>2017</v>
      </c>
      <c r="D475">
        <v>1798.9069999999999</v>
      </c>
      <c r="E475" s="1">
        <v>2561.4769999999999</v>
      </c>
      <c r="F475">
        <v>364.29599999999999</v>
      </c>
      <c r="G475">
        <v>1320.1690000000001</v>
      </c>
      <c r="H475" s="1">
        <v>2470.64</v>
      </c>
      <c r="I475" s="1">
        <v>28.361999999999998</v>
      </c>
      <c r="J475">
        <v>6.1920000000000002</v>
      </c>
      <c r="K475" s="1">
        <v>4285.2550000000001</v>
      </c>
      <c r="L475" s="1">
        <v>1643.7829999999999</v>
      </c>
      <c r="M475" s="1">
        <f t="shared" si="42"/>
        <v>0.18689919917297709</v>
      </c>
      <c r="N475" s="1">
        <f t="shared" si="43"/>
        <v>2.4173552993058305E-3</v>
      </c>
      <c r="O475" s="1">
        <f t="shared" si="44"/>
        <v>0.14222107010915969</v>
      </c>
      <c r="P475">
        <f t="shared" si="45"/>
        <v>0.66532679791471039</v>
      </c>
      <c r="Q475">
        <f t="shared" si="46"/>
        <v>1.6729625134248718</v>
      </c>
      <c r="R475" s="1">
        <f t="shared" si="47"/>
        <v>2.7691514599605256</v>
      </c>
    </row>
    <row r="476" spans="1:18" x14ac:dyDescent="0.2">
      <c r="A476">
        <v>64410</v>
      </c>
      <c r="B476" t="s">
        <v>253</v>
      </c>
      <c r="C476">
        <v>2008</v>
      </c>
      <c r="D476">
        <v>1287.752</v>
      </c>
      <c r="E476" s="1">
        <v>2379.1869999999999</v>
      </c>
      <c r="F476">
        <v>101.098</v>
      </c>
      <c r="G476">
        <v>490.77</v>
      </c>
      <c r="H476" s="1">
        <v>786.12</v>
      </c>
      <c r="I476" s="1">
        <v>59.213000000000001</v>
      </c>
      <c r="J476">
        <v>796.93299999999999</v>
      </c>
      <c r="K476" s="1">
        <v>7028.3519999999999</v>
      </c>
      <c r="L476" s="1">
        <v>1736.6890000000001</v>
      </c>
      <c r="M476" s="1">
        <f t="shared" si="42"/>
        <v>0.3349808148749972</v>
      </c>
      <c r="N476" s="1">
        <f t="shared" si="43"/>
        <v>0.3349602196044279</v>
      </c>
      <c r="O476" s="1">
        <f t="shared" si="44"/>
        <v>4.249266661258657E-2</v>
      </c>
      <c r="P476">
        <f t="shared" si="45"/>
        <v>2.2091907087976392</v>
      </c>
      <c r="Q476">
        <f t="shared" si="46"/>
        <v>2.9540981856407251</v>
      </c>
      <c r="R476" s="1">
        <f t="shared" si="47"/>
        <v>5.29075969603704</v>
      </c>
    </row>
    <row r="477" spans="1:18" x14ac:dyDescent="0.2">
      <c r="A477">
        <v>64410</v>
      </c>
      <c r="B477" t="s">
        <v>253</v>
      </c>
      <c r="C477">
        <v>2009</v>
      </c>
      <c r="D477">
        <v>1556.412</v>
      </c>
      <c r="E477" s="1">
        <v>2556.1909999999998</v>
      </c>
      <c r="F477">
        <v>455.39600000000002</v>
      </c>
      <c r="G477">
        <v>477.351</v>
      </c>
      <c r="H477" s="1">
        <v>622.60900000000004</v>
      </c>
      <c r="I477" s="1">
        <v>281.66800000000001</v>
      </c>
      <c r="J477">
        <v>1075.915</v>
      </c>
      <c r="K477" s="1">
        <v>7690.31</v>
      </c>
      <c r="L477" s="1">
        <v>5409.3509999999997</v>
      </c>
      <c r="M477" s="1">
        <f t="shared" si="42"/>
        <v>0.42213629576193651</v>
      </c>
      <c r="N477" s="1">
        <f t="shared" si="43"/>
        <v>0.42090555830921872</v>
      </c>
      <c r="O477" s="1">
        <f t="shared" si="44"/>
        <v>0.17815413636930888</v>
      </c>
      <c r="P477">
        <f t="shared" si="45"/>
        <v>8.688199174762973</v>
      </c>
      <c r="Q477">
        <f t="shared" si="46"/>
        <v>3.0085036681531236</v>
      </c>
      <c r="R477" s="1">
        <f t="shared" si="47"/>
        <v>9.9051631595768566</v>
      </c>
    </row>
    <row r="478" spans="1:18" x14ac:dyDescent="0.2">
      <c r="A478">
        <v>64410</v>
      </c>
      <c r="B478" t="s">
        <v>253</v>
      </c>
      <c r="C478">
        <v>2010</v>
      </c>
      <c r="D478">
        <v>1410.098</v>
      </c>
      <c r="E478" s="1">
        <v>6839.9089999999997</v>
      </c>
      <c r="F478">
        <v>616.12</v>
      </c>
      <c r="G478">
        <v>508.21699999999998</v>
      </c>
      <c r="H478" s="1">
        <v>4548.2790000000005</v>
      </c>
      <c r="I478" s="1">
        <v>380.87799999999999</v>
      </c>
      <c r="J478">
        <v>1358.048</v>
      </c>
      <c r="K478" s="1">
        <v>9402.1370000000006</v>
      </c>
      <c r="L478" s="1">
        <v>7201.2460000000001</v>
      </c>
      <c r="M478" s="1">
        <f t="shared" si="42"/>
        <v>0.13185570158901236</v>
      </c>
      <c r="N478" s="1">
        <f t="shared" si="43"/>
        <v>0.19854767073655513</v>
      </c>
      <c r="O478" s="1">
        <f t="shared" si="44"/>
        <v>9.0077221787599818E-2</v>
      </c>
      <c r="P478">
        <f t="shared" si="45"/>
        <v>1.5832902950764454</v>
      </c>
      <c r="Q478">
        <f t="shared" si="46"/>
        <v>1.3745997205518379</v>
      </c>
      <c r="R478" s="1">
        <f t="shared" si="47"/>
        <v>3.0580223104347763</v>
      </c>
    </row>
    <row r="479" spans="1:18" x14ac:dyDescent="0.2">
      <c r="A479">
        <v>64410</v>
      </c>
      <c r="B479" t="s">
        <v>253</v>
      </c>
      <c r="C479">
        <v>2011</v>
      </c>
      <c r="D479">
        <v>1853.4480000000001</v>
      </c>
      <c r="E479" s="1">
        <v>8331.5429999999997</v>
      </c>
      <c r="F479">
        <v>700.16</v>
      </c>
      <c r="G479">
        <v>646.31299999999999</v>
      </c>
      <c r="H479" s="1">
        <v>5658.4309999999996</v>
      </c>
      <c r="I479" s="1">
        <v>413.79500000000002</v>
      </c>
      <c r="J479">
        <v>1682.06</v>
      </c>
      <c r="K479" s="1">
        <v>10453.784</v>
      </c>
      <c r="L479" s="1">
        <v>6922.5870000000004</v>
      </c>
      <c r="M479" s="1">
        <f t="shared" si="42"/>
        <v>0.14488732759346021</v>
      </c>
      <c r="N479" s="1">
        <f t="shared" si="43"/>
        <v>0.20189057417095488</v>
      </c>
      <c r="O479" s="1">
        <f t="shared" si="44"/>
        <v>8.403725456377048E-2</v>
      </c>
      <c r="P479">
        <f t="shared" si="45"/>
        <v>1.223411048044944</v>
      </c>
      <c r="Q479">
        <f t="shared" si="46"/>
        <v>1.2547236448278549</v>
      </c>
      <c r="R479" s="1">
        <f t="shared" si="47"/>
        <v>2.7226048106667529</v>
      </c>
    </row>
    <row r="480" spans="1:18" x14ac:dyDescent="0.2">
      <c r="A480">
        <v>64410</v>
      </c>
      <c r="B480" t="s">
        <v>253</v>
      </c>
      <c r="C480">
        <v>2012</v>
      </c>
      <c r="D480">
        <v>2310.1309999999999</v>
      </c>
      <c r="E480" s="1">
        <v>9888.6020000000008</v>
      </c>
      <c r="F480">
        <v>732.59500000000003</v>
      </c>
      <c r="G480">
        <v>684.173</v>
      </c>
      <c r="H480" s="1">
        <v>6869.4350000000004</v>
      </c>
      <c r="I480" s="1">
        <v>434.28399999999999</v>
      </c>
      <c r="J480">
        <v>1933.9639999999999</v>
      </c>
      <c r="K480" s="1">
        <v>11458.084999999999</v>
      </c>
      <c r="L480" s="1">
        <v>8480.5110000000004</v>
      </c>
      <c r="M480" s="1">
        <f t="shared" si="42"/>
        <v>0.16442748934581447</v>
      </c>
      <c r="N480" s="1">
        <f t="shared" si="43"/>
        <v>0.19557506713284648</v>
      </c>
      <c r="O480" s="1">
        <f t="shared" si="44"/>
        <v>7.4084789740754053E-2</v>
      </c>
      <c r="P480">
        <f t="shared" si="45"/>
        <v>1.234528167163675</v>
      </c>
      <c r="Q480">
        <f t="shared" si="46"/>
        <v>1.1587163686029631</v>
      </c>
      <c r="R480" s="1">
        <f t="shared" si="47"/>
        <v>2.6150311562466189</v>
      </c>
    </row>
    <row r="481" spans="1:18" x14ac:dyDescent="0.2">
      <c r="A481">
        <v>64410</v>
      </c>
      <c r="B481" t="s">
        <v>253</v>
      </c>
      <c r="C481">
        <v>2013</v>
      </c>
      <c r="D481">
        <v>2643.2240000000002</v>
      </c>
      <c r="E481" s="1">
        <v>11707.156999999999</v>
      </c>
      <c r="F481">
        <v>829.65300000000002</v>
      </c>
      <c r="G481">
        <v>875.49699999999996</v>
      </c>
      <c r="H481" s="1">
        <v>8390.16</v>
      </c>
      <c r="I481" s="1">
        <v>492.58600000000001</v>
      </c>
      <c r="J481">
        <v>2167.9450000000002</v>
      </c>
      <c r="K481" s="1">
        <v>13122.366</v>
      </c>
      <c r="L481" s="1">
        <v>10423.675999999999</v>
      </c>
      <c r="M481" s="1">
        <f t="shared" si="42"/>
        <v>0.15099541246435838</v>
      </c>
      <c r="N481" s="1">
        <f t="shared" si="43"/>
        <v>0.18518116738333656</v>
      </c>
      <c r="O481" s="1">
        <f t="shared" si="44"/>
        <v>7.0867162710810158E-2</v>
      </c>
      <c r="P481">
        <f t="shared" si="45"/>
        <v>1.2423691562497019</v>
      </c>
      <c r="Q481">
        <f t="shared" si="46"/>
        <v>1.1208840882547317</v>
      </c>
      <c r="R481" s="1">
        <f t="shared" si="47"/>
        <v>2.5406153482441276</v>
      </c>
    </row>
    <row r="482" spans="1:18" x14ac:dyDescent="0.2">
      <c r="A482">
        <v>64410</v>
      </c>
      <c r="B482" t="s">
        <v>253</v>
      </c>
      <c r="C482">
        <v>2014</v>
      </c>
      <c r="D482">
        <v>2599.038</v>
      </c>
      <c r="E482" s="1">
        <v>13198.200999999999</v>
      </c>
      <c r="F482">
        <v>976.19600000000003</v>
      </c>
      <c r="G482">
        <v>997.173</v>
      </c>
      <c r="H482" s="1">
        <v>10041.415999999999</v>
      </c>
      <c r="I482" s="1">
        <v>597.35799999999995</v>
      </c>
      <c r="J482">
        <v>1928.83</v>
      </c>
      <c r="K482" s="1">
        <v>14873.61</v>
      </c>
      <c r="L482" s="1">
        <v>13906.565000000001</v>
      </c>
      <c r="M482" s="1">
        <f t="shared" si="42"/>
        <v>0.12136995034399008</v>
      </c>
      <c r="N482" s="1">
        <f t="shared" si="43"/>
        <v>0.14614340242279991</v>
      </c>
      <c r="O482" s="1">
        <f t="shared" si="44"/>
        <v>7.3964322864911669E-2</v>
      </c>
      <c r="P482">
        <f t="shared" si="45"/>
        <v>1.384920712377617</v>
      </c>
      <c r="Q482">
        <f t="shared" si="46"/>
        <v>1.1269422249289887</v>
      </c>
      <c r="R482" s="1">
        <f t="shared" si="47"/>
        <v>2.5522216216144753</v>
      </c>
    </row>
    <row r="483" spans="1:18" x14ac:dyDescent="0.2">
      <c r="A483">
        <v>64410</v>
      </c>
      <c r="B483" t="s">
        <v>253</v>
      </c>
      <c r="C483">
        <v>2015</v>
      </c>
      <c r="D483">
        <v>2471.7809999999999</v>
      </c>
      <c r="E483" s="1">
        <v>14481.575999999999</v>
      </c>
      <c r="F483">
        <v>1048.461</v>
      </c>
      <c r="G483">
        <v>1005.193</v>
      </c>
      <c r="H483" s="1">
        <v>11576.79</v>
      </c>
      <c r="I483" s="1">
        <v>623.428</v>
      </c>
      <c r="J483">
        <v>1676.6079999999999</v>
      </c>
      <c r="K483" s="1">
        <v>15832.210999999999</v>
      </c>
      <c r="L483" s="1">
        <v>10508.607</v>
      </c>
      <c r="M483" s="1">
        <f t="shared" si="42"/>
        <v>0.10127267916143934</v>
      </c>
      <c r="N483" s="1">
        <f t="shared" si="43"/>
        <v>0.11577524435185783</v>
      </c>
      <c r="O483" s="1">
        <f t="shared" si="44"/>
        <v>7.2399647662657718E-2</v>
      </c>
      <c r="P483">
        <f t="shared" si="45"/>
        <v>0.90773064035885587</v>
      </c>
      <c r="Q483">
        <f t="shared" si="46"/>
        <v>1.0932657467667883</v>
      </c>
      <c r="R483" s="1">
        <f t="shared" si="47"/>
        <v>2.1604355253552008</v>
      </c>
    </row>
    <row r="484" spans="1:18" x14ac:dyDescent="0.2">
      <c r="A484">
        <v>64410</v>
      </c>
      <c r="B484" t="s">
        <v>253</v>
      </c>
      <c r="C484">
        <v>2016</v>
      </c>
      <c r="D484">
        <v>2873.63</v>
      </c>
      <c r="E484" s="1">
        <v>16279.356</v>
      </c>
      <c r="F484">
        <v>1074.674</v>
      </c>
      <c r="G484">
        <v>1105.787</v>
      </c>
      <c r="H484" s="1">
        <v>13170.776</v>
      </c>
      <c r="I484" s="1">
        <v>626.97</v>
      </c>
      <c r="J484">
        <v>1826.7280000000001</v>
      </c>
      <c r="K484" s="1">
        <v>16637.101999999999</v>
      </c>
      <c r="L484" s="1">
        <v>12011.89</v>
      </c>
      <c r="M484" s="1">
        <f t="shared" si="42"/>
        <v>0.10859416060438755</v>
      </c>
      <c r="N484" s="1">
        <f t="shared" si="43"/>
        <v>0.11221131843298962</v>
      </c>
      <c r="O484" s="1">
        <f t="shared" si="44"/>
        <v>6.6014527847416071E-2</v>
      </c>
      <c r="P484">
        <f t="shared" si="45"/>
        <v>0.91201080331181694</v>
      </c>
      <c r="Q484">
        <f t="shared" si="46"/>
        <v>1.0219754393232754</v>
      </c>
      <c r="R484" s="1">
        <f t="shared" si="47"/>
        <v>2.074438701738289</v>
      </c>
    </row>
    <row r="485" spans="1:18" x14ac:dyDescent="0.2">
      <c r="A485">
        <v>64410</v>
      </c>
      <c r="B485" t="s">
        <v>253</v>
      </c>
      <c r="C485">
        <v>2017</v>
      </c>
      <c r="D485">
        <v>3061.444</v>
      </c>
      <c r="E485" s="1">
        <v>17486.272000000001</v>
      </c>
      <c r="F485">
        <v>1140.99</v>
      </c>
      <c r="G485">
        <v>1174.058</v>
      </c>
      <c r="H485" s="1">
        <v>14169.423000000001</v>
      </c>
      <c r="I485" s="1">
        <v>664.11199999999997</v>
      </c>
      <c r="J485">
        <v>1992.9280000000001</v>
      </c>
      <c r="K485" s="1">
        <v>17977.190999999999</v>
      </c>
      <c r="L485" s="1">
        <v>11527.239</v>
      </c>
      <c r="M485" s="1">
        <f t="shared" si="42"/>
        <v>0.10793529918784289</v>
      </c>
      <c r="N485" s="1">
        <f t="shared" si="43"/>
        <v>0.11397100536924051</v>
      </c>
      <c r="O485" s="1">
        <f t="shared" si="44"/>
        <v>6.5250614882348845E-2</v>
      </c>
      <c r="P485">
        <f t="shared" si="45"/>
        <v>0.81352917475891562</v>
      </c>
      <c r="Q485">
        <f t="shared" si="46"/>
        <v>1.0280745375572333</v>
      </c>
      <c r="R485" s="1">
        <f t="shared" si="47"/>
        <v>2.0206008380666818</v>
      </c>
    </row>
    <row r="486" spans="1:18" x14ac:dyDescent="0.2">
      <c r="A486">
        <v>2807</v>
      </c>
      <c r="B486" t="s">
        <v>19</v>
      </c>
      <c r="C486">
        <v>2008</v>
      </c>
      <c r="D486">
        <v>284.72699999999998</v>
      </c>
      <c r="E486" s="1">
        <v>1262.6949999999999</v>
      </c>
      <c r="F486">
        <v>161.44800000000001</v>
      </c>
      <c r="G486">
        <v>221.24299999999999</v>
      </c>
      <c r="H486" s="1">
        <v>541.66499999999996</v>
      </c>
      <c r="I486" s="1">
        <v>85.69</v>
      </c>
      <c r="J486">
        <v>660.226</v>
      </c>
      <c r="K486" s="1">
        <v>4248.8950000000004</v>
      </c>
      <c r="L486" s="1">
        <v>1157.6949999999999</v>
      </c>
      <c r="M486" s="1">
        <f t="shared" si="42"/>
        <v>5.0276590942389086E-2</v>
      </c>
      <c r="N486" s="1">
        <f t="shared" si="43"/>
        <v>0.52287052692851399</v>
      </c>
      <c r="O486" s="1">
        <f t="shared" si="44"/>
        <v>0.12785985530947697</v>
      </c>
      <c r="P486">
        <f t="shared" si="45"/>
        <v>2.1372896531989332</v>
      </c>
      <c r="Q486">
        <f t="shared" si="46"/>
        <v>3.3649416525764342</v>
      </c>
      <c r="R486" s="1">
        <f t="shared" si="47"/>
        <v>5.8616036138478549</v>
      </c>
    </row>
    <row r="487" spans="1:18" x14ac:dyDescent="0.2">
      <c r="A487">
        <v>2807</v>
      </c>
      <c r="B487" t="s">
        <v>19</v>
      </c>
      <c r="C487">
        <v>2009</v>
      </c>
      <c r="D487">
        <v>310.26299999999998</v>
      </c>
      <c r="E487" s="1">
        <v>1388.7750000000001</v>
      </c>
      <c r="F487">
        <v>199.37700000000001</v>
      </c>
      <c r="G487">
        <v>240.886</v>
      </c>
      <c r="H487" s="1">
        <v>564.45600000000002</v>
      </c>
      <c r="I487" s="1">
        <v>116.962</v>
      </c>
      <c r="J487">
        <v>759.88</v>
      </c>
      <c r="K487" s="1">
        <v>4183.0870000000004</v>
      </c>
      <c r="L487" s="1">
        <v>1625.049</v>
      </c>
      <c r="M487" s="1">
        <f t="shared" si="42"/>
        <v>4.9955536353981013E-2</v>
      </c>
      <c r="N487" s="1">
        <f t="shared" si="43"/>
        <v>0.54715846699429349</v>
      </c>
      <c r="O487" s="1">
        <f t="shared" si="44"/>
        <v>0.14356321218339904</v>
      </c>
      <c r="P487">
        <f t="shared" si="45"/>
        <v>2.8789648794591605</v>
      </c>
      <c r="Q487">
        <f t="shared" si="46"/>
        <v>3.0120696297096363</v>
      </c>
      <c r="R487" s="1">
        <f t="shared" si="47"/>
        <v>6.0391756550071367</v>
      </c>
    </row>
    <row r="488" spans="1:18" x14ac:dyDescent="0.2">
      <c r="A488">
        <v>2807</v>
      </c>
      <c r="B488" t="s">
        <v>19</v>
      </c>
      <c r="C488">
        <v>2010</v>
      </c>
      <c r="D488">
        <v>293.887</v>
      </c>
      <c r="E488" s="1">
        <v>1610.9549999999999</v>
      </c>
      <c r="F488">
        <v>207.12200000000001</v>
      </c>
      <c r="G488">
        <v>294.5</v>
      </c>
      <c r="H488" s="1">
        <v>1207.059</v>
      </c>
      <c r="I488" s="1">
        <v>94.623000000000005</v>
      </c>
      <c r="J488">
        <v>399.9</v>
      </c>
      <c r="K488" s="1">
        <v>5140.24</v>
      </c>
      <c r="L488" s="1">
        <v>1613.9770000000001</v>
      </c>
      <c r="M488" s="1">
        <f t="shared" si="42"/>
        <v>-3.8051962966066688E-4</v>
      </c>
      <c r="N488" s="1">
        <f t="shared" si="43"/>
        <v>0.24823784649478103</v>
      </c>
      <c r="O488" s="1">
        <f t="shared" si="44"/>
        <v>0.12857094083943998</v>
      </c>
      <c r="P488">
        <f t="shared" si="45"/>
        <v>1.3371152528583938</v>
      </c>
      <c r="Q488">
        <f t="shared" si="46"/>
        <v>3.1908029709085604</v>
      </c>
      <c r="R488" s="1">
        <f t="shared" si="47"/>
        <v>4.7644325889308492</v>
      </c>
    </row>
    <row r="489" spans="1:18" x14ac:dyDescent="0.2">
      <c r="A489">
        <v>2807</v>
      </c>
      <c r="B489" t="s">
        <v>19</v>
      </c>
      <c r="C489">
        <v>2011</v>
      </c>
      <c r="D489">
        <v>279.27800000000002</v>
      </c>
      <c r="E489" s="1">
        <v>1774.8150000000001</v>
      </c>
      <c r="F489">
        <v>218.70699999999999</v>
      </c>
      <c r="G489">
        <v>306.64100000000002</v>
      </c>
      <c r="H489" s="1">
        <v>1268.7739999999999</v>
      </c>
      <c r="I489" s="1">
        <v>116.791</v>
      </c>
      <c r="J489">
        <v>493.84199999999998</v>
      </c>
      <c r="K489" s="1">
        <v>6460.8040000000001</v>
      </c>
      <c r="L489" s="1">
        <v>1964.5909999999999</v>
      </c>
      <c r="M489" s="1">
        <f t="shared" si="42"/>
        <v>-1.5417381529905932E-2</v>
      </c>
      <c r="N489" s="1">
        <f t="shared" si="43"/>
        <v>0.27824984575857198</v>
      </c>
      <c r="O489" s="1">
        <f t="shared" si="44"/>
        <v>0.12322805475500263</v>
      </c>
      <c r="P489">
        <f t="shared" si="45"/>
        <v>1.5484168181252138</v>
      </c>
      <c r="Q489">
        <f t="shared" si="46"/>
        <v>3.6402689857816166</v>
      </c>
      <c r="R489" s="1">
        <f t="shared" si="47"/>
        <v>5.3470205835743672</v>
      </c>
    </row>
    <row r="490" spans="1:18" x14ac:dyDescent="0.2">
      <c r="A490">
        <v>140756</v>
      </c>
      <c r="B490" t="s">
        <v>292</v>
      </c>
      <c r="C490">
        <v>2015</v>
      </c>
      <c r="D490">
        <v>51314.489000000001</v>
      </c>
      <c r="E490" s="1">
        <v>222780.728</v>
      </c>
      <c r="F490">
        <v>8651.857</v>
      </c>
      <c r="G490">
        <v>71419.618000000002</v>
      </c>
      <c r="H490" s="1">
        <v>101718.17600000001</v>
      </c>
      <c r="I490" s="1">
        <v>5007.5640000000003</v>
      </c>
      <c r="J490">
        <v>72699.837</v>
      </c>
      <c r="K490" s="1">
        <v>311661.83</v>
      </c>
      <c r="L490" s="1">
        <v>72618.505999999994</v>
      </c>
      <c r="M490" s="1">
        <f t="shared" si="42"/>
        <v>-9.024626672375359E-2</v>
      </c>
      <c r="N490" s="1">
        <f t="shared" si="43"/>
        <v>0.32632911137627668</v>
      </c>
      <c r="O490" s="1">
        <f t="shared" si="44"/>
        <v>3.8835751537718288E-2</v>
      </c>
      <c r="P490">
        <f t="shared" si="45"/>
        <v>0.71391868057091379</v>
      </c>
      <c r="Q490">
        <f t="shared" si="46"/>
        <v>1.3989622567352415</v>
      </c>
      <c r="R490" s="1">
        <f t="shared" si="47"/>
        <v>2.304036681010543</v>
      </c>
    </row>
    <row r="491" spans="1:18" x14ac:dyDescent="0.2">
      <c r="A491">
        <v>140756</v>
      </c>
      <c r="B491" t="s">
        <v>292</v>
      </c>
      <c r="C491">
        <v>2016</v>
      </c>
      <c r="D491">
        <v>59377.934999999998</v>
      </c>
      <c r="E491" s="1">
        <v>215844.592</v>
      </c>
      <c r="F491">
        <v>10146.911</v>
      </c>
      <c r="G491">
        <v>69932.737999999998</v>
      </c>
      <c r="H491" s="1">
        <v>96121.85</v>
      </c>
      <c r="I491" s="1">
        <v>6722.1660000000002</v>
      </c>
      <c r="J491">
        <v>73135.964000000007</v>
      </c>
      <c r="K491" s="1">
        <v>278109.03200000001</v>
      </c>
      <c r="L491" s="1">
        <v>85984.766000000003</v>
      </c>
      <c r="M491" s="1">
        <f t="shared" si="42"/>
        <v>-4.8900011356318808E-2</v>
      </c>
      <c r="N491" s="1">
        <f t="shared" si="43"/>
        <v>0.33883621230593541</v>
      </c>
      <c r="O491" s="1">
        <f t="shared" si="44"/>
        <v>4.7010262828359399E-2</v>
      </c>
      <c r="P491">
        <f t="shared" si="45"/>
        <v>0.89453923327526463</v>
      </c>
      <c r="Q491">
        <f t="shared" si="46"/>
        <v>1.2884688442877457</v>
      </c>
      <c r="R491" s="1">
        <f t="shared" si="47"/>
        <v>2.3960169351872174</v>
      </c>
    </row>
    <row r="492" spans="1:18" x14ac:dyDescent="0.2">
      <c r="A492">
        <v>140756</v>
      </c>
      <c r="B492" t="s">
        <v>292</v>
      </c>
      <c r="C492">
        <v>2017</v>
      </c>
      <c r="D492">
        <v>81313.342000000004</v>
      </c>
      <c r="E492" s="1">
        <v>245224.47500000001</v>
      </c>
      <c r="F492">
        <v>13298.342000000001</v>
      </c>
      <c r="G492">
        <v>89059.22</v>
      </c>
      <c r="H492" s="1">
        <v>114137.682</v>
      </c>
      <c r="I492" s="1">
        <v>7876.0590000000002</v>
      </c>
      <c r="J492">
        <v>80364.107999999993</v>
      </c>
      <c r="K492" s="1">
        <v>362755.022</v>
      </c>
      <c r="L492" s="1">
        <v>88829.938999999998</v>
      </c>
      <c r="M492" s="1">
        <f t="shared" si="42"/>
        <v>-3.1586887891186216E-2</v>
      </c>
      <c r="N492" s="1">
        <f t="shared" si="43"/>
        <v>0.32771650545892694</v>
      </c>
      <c r="O492" s="1">
        <f t="shared" si="44"/>
        <v>5.4229260762001838E-2</v>
      </c>
      <c r="P492">
        <f t="shared" si="45"/>
        <v>0.77827004582062564</v>
      </c>
      <c r="Q492">
        <f t="shared" si="46"/>
        <v>1.4792773926827654</v>
      </c>
      <c r="R492" s="1">
        <f t="shared" si="47"/>
        <v>2.5460948228628211</v>
      </c>
    </row>
    <row r="493" spans="1:18" x14ac:dyDescent="0.2">
      <c r="A493">
        <v>176343</v>
      </c>
      <c r="B493" t="s">
        <v>354</v>
      </c>
      <c r="C493">
        <v>2009</v>
      </c>
      <c r="D493">
        <v>108.4</v>
      </c>
      <c r="E493" s="1">
        <v>355.79899999999998</v>
      </c>
      <c r="F493">
        <v>-15.919</v>
      </c>
      <c r="G493">
        <v>29.600999999999999</v>
      </c>
      <c r="H493" s="1">
        <v>75.423000000000002</v>
      </c>
      <c r="I493" s="1">
        <v>-33.249000000000002</v>
      </c>
      <c r="J493">
        <v>-147.39699999999999</v>
      </c>
      <c r="K493" s="1">
        <v>131.50299999999999</v>
      </c>
      <c r="L493" s="1">
        <v>922.13400000000001</v>
      </c>
      <c r="M493" s="1">
        <f t="shared" si="42"/>
        <v>0.22147054938321922</v>
      </c>
      <c r="N493" s="1">
        <f t="shared" si="43"/>
        <v>-0.41427041672404924</v>
      </c>
      <c r="O493" s="1">
        <f t="shared" si="44"/>
        <v>-4.4741553517575937E-2</v>
      </c>
      <c r="P493">
        <f t="shared" si="45"/>
        <v>12.226164432600136</v>
      </c>
      <c r="Q493">
        <f t="shared" si="46"/>
        <v>0.36959912759732322</v>
      </c>
      <c r="R493" s="1">
        <f t="shared" si="47"/>
        <v>7.2434367363955978</v>
      </c>
    </row>
    <row r="494" spans="1:18" x14ac:dyDescent="0.2">
      <c r="A494">
        <v>176343</v>
      </c>
      <c r="B494" t="s">
        <v>354</v>
      </c>
      <c r="C494">
        <v>2010</v>
      </c>
      <c r="D494">
        <v>162.06100000000001</v>
      </c>
      <c r="E494" s="1">
        <v>583.49900000000002</v>
      </c>
      <c r="F494">
        <v>-14.752000000000001</v>
      </c>
      <c r="G494">
        <v>96.991</v>
      </c>
      <c r="H494" s="1">
        <v>167.28299999999999</v>
      </c>
      <c r="I494" s="1">
        <v>-2.516</v>
      </c>
      <c r="J494">
        <v>-155.922</v>
      </c>
      <c r="K494" s="1">
        <v>211.834</v>
      </c>
      <c r="L494" s="1">
        <v>963.40200000000004</v>
      </c>
      <c r="M494" s="1">
        <f t="shared" si="42"/>
        <v>0.11151690062879285</v>
      </c>
      <c r="N494" s="1">
        <f t="shared" si="43"/>
        <v>-0.26721896695624153</v>
      </c>
      <c r="O494" s="1">
        <f t="shared" si="44"/>
        <v>-2.5281962779713417E-2</v>
      </c>
      <c r="P494">
        <f t="shared" si="45"/>
        <v>5.7591147934936613</v>
      </c>
      <c r="Q494">
        <f t="shared" si="46"/>
        <v>0.36304089638542653</v>
      </c>
      <c r="R494" s="1">
        <f t="shared" si="47"/>
        <v>3.4947930223243824</v>
      </c>
    </row>
    <row r="495" spans="1:18" x14ac:dyDescent="0.2">
      <c r="A495">
        <v>176343</v>
      </c>
      <c r="B495" t="s">
        <v>354</v>
      </c>
      <c r="C495">
        <v>2011</v>
      </c>
      <c r="D495">
        <v>401.61599999999999</v>
      </c>
      <c r="E495" s="1">
        <v>942.70699999999999</v>
      </c>
      <c r="F495">
        <v>-44.023000000000003</v>
      </c>
      <c r="G495">
        <v>109.11499999999999</v>
      </c>
      <c r="H495" s="1">
        <v>398.29899999999998</v>
      </c>
      <c r="I495" s="1">
        <v>-47.633000000000003</v>
      </c>
      <c r="J495">
        <v>-200.77500000000001</v>
      </c>
      <c r="K495" s="1">
        <v>292.71699999999998</v>
      </c>
      <c r="L495" s="1">
        <v>1064.4949999999999</v>
      </c>
      <c r="M495" s="1">
        <f t="shared" si="42"/>
        <v>0.31027774271327146</v>
      </c>
      <c r="N495" s="1">
        <f t="shared" si="43"/>
        <v>-0.21297709680738555</v>
      </c>
      <c r="O495" s="1">
        <f t="shared" si="44"/>
        <v>-4.6698496987929446E-2</v>
      </c>
      <c r="P495">
        <f t="shared" si="45"/>
        <v>2.6726027431653105</v>
      </c>
      <c r="Q495">
        <f t="shared" si="46"/>
        <v>0.31050687010916433</v>
      </c>
      <c r="R495" s="1">
        <f t="shared" si="47"/>
        <v>1.8341288316737696</v>
      </c>
    </row>
    <row r="496" spans="1:18" x14ac:dyDescent="0.2">
      <c r="A496">
        <v>176343</v>
      </c>
      <c r="B496" t="s">
        <v>354</v>
      </c>
      <c r="C496">
        <v>2012</v>
      </c>
      <c r="D496">
        <v>284.69799999999998</v>
      </c>
      <c r="E496" s="1">
        <v>975.2</v>
      </c>
      <c r="F496">
        <v>-75.968000000000004</v>
      </c>
      <c r="G496">
        <v>113.92</v>
      </c>
      <c r="H496" s="1">
        <v>428.57</v>
      </c>
      <c r="I496" s="1">
        <v>-101.255</v>
      </c>
      <c r="J496">
        <v>-294.66300000000001</v>
      </c>
      <c r="K496" s="1">
        <v>336.065</v>
      </c>
      <c r="L496" s="1">
        <v>1091.0429999999999</v>
      </c>
      <c r="M496" s="1">
        <f t="shared" si="42"/>
        <v>0.17512100082034449</v>
      </c>
      <c r="N496" s="1">
        <f t="shared" si="43"/>
        <v>-0.30215648072190321</v>
      </c>
      <c r="O496" s="1">
        <f t="shared" si="44"/>
        <v>-7.7899917965545531E-2</v>
      </c>
      <c r="P496">
        <f t="shared" si="45"/>
        <v>2.5457754859182864</v>
      </c>
      <c r="Q496">
        <f t="shared" si="46"/>
        <v>0.34461136177194418</v>
      </c>
      <c r="R496" s="1">
        <f t="shared" si="47"/>
        <v>1.4021330520103648</v>
      </c>
    </row>
    <row r="497" spans="1:18" x14ac:dyDescent="0.2">
      <c r="A497">
        <v>176343</v>
      </c>
      <c r="B497" t="s">
        <v>354</v>
      </c>
      <c r="C497">
        <v>2013</v>
      </c>
      <c r="D497">
        <v>521.096</v>
      </c>
      <c r="E497" s="1">
        <v>1250.9649999999999</v>
      </c>
      <c r="F497">
        <v>-52.557000000000002</v>
      </c>
      <c r="G497">
        <v>120.10599999999999</v>
      </c>
      <c r="H497" s="1">
        <v>732.42700000000002</v>
      </c>
      <c r="I497" s="1">
        <v>-66.968000000000004</v>
      </c>
      <c r="J497">
        <v>-368.48200000000003</v>
      </c>
      <c r="K497" s="1">
        <v>352.47500000000002</v>
      </c>
      <c r="L497" s="1">
        <v>1151.008</v>
      </c>
      <c r="M497" s="1">
        <f t="shared" si="42"/>
        <v>0.3205445396154169</v>
      </c>
      <c r="N497" s="1">
        <f t="shared" si="43"/>
        <v>-0.29455820106877495</v>
      </c>
      <c r="O497" s="1">
        <f t="shared" si="44"/>
        <v>-4.2013165835974635E-2</v>
      </c>
      <c r="P497">
        <f t="shared" si="45"/>
        <v>1.571498593033845</v>
      </c>
      <c r="Q497">
        <f t="shared" si="46"/>
        <v>0.28176247936592952</v>
      </c>
      <c r="R497" s="1">
        <f t="shared" si="47"/>
        <v>1.0582901539697356</v>
      </c>
    </row>
    <row r="498" spans="1:18" x14ac:dyDescent="0.2">
      <c r="A498">
        <v>176343</v>
      </c>
      <c r="B498" t="s">
        <v>354</v>
      </c>
      <c r="C498">
        <v>2014</v>
      </c>
      <c r="D498">
        <v>413.63900000000001</v>
      </c>
      <c r="E498" s="1">
        <v>1160.4090000000001</v>
      </c>
      <c r="F498">
        <v>-52.381</v>
      </c>
      <c r="G498">
        <v>120.211</v>
      </c>
      <c r="H498" s="1">
        <v>695.37400000000002</v>
      </c>
      <c r="I498" s="1">
        <v>-89.659000000000006</v>
      </c>
      <c r="J498">
        <v>-460.68900000000002</v>
      </c>
      <c r="K498" s="1">
        <v>428.94</v>
      </c>
      <c r="L498" s="1">
        <v>450.56400000000002</v>
      </c>
      <c r="M498" s="1">
        <f t="shared" si="42"/>
        <v>0.25286601534458969</v>
      </c>
      <c r="N498" s="1">
        <f t="shared" si="43"/>
        <v>-0.39700571091744374</v>
      </c>
      <c r="O498" s="1">
        <f t="shared" si="44"/>
        <v>-4.5140118699527491E-2</v>
      </c>
      <c r="P498">
        <f t="shared" si="45"/>
        <v>0.64794484694567245</v>
      </c>
      <c r="Q498">
        <f t="shared" si="46"/>
        <v>0.36964553015359236</v>
      </c>
      <c r="R498" s="1">
        <f t="shared" si="47"/>
        <v>0.35708126974164156</v>
      </c>
    </row>
    <row r="499" spans="1:18" x14ac:dyDescent="0.2">
      <c r="A499">
        <v>176343</v>
      </c>
      <c r="B499" t="s">
        <v>354</v>
      </c>
      <c r="C499">
        <v>2015</v>
      </c>
      <c r="D499">
        <v>329.43900000000002</v>
      </c>
      <c r="E499" s="1">
        <v>1005.792</v>
      </c>
      <c r="F499">
        <v>-42.201999999999998</v>
      </c>
      <c r="G499">
        <v>246.666</v>
      </c>
      <c r="H499" s="1">
        <v>676.84699999999998</v>
      </c>
      <c r="I499" s="1">
        <v>-134.24199999999999</v>
      </c>
      <c r="J499">
        <v>-612.65599999999995</v>
      </c>
      <c r="K499" s="1">
        <v>384.32</v>
      </c>
      <c r="L499" s="1">
        <v>332.57900000000001</v>
      </c>
      <c r="M499" s="1">
        <f t="shared" si="42"/>
        <v>8.2296339601030846E-2</v>
      </c>
      <c r="N499" s="1">
        <f t="shared" si="43"/>
        <v>-0.6091279310235117</v>
      </c>
      <c r="O499" s="1">
        <f t="shared" si="44"/>
        <v>-4.1958973624765354E-2</v>
      </c>
      <c r="P499">
        <f t="shared" si="45"/>
        <v>0.49136510910146608</v>
      </c>
      <c r="Q499">
        <f t="shared" si="46"/>
        <v>0.38210683719894373</v>
      </c>
      <c r="R499" s="1">
        <f t="shared" si="47"/>
        <v>-0.21556220621358152</v>
      </c>
    </row>
    <row r="500" spans="1:18" x14ac:dyDescent="0.2">
      <c r="A500">
        <v>176343</v>
      </c>
      <c r="B500" t="s">
        <v>354</v>
      </c>
      <c r="C500">
        <v>2016</v>
      </c>
      <c r="D500">
        <v>261.76400000000001</v>
      </c>
      <c r="E500" s="1">
        <v>897.25699999999995</v>
      </c>
      <c r="F500">
        <v>-17.658999999999999</v>
      </c>
      <c r="G500">
        <v>89.221999999999994</v>
      </c>
      <c r="H500" s="1">
        <v>403.57</v>
      </c>
      <c r="I500" s="1">
        <v>-12.153</v>
      </c>
      <c r="J500">
        <v>-621.51099999999997</v>
      </c>
      <c r="K500" s="1">
        <v>402.65600000000001</v>
      </c>
      <c r="L500" s="1">
        <v>416.23899999999998</v>
      </c>
      <c r="M500" s="1">
        <f t="shared" si="42"/>
        <v>0.19229941922994198</v>
      </c>
      <c r="N500" s="1">
        <f t="shared" si="43"/>
        <v>-0.692678909164264</v>
      </c>
      <c r="O500" s="1">
        <f t="shared" si="44"/>
        <v>-1.9681094714223461E-2</v>
      </c>
      <c r="P500">
        <f t="shared" si="45"/>
        <v>1.0313923235126496</v>
      </c>
      <c r="Q500">
        <f t="shared" si="46"/>
        <v>0.44876328632710588</v>
      </c>
      <c r="R500" s="1">
        <f t="shared" si="47"/>
        <v>0.26365989812371921</v>
      </c>
    </row>
    <row r="501" spans="1:18" x14ac:dyDescent="0.2">
      <c r="A501">
        <v>176343</v>
      </c>
      <c r="B501" t="s">
        <v>354</v>
      </c>
      <c r="C501">
        <v>2017</v>
      </c>
      <c r="D501">
        <v>304.89699999999999</v>
      </c>
      <c r="E501" s="1">
        <v>791.91200000000003</v>
      </c>
      <c r="F501">
        <v>-66.513000000000005</v>
      </c>
      <c r="G501">
        <v>203.3</v>
      </c>
      <c r="H501" s="1">
        <v>342.25400000000002</v>
      </c>
      <c r="I501" s="1">
        <v>-79.236999999999995</v>
      </c>
      <c r="J501">
        <v>-684.45699999999999</v>
      </c>
      <c r="K501" s="1">
        <v>341.59899999999999</v>
      </c>
      <c r="L501" s="1">
        <v>307.85199999999998</v>
      </c>
      <c r="M501" s="1">
        <f t="shared" si="42"/>
        <v>0.12829329521461977</v>
      </c>
      <c r="N501" s="1">
        <f t="shared" si="43"/>
        <v>-0.86430941821818585</v>
      </c>
      <c r="O501" s="1">
        <f t="shared" si="44"/>
        <v>-8.3990392871935271E-2</v>
      </c>
      <c r="P501">
        <f t="shared" si="45"/>
        <v>0.89948400895241531</v>
      </c>
      <c r="Q501">
        <f t="shared" si="46"/>
        <v>0.43135979755326348</v>
      </c>
      <c r="R501" s="1">
        <f t="shared" si="47"/>
        <v>-0.36219932480058981</v>
      </c>
    </row>
    <row r="502" spans="1:18" x14ac:dyDescent="0.2">
      <c r="A502">
        <v>17699</v>
      </c>
      <c r="B502" t="s">
        <v>113</v>
      </c>
      <c r="C502">
        <v>2013</v>
      </c>
      <c r="D502">
        <v>766</v>
      </c>
      <c r="E502" s="1">
        <v>2303</v>
      </c>
      <c r="F502">
        <v>238</v>
      </c>
      <c r="G502">
        <v>463</v>
      </c>
      <c r="H502" s="1">
        <v>1676</v>
      </c>
      <c r="I502" s="1">
        <v>139</v>
      </c>
      <c r="J502">
        <v>220</v>
      </c>
      <c r="K502" s="1">
        <v>10750</v>
      </c>
      <c r="L502" s="1">
        <v>2768.578</v>
      </c>
      <c r="M502" s="1">
        <f t="shared" si="42"/>
        <v>0.13156752062527138</v>
      </c>
      <c r="N502" s="1">
        <f t="shared" si="43"/>
        <v>9.5527572731220145E-2</v>
      </c>
      <c r="O502" s="1">
        <f t="shared" si="44"/>
        <v>0.10334346504559271</v>
      </c>
      <c r="P502">
        <f t="shared" si="45"/>
        <v>1.6518961813842481</v>
      </c>
      <c r="Q502">
        <f t="shared" si="46"/>
        <v>4.6678245766391662</v>
      </c>
      <c r="R502" s="1">
        <f t="shared" si="47"/>
        <v>6.2916153466942051</v>
      </c>
    </row>
    <row r="503" spans="1:18" x14ac:dyDescent="0.2">
      <c r="A503">
        <v>17699</v>
      </c>
      <c r="B503" t="s">
        <v>113</v>
      </c>
      <c r="C503">
        <v>2014</v>
      </c>
      <c r="D503">
        <v>798</v>
      </c>
      <c r="E503" s="1">
        <v>3641</v>
      </c>
      <c r="F503">
        <v>296</v>
      </c>
      <c r="G503">
        <v>550</v>
      </c>
      <c r="H503" s="1">
        <v>2086</v>
      </c>
      <c r="I503" s="1">
        <v>200</v>
      </c>
      <c r="J503">
        <v>346</v>
      </c>
      <c r="K503" s="1">
        <v>10777</v>
      </c>
      <c r="L503" s="1">
        <v>3365.0349999999999</v>
      </c>
      <c r="M503" s="1">
        <f t="shared" si="42"/>
        <v>6.8113155726448785E-2</v>
      </c>
      <c r="N503" s="1">
        <f t="shared" si="43"/>
        <v>9.5028838231255144E-2</v>
      </c>
      <c r="O503" s="1">
        <f t="shared" si="44"/>
        <v>8.1296347157374355E-2</v>
      </c>
      <c r="P503">
        <f t="shared" si="45"/>
        <v>1.6131519654841802</v>
      </c>
      <c r="Q503">
        <f t="shared" si="46"/>
        <v>2.9599011260642683</v>
      </c>
      <c r="R503" s="1">
        <f t="shared" si="47"/>
        <v>4.410846411369608</v>
      </c>
    </row>
    <row r="504" spans="1:18" x14ac:dyDescent="0.2">
      <c r="A504">
        <v>17699</v>
      </c>
      <c r="B504" t="s">
        <v>113</v>
      </c>
      <c r="C504">
        <v>2015</v>
      </c>
      <c r="D504">
        <v>720</v>
      </c>
      <c r="E504" s="1">
        <v>3840</v>
      </c>
      <c r="F504">
        <v>257</v>
      </c>
      <c r="G504">
        <v>621</v>
      </c>
      <c r="H504" s="1">
        <v>2295</v>
      </c>
      <c r="I504" s="1">
        <v>149</v>
      </c>
      <c r="J504">
        <v>369</v>
      </c>
      <c r="K504" s="1">
        <v>9499</v>
      </c>
      <c r="L504" s="1">
        <v>2959.61</v>
      </c>
      <c r="M504" s="1">
        <f t="shared" si="42"/>
        <v>2.5781249999999999E-2</v>
      </c>
      <c r="N504" s="1">
        <f t="shared" si="43"/>
        <v>9.6093750000000006E-2</v>
      </c>
      <c r="O504" s="1">
        <f t="shared" si="44"/>
        <v>6.6927083333333331E-2</v>
      </c>
      <c r="P504">
        <f t="shared" si="45"/>
        <v>1.2895904139433552</v>
      </c>
      <c r="Q504">
        <f t="shared" si="46"/>
        <v>2.4736979166666666</v>
      </c>
      <c r="R504" s="1">
        <f t="shared" si="47"/>
        <v>3.6337802900326794</v>
      </c>
    </row>
    <row r="505" spans="1:18" x14ac:dyDescent="0.2">
      <c r="A505">
        <v>17699</v>
      </c>
      <c r="B505" t="s">
        <v>113</v>
      </c>
      <c r="C505">
        <v>2016</v>
      </c>
      <c r="D505">
        <v>627</v>
      </c>
      <c r="E505" s="1">
        <v>4360</v>
      </c>
      <c r="F505">
        <v>199</v>
      </c>
      <c r="G505">
        <v>615</v>
      </c>
      <c r="H505" s="1">
        <v>2581</v>
      </c>
      <c r="I505" s="1">
        <v>324</v>
      </c>
      <c r="J505">
        <v>688</v>
      </c>
      <c r="K505" s="1">
        <v>9061</v>
      </c>
      <c r="L505" s="1">
        <v>3647.3139999999999</v>
      </c>
      <c r="M505" s="1">
        <f t="shared" si="42"/>
        <v>2.7522935779816515E-3</v>
      </c>
      <c r="N505" s="1">
        <f t="shared" si="43"/>
        <v>0.15779816513761469</v>
      </c>
      <c r="O505" s="1">
        <f t="shared" si="44"/>
        <v>4.5642201834862388E-2</v>
      </c>
      <c r="P505">
        <f t="shared" si="45"/>
        <v>1.4131398682681131</v>
      </c>
      <c r="Q505">
        <f t="shared" si="46"/>
        <v>2.078211009174312</v>
      </c>
      <c r="R505" s="1">
        <f t="shared" si="47"/>
        <v>3.3009343796764643</v>
      </c>
    </row>
    <row r="506" spans="1:18" x14ac:dyDescent="0.2">
      <c r="A506">
        <v>166563</v>
      </c>
      <c r="B506" t="s">
        <v>340</v>
      </c>
      <c r="C506">
        <v>2009</v>
      </c>
      <c r="D506">
        <v>311.60000000000002</v>
      </c>
      <c r="E506" s="1">
        <v>1223</v>
      </c>
      <c r="F506">
        <v>-63.1</v>
      </c>
      <c r="G506">
        <v>322.2</v>
      </c>
      <c r="H506" s="1">
        <v>692</v>
      </c>
      <c r="I506" s="1">
        <v>0.7</v>
      </c>
      <c r="J506">
        <v>248.7</v>
      </c>
      <c r="K506" s="1">
        <v>2666.7</v>
      </c>
      <c r="L506" s="1">
        <v>365.70400000000001</v>
      </c>
      <c r="M506" s="1">
        <f t="shared" si="42"/>
        <v>-8.6672117743254017E-3</v>
      </c>
      <c r="N506" s="1">
        <f t="shared" si="43"/>
        <v>0.20335241210139002</v>
      </c>
      <c r="O506" s="1">
        <f t="shared" si="44"/>
        <v>-5.1594439901880625E-2</v>
      </c>
      <c r="P506">
        <f t="shared" si="45"/>
        <v>0.52847398843930637</v>
      </c>
      <c r="Q506">
        <f t="shared" si="46"/>
        <v>2.1804578904333605</v>
      </c>
      <c r="R506" s="1">
        <f t="shared" si="47"/>
        <v>2.6015733546334938</v>
      </c>
    </row>
    <row r="507" spans="1:18" x14ac:dyDescent="0.2">
      <c r="A507">
        <v>183660</v>
      </c>
      <c r="B507" t="s">
        <v>376</v>
      </c>
      <c r="C507">
        <v>2009</v>
      </c>
      <c r="D507">
        <v>200.87700000000001</v>
      </c>
      <c r="E507" s="1">
        <v>296.14400000000001</v>
      </c>
      <c r="F507">
        <v>23.035</v>
      </c>
      <c r="G507">
        <v>187.14599999999999</v>
      </c>
      <c r="H507" s="1">
        <v>188.869</v>
      </c>
      <c r="I507" s="1">
        <v>36.307000000000002</v>
      </c>
      <c r="J507">
        <v>15.602</v>
      </c>
      <c r="K507" s="1">
        <v>325.45400000000001</v>
      </c>
      <c r="L507" s="1">
        <v>260.63900000000001</v>
      </c>
      <c r="M507" s="1">
        <f t="shared" si="42"/>
        <v>4.6365957101950482E-2</v>
      </c>
      <c r="N507" s="1">
        <f t="shared" si="43"/>
        <v>5.2683829488357016E-2</v>
      </c>
      <c r="O507" s="1">
        <f t="shared" si="44"/>
        <v>7.7783105516235337E-2</v>
      </c>
      <c r="P507">
        <f t="shared" si="45"/>
        <v>1.379998835171468</v>
      </c>
      <c r="Q507">
        <f t="shared" si="46"/>
        <v>1.0989721216705386</v>
      </c>
      <c r="R507" s="1">
        <f t="shared" si="47"/>
        <v>2.3130521807830364</v>
      </c>
    </row>
    <row r="508" spans="1:18" x14ac:dyDescent="0.2">
      <c r="A508">
        <v>183660</v>
      </c>
      <c r="B508" t="s">
        <v>376</v>
      </c>
      <c r="C508">
        <v>2010</v>
      </c>
      <c r="D508">
        <v>355.27300000000002</v>
      </c>
      <c r="E508" s="1">
        <v>500.20600000000002</v>
      </c>
      <c r="F508">
        <v>64.111999999999995</v>
      </c>
      <c r="G508">
        <v>227.85499999999999</v>
      </c>
      <c r="H508" s="1">
        <v>343.44</v>
      </c>
      <c r="I508" s="1">
        <v>-62.892000000000003</v>
      </c>
      <c r="J508">
        <v>-129.89599999999999</v>
      </c>
      <c r="K508" s="1">
        <v>618.07299999999998</v>
      </c>
      <c r="L508" s="1">
        <v>507.46600000000001</v>
      </c>
      <c r="M508" s="1">
        <f t="shared" si="42"/>
        <v>0.25473105080706754</v>
      </c>
      <c r="N508" s="1">
        <f t="shared" si="43"/>
        <v>-0.25968500977597225</v>
      </c>
      <c r="O508" s="1">
        <f t="shared" si="44"/>
        <v>0.12817119346829106</v>
      </c>
      <c r="P508">
        <f t="shared" si="45"/>
        <v>1.4775972513393898</v>
      </c>
      <c r="Q508">
        <f t="shared" si="46"/>
        <v>1.2356369175899529</v>
      </c>
      <c r="R508" s="1">
        <f t="shared" si="47"/>
        <v>2.4872784541210669</v>
      </c>
    </row>
    <row r="509" spans="1:18" x14ac:dyDescent="0.2">
      <c r="A509">
        <v>183660</v>
      </c>
      <c r="B509" t="s">
        <v>376</v>
      </c>
      <c r="C509">
        <v>2011</v>
      </c>
      <c r="D509">
        <v>426.91500000000002</v>
      </c>
      <c r="E509" s="1">
        <v>546.529</v>
      </c>
      <c r="F509">
        <v>72.213999999999999</v>
      </c>
      <c r="G509">
        <v>256.24700000000001</v>
      </c>
      <c r="H509" s="1">
        <v>256.24700000000001</v>
      </c>
      <c r="I509" s="1">
        <v>26.13</v>
      </c>
      <c r="J509">
        <v>-89.694000000000003</v>
      </c>
      <c r="K509" s="1">
        <v>598.09400000000005</v>
      </c>
      <c r="L509" s="1">
        <v>494.31900000000002</v>
      </c>
      <c r="M509" s="1">
        <f t="shared" si="42"/>
        <v>0.31227620126287903</v>
      </c>
      <c r="N509" s="1">
        <f t="shared" si="43"/>
        <v>-0.1641157193854306</v>
      </c>
      <c r="O509" s="1">
        <f t="shared" si="44"/>
        <v>0.13213205520658555</v>
      </c>
      <c r="P509">
        <f t="shared" si="45"/>
        <v>1.9290723403591066</v>
      </c>
      <c r="Q509">
        <f t="shared" si="46"/>
        <v>1.094349979598521</v>
      </c>
      <c r="R509" s="1">
        <f t="shared" si="47"/>
        <v>2.8327986003715693</v>
      </c>
    </row>
    <row r="510" spans="1:18" x14ac:dyDescent="0.2">
      <c r="A510">
        <v>183660</v>
      </c>
      <c r="B510" t="s">
        <v>376</v>
      </c>
      <c r="C510">
        <v>2012</v>
      </c>
      <c r="D510">
        <v>316.36599999999999</v>
      </c>
      <c r="E510" s="1">
        <v>439.30599999999998</v>
      </c>
      <c r="F510">
        <v>36.744999999999997</v>
      </c>
      <c r="G510">
        <v>210.946</v>
      </c>
      <c r="H510" s="1">
        <v>210.946</v>
      </c>
      <c r="I510" s="1">
        <v>23.548999999999999</v>
      </c>
      <c r="J510">
        <v>-95.52</v>
      </c>
      <c r="K510" s="1">
        <v>333.11200000000002</v>
      </c>
      <c r="L510" s="1">
        <v>494.31900000000002</v>
      </c>
      <c r="M510" s="1">
        <f t="shared" si="42"/>
        <v>0.23996940629083144</v>
      </c>
      <c r="N510" s="1">
        <f t="shared" si="43"/>
        <v>-0.21743386159078182</v>
      </c>
      <c r="O510" s="1">
        <f t="shared" si="44"/>
        <v>8.3643291919527615E-2</v>
      </c>
      <c r="P510">
        <f t="shared" si="45"/>
        <v>2.3433437941463695</v>
      </c>
      <c r="Q510">
        <f t="shared" si="46"/>
        <v>0.75826872385080113</v>
      </c>
      <c r="R510" s="1">
        <f t="shared" si="47"/>
        <v>2.4238537449949669</v>
      </c>
    </row>
    <row r="511" spans="1:18" x14ac:dyDescent="0.2">
      <c r="A511">
        <v>183660</v>
      </c>
      <c r="B511" t="s">
        <v>376</v>
      </c>
      <c r="C511">
        <v>2013</v>
      </c>
      <c r="D511">
        <v>338.32400000000001</v>
      </c>
      <c r="E511" s="1">
        <v>553.11900000000003</v>
      </c>
      <c r="F511">
        <v>13.305999999999999</v>
      </c>
      <c r="G511">
        <v>290.45699999999999</v>
      </c>
      <c r="H511" s="1">
        <v>300.31400000000002</v>
      </c>
      <c r="I511" s="1">
        <v>11.827999999999999</v>
      </c>
      <c r="J511">
        <v>-74.849999999999994</v>
      </c>
      <c r="K511" s="1">
        <v>658.12800000000004</v>
      </c>
      <c r="L511" s="1">
        <v>470.92</v>
      </c>
      <c r="M511" s="1">
        <f t="shared" si="42"/>
        <v>8.6540147780134136E-2</v>
      </c>
      <c r="N511" s="1">
        <f t="shared" si="43"/>
        <v>-0.13532350181425695</v>
      </c>
      <c r="O511" s="1">
        <f t="shared" si="44"/>
        <v>2.4056306147501712E-2</v>
      </c>
      <c r="P511">
        <f t="shared" si="45"/>
        <v>1.5680920636400566</v>
      </c>
      <c r="Q511">
        <f t="shared" si="46"/>
        <v>1.189848839038254</v>
      </c>
      <c r="R511" s="1">
        <f t="shared" si="47"/>
        <v>2.1244851623052448</v>
      </c>
    </row>
    <row r="512" spans="1:18" x14ac:dyDescent="0.2">
      <c r="A512">
        <v>183660</v>
      </c>
      <c r="B512" t="s">
        <v>376</v>
      </c>
      <c r="C512">
        <v>2014</v>
      </c>
      <c r="D512">
        <v>467.24299999999999</v>
      </c>
      <c r="E512" s="1">
        <v>612.64499999999998</v>
      </c>
      <c r="F512">
        <v>30.283999999999999</v>
      </c>
      <c r="G512">
        <v>325.78300000000002</v>
      </c>
      <c r="H512" s="1">
        <v>349.59300000000002</v>
      </c>
      <c r="I512" s="1">
        <v>10.166</v>
      </c>
      <c r="J512">
        <v>-65.855999999999995</v>
      </c>
      <c r="K512" s="1">
        <v>813.44799999999998</v>
      </c>
      <c r="L512" s="1">
        <v>471</v>
      </c>
      <c r="M512" s="1">
        <f t="shared" si="42"/>
        <v>0.23090043989586137</v>
      </c>
      <c r="N512" s="1">
        <f t="shared" si="43"/>
        <v>-0.10749455231006537</v>
      </c>
      <c r="O512" s="1">
        <f t="shared" si="44"/>
        <v>4.9431563140154573E-2</v>
      </c>
      <c r="P512">
        <f t="shared" si="45"/>
        <v>1.3472809810265078</v>
      </c>
      <c r="Q512">
        <f t="shared" si="46"/>
        <v>1.3277640395334982</v>
      </c>
      <c r="R512" s="1">
        <f t="shared" si="47"/>
        <v>2.4258449411528549</v>
      </c>
    </row>
    <row r="513" spans="1:18" x14ac:dyDescent="0.2">
      <c r="A513">
        <v>63491</v>
      </c>
      <c r="B513" t="s">
        <v>241</v>
      </c>
      <c r="C513">
        <v>2011</v>
      </c>
      <c r="D513">
        <v>0.26400000000000001</v>
      </c>
      <c r="E513" s="1">
        <v>1.0169999999999999</v>
      </c>
      <c r="F513">
        <v>-1.716</v>
      </c>
      <c r="G513">
        <v>0.61799999999999999</v>
      </c>
      <c r="H513" s="1">
        <v>0.61799999999999999</v>
      </c>
      <c r="I513" s="1">
        <v>-1.7689999999999999</v>
      </c>
      <c r="J513">
        <v>-3.871</v>
      </c>
      <c r="K513" s="1">
        <v>0</v>
      </c>
      <c r="L513" s="1">
        <v>280.93299999999999</v>
      </c>
      <c r="M513" s="1">
        <f t="shared" si="42"/>
        <v>-0.34808259587020651</v>
      </c>
      <c r="N513" s="1">
        <f t="shared" si="43"/>
        <v>-3.8062930186823998</v>
      </c>
      <c r="O513" s="1">
        <f t="shared" si="44"/>
        <v>-1.6873156342182891</v>
      </c>
      <c r="P513">
        <f t="shared" si="45"/>
        <v>454.58414239482198</v>
      </c>
      <c r="Q513">
        <f t="shared" si="46"/>
        <v>0</v>
      </c>
      <c r="R513" s="1">
        <f t="shared" si="47"/>
        <v>261.43583450277322</v>
      </c>
    </row>
    <row r="514" spans="1:18" x14ac:dyDescent="0.2">
      <c r="A514">
        <v>65718</v>
      </c>
      <c r="B514" t="s">
        <v>264</v>
      </c>
      <c r="C514">
        <v>2009</v>
      </c>
      <c r="D514">
        <v>822.03800000000001</v>
      </c>
      <c r="E514" s="1">
        <v>1969.414</v>
      </c>
      <c r="F514">
        <v>128.96100000000001</v>
      </c>
      <c r="G514">
        <v>718.81299999999999</v>
      </c>
      <c r="H514" s="1">
        <v>1249.258</v>
      </c>
      <c r="I514" s="1">
        <v>34.844999999999999</v>
      </c>
      <c r="J514">
        <v>445.67599999999999</v>
      </c>
      <c r="K514" s="1">
        <v>4525.7070000000003</v>
      </c>
      <c r="L514" s="1">
        <v>693.98</v>
      </c>
      <c r="M514" s="1">
        <f t="shared" si="42"/>
        <v>5.2414068347234263E-2</v>
      </c>
      <c r="N514" s="1">
        <f t="shared" si="43"/>
        <v>0.22629878735502032</v>
      </c>
      <c r="O514" s="1">
        <f t="shared" si="44"/>
        <v>6.5481914924947218E-2</v>
      </c>
      <c r="P514">
        <f t="shared" si="45"/>
        <v>0.55551375296375927</v>
      </c>
      <c r="Q514">
        <f t="shared" si="46"/>
        <v>2.2979967645198016</v>
      </c>
      <c r="R514" s="1">
        <f t="shared" si="47"/>
        <v>3.2271105198640928</v>
      </c>
    </row>
    <row r="515" spans="1:18" x14ac:dyDescent="0.2">
      <c r="A515">
        <v>65718</v>
      </c>
      <c r="B515" t="s">
        <v>264</v>
      </c>
      <c r="C515">
        <v>2010</v>
      </c>
      <c r="D515">
        <v>1019.234</v>
      </c>
      <c r="E515" s="1">
        <v>2201.9639999999999</v>
      </c>
      <c r="F515">
        <v>155.643</v>
      </c>
      <c r="G515">
        <v>894.93399999999997</v>
      </c>
      <c r="H515" s="1">
        <v>1417.596</v>
      </c>
      <c r="I515" s="1">
        <v>50.304000000000002</v>
      </c>
      <c r="J515">
        <v>501.08800000000002</v>
      </c>
      <c r="K515" s="1">
        <v>5509.1689999999999</v>
      </c>
      <c r="L515" s="1">
        <v>993.596</v>
      </c>
      <c r="M515" s="1">
        <f t="shared" ref="M515:M578" si="48">(D515-G515)/E515</f>
        <v>5.6449605897280826E-2</v>
      </c>
      <c r="N515" s="1">
        <f t="shared" ref="N515:N578" si="49">J515/E515</f>
        <v>0.22756412003102686</v>
      </c>
      <c r="O515" s="1">
        <f t="shared" ref="O515:O578" si="50">F515/E515</f>
        <v>7.0683716900003815E-2</v>
      </c>
      <c r="P515">
        <f t="shared" ref="P515:P578" si="51">L515/H515</f>
        <v>0.70090209058151975</v>
      </c>
      <c r="Q515">
        <f t="shared" ref="Q515:Q578" si="52">K515/E515</f>
        <v>2.5019341823935362</v>
      </c>
      <c r="R515" s="1">
        <f t="shared" ref="R515:R578" si="53">(1.2*M515)+(1.4*N515)+(3.3*O515)+(0.6*P515)+(Q515)</f>
        <v>3.5420609976326354</v>
      </c>
    </row>
    <row r="516" spans="1:18" x14ac:dyDescent="0.2">
      <c r="A516">
        <v>65718</v>
      </c>
      <c r="B516" t="s">
        <v>264</v>
      </c>
      <c r="C516">
        <v>2011</v>
      </c>
      <c r="D516">
        <v>1175.5840000000001</v>
      </c>
      <c r="E516" s="1">
        <v>2476.3429999999998</v>
      </c>
      <c r="F516">
        <v>199.30799999999999</v>
      </c>
      <c r="G516">
        <v>1044.9469999999999</v>
      </c>
      <c r="H516" s="1">
        <v>1669.2429999999999</v>
      </c>
      <c r="I516" s="1">
        <v>82.394000000000005</v>
      </c>
      <c r="J516">
        <v>561.80100000000004</v>
      </c>
      <c r="K516" s="1">
        <v>6079.7650000000003</v>
      </c>
      <c r="L516" s="1">
        <v>1176.223</v>
      </c>
      <c r="M516" s="1">
        <f t="shared" si="48"/>
        <v>5.2754000556465799E-2</v>
      </c>
      <c r="N516" s="1">
        <f t="shared" si="49"/>
        <v>0.22686719893003518</v>
      </c>
      <c r="O516" s="1">
        <f t="shared" si="50"/>
        <v>8.048481167592697E-2</v>
      </c>
      <c r="P516">
        <f t="shared" si="51"/>
        <v>0.70464456043847423</v>
      </c>
      <c r="Q516">
        <f t="shared" si="52"/>
        <v>2.4551384844506599</v>
      </c>
      <c r="R516" s="1">
        <f t="shared" si="53"/>
        <v>3.5244439784141117</v>
      </c>
    </row>
    <row r="517" spans="1:18" x14ac:dyDescent="0.2">
      <c r="A517">
        <v>65718</v>
      </c>
      <c r="B517" t="s">
        <v>264</v>
      </c>
      <c r="C517">
        <v>2012</v>
      </c>
      <c r="D517">
        <v>1566.181</v>
      </c>
      <c r="E517" s="1">
        <v>3023.0149999999999</v>
      </c>
      <c r="F517">
        <v>241.36699999999999</v>
      </c>
      <c r="G517">
        <v>1395.578</v>
      </c>
      <c r="H517" s="1">
        <v>2130.2260000000001</v>
      </c>
      <c r="I517" s="1">
        <v>100.209</v>
      </c>
      <c r="J517">
        <v>644.80700000000002</v>
      </c>
      <c r="K517" s="1">
        <v>7476.1</v>
      </c>
      <c r="L517" s="1">
        <v>1408.7850000000001</v>
      </c>
      <c r="M517" s="1">
        <f t="shared" si="48"/>
        <v>5.6434718319293843E-2</v>
      </c>
      <c r="N517" s="1">
        <f t="shared" si="49"/>
        <v>0.21329930549467999</v>
      </c>
      <c r="O517" s="1">
        <f t="shared" si="50"/>
        <v>7.9843136736006931E-2</v>
      </c>
      <c r="P517">
        <f t="shared" si="51"/>
        <v>0.66133123903285385</v>
      </c>
      <c r="Q517">
        <f t="shared" si="52"/>
        <v>2.4730608349611236</v>
      </c>
      <c r="R517" s="1">
        <f t="shared" si="53"/>
        <v>3.4996826192853634</v>
      </c>
    </row>
    <row r="518" spans="1:18" x14ac:dyDescent="0.2">
      <c r="A518">
        <v>65718</v>
      </c>
      <c r="B518" t="s">
        <v>264</v>
      </c>
      <c r="C518">
        <v>2013</v>
      </c>
      <c r="D518">
        <v>1967.9380000000001</v>
      </c>
      <c r="E518" s="1">
        <v>3819.4780000000001</v>
      </c>
      <c r="F518">
        <v>298.73399999999998</v>
      </c>
      <c r="G518">
        <v>1865.1759999999999</v>
      </c>
      <c r="H518" s="1">
        <v>2755.2089999999998</v>
      </c>
      <c r="I518" s="1">
        <v>113.992</v>
      </c>
      <c r="J518">
        <v>724.42399999999998</v>
      </c>
      <c r="K518" s="1">
        <v>8918.5810000000001</v>
      </c>
      <c r="L518" s="1">
        <v>1726.78</v>
      </c>
      <c r="M518" s="1">
        <f t="shared" si="48"/>
        <v>2.6904723629773537E-2</v>
      </c>
      <c r="N518" s="1">
        <f t="shared" si="49"/>
        <v>0.18966570824599591</v>
      </c>
      <c r="O518" s="1">
        <f t="shared" si="50"/>
        <v>7.8213305587831627E-2</v>
      </c>
      <c r="P518">
        <f t="shared" si="51"/>
        <v>0.62673285402305234</v>
      </c>
      <c r="Q518">
        <f t="shared" si="52"/>
        <v>2.3350261475520999</v>
      </c>
      <c r="R518" s="1">
        <f t="shared" si="53"/>
        <v>3.2669874283058982</v>
      </c>
    </row>
    <row r="519" spans="1:18" x14ac:dyDescent="0.2">
      <c r="A519">
        <v>65718</v>
      </c>
      <c r="B519" t="s">
        <v>264</v>
      </c>
      <c r="C519">
        <v>2014</v>
      </c>
      <c r="D519">
        <v>2035.2190000000001</v>
      </c>
      <c r="E519" s="1">
        <v>4141.4920000000002</v>
      </c>
      <c r="F519">
        <v>347.45100000000002</v>
      </c>
      <c r="G519">
        <v>1922.1990000000001</v>
      </c>
      <c r="H519" s="1">
        <v>3163.482</v>
      </c>
      <c r="I519" s="1">
        <v>93.004000000000005</v>
      </c>
      <c r="J519">
        <v>770.07299999999998</v>
      </c>
      <c r="K519" s="1">
        <v>9937.8889999999992</v>
      </c>
      <c r="L519" s="1">
        <v>2181.261</v>
      </c>
      <c r="M519" s="1">
        <f t="shared" si="48"/>
        <v>2.7289682075928186E-2</v>
      </c>
      <c r="N519" s="1">
        <f t="shared" si="49"/>
        <v>0.1859409604075053</v>
      </c>
      <c r="O519" s="1">
        <f t="shared" si="50"/>
        <v>8.3895127649648973E-2</v>
      </c>
      <c r="P519">
        <f t="shared" si="51"/>
        <v>0.68951269518840319</v>
      </c>
      <c r="Q519">
        <f t="shared" si="52"/>
        <v>2.3995914998749241</v>
      </c>
      <c r="R519" s="1">
        <f t="shared" si="53"/>
        <v>3.3832180012934288</v>
      </c>
    </row>
    <row r="520" spans="1:18" x14ac:dyDescent="0.2">
      <c r="A520">
        <v>65718</v>
      </c>
      <c r="B520" t="s">
        <v>264</v>
      </c>
      <c r="C520">
        <v>2015</v>
      </c>
      <c r="D520">
        <v>2202.9549999999999</v>
      </c>
      <c r="E520" s="1">
        <v>4414.9290000000001</v>
      </c>
      <c r="F520">
        <v>368.488</v>
      </c>
      <c r="G520">
        <v>2039.47</v>
      </c>
      <c r="H520" s="1">
        <v>3496.6770000000001</v>
      </c>
      <c r="I520" s="1">
        <v>93.998999999999995</v>
      </c>
      <c r="J520">
        <v>788.18499999999995</v>
      </c>
      <c r="K520" s="1">
        <v>10632.504999999999</v>
      </c>
      <c r="L520" s="1">
        <v>1772.5160000000001</v>
      </c>
      <c r="M520" s="1">
        <f t="shared" si="48"/>
        <v>3.7030040573698894E-2</v>
      </c>
      <c r="N520" s="1">
        <f t="shared" si="49"/>
        <v>0.17852721980353475</v>
      </c>
      <c r="O520" s="1">
        <f t="shared" si="50"/>
        <v>8.3464082887856172E-2</v>
      </c>
      <c r="P520">
        <f t="shared" si="51"/>
        <v>0.50691442189255687</v>
      </c>
      <c r="Q520">
        <f t="shared" si="52"/>
        <v>2.4083071324589818</v>
      </c>
      <c r="R520" s="1">
        <f t="shared" si="53"/>
        <v>3.2822614155378287</v>
      </c>
    </row>
    <row r="521" spans="1:18" x14ac:dyDescent="0.2">
      <c r="A521">
        <v>65718</v>
      </c>
      <c r="B521" t="s">
        <v>264</v>
      </c>
      <c r="C521">
        <v>2016</v>
      </c>
      <c r="D521">
        <v>2150.587</v>
      </c>
      <c r="E521" s="1">
        <v>4461.9030000000002</v>
      </c>
      <c r="F521">
        <v>367.86500000000001</v>
      </c>
      <c r="G521">
        <v>2053.1170000000002</v>
      </c>
      <c r="H521" s="1">
        <v>3531.703</v>
      </c>
      <c r="I521" s="1">
        <v>147.065</v>
      </c>
      <c r="J521">
        <v>906.35699999999997</v>
      </c>
      <c r="K521" s="1">
        <v>10887.611999999999</v>
      </c>
      <c r="L521" s="1">
        <v>1668.306</v>
      </c>
      <c r="M521" s="1">
        <f t="shared" si="48"/>
        <v>2.1844939255739042E-2</v>
      </c>
      <c r="N521" s="1">
        <f t="shared" si="49"/>
        <v>0.20313238544181708</v>
      </c>
      <c r="O521" s="1">
        <f t="shared" si="50"/>
        <v>8.2445763612521386E-2</v>
      </c>
      <c r="P521">
        <f t="shared" si="51"/>
        <v>0.47238003875184298</v>
      </c>
      <c r="Q521">
        <f t="shared" si="52"/>
        <v>2.4401274523448846</v>
      </c>
      <c r="R521" s="1">
        <f t="shared" si="53"/>
        <v>3.3062257622427413</v>
      </c>
    </row>
    <row r="522" spans="1:18" x14ac:dyDescent="0.2">
      <c r="A522">
        <v>65718</v>
      </c>
      <c r="B522" t="s">
        <v>264</v>
      </c>
      <c r="C522">
        <v>2017</v>
      </c>
      <c r="D522">
        <v>2329.1860000000001</v>
      </c>
      <c r="E522" s="1">
        <v>4871.0649999999996</v>
      </c>
      <c r="F522">
        <v>375.89499999999998</v>
      </c>
      <c r="G522">
        <v>2198.4870000000001</v>
      </c>
      <c r="H522" s="1">
        <v>3746.7829999999999</v>
      </c>
      <c r="I522" s="1">
        <v>213.44200000000001</v>
      </c>
      <c r="J522">
        <v>1123.097</v>
      </c>
      <c r="K522" s="1">
        <v>11123.721</v>
      </c>
      <c r="L522" s="1">
        <v>1483.1310000000001</v>
      </c>
      <c r="M522" s="1">
        <f t="shared" si="48"/>
        <v>2.6831709287394045E-2</v>
      </c>
      <c r="N522" s="1">
        <f t="shared" si="49"/>
        <v>0.23056497911647661</v>
      </c>
      <c r="O522" s="1">
        <f t="shared" si="50"/>
        <v>7.7168955864887867E-2</v>
      </c>
      <c r="P522">
        <f t="shared" si="51"/>
        <v>0.39584117895271759</v>
      </c>
      <c r="Q522">
        <f t="shared" si="52"/>
        <v>2.2836322241645308</v>
      </c>
      <c r="R522" s="1">
        <f t="shared" si="53"/>
        <v>3.1307835077982311</v>
      </c>
    </row>
    <row r="523" spans="1:18" x14ac:dyDescent="0.2">
      <c r="A523">
        <v>183002</v>
      </c>
      <c r="B523" t="s">
        <v>371</v>
      </c>
      <c r="C523">
        <v>2012</v>
      </c>
      <c r="D523">
        <v>18.634</v>
      </c>
      <c r="E523" s="1">
        <v>27.067</v>
      </c>
      <c r="F523">
        <v>0.54500000000000004</v>
      </c>
      <c r="G523">
        <v>18.45</v>
      </c>
      <c r="H523" s="1">
        <v>25.372</v>
      </c>
      <c r="I523" s="1">
        <v>8.2000000000000003E-2</v>
      </c>
      <c r="J523">
        <v>-5.8540000000000001</v>
      </c>
      <c r="K523" s="1">
        <v>63.853000000000002</v>
      </c>
      <c r="L523" s="1">
        <v>14.324</v>
      </c>
      <c r="M523" s="1">
        <f t="shared" si="48"/>
        <v>6.7979458381054805E-3</v>
      </c>
      <c r="N523" s="1">
        <f t="shared" si="49"/>
        <v>-0.21627812465363727</v>
      </c>
      <c r="O523" s="1">
        <f t="shared" si="50"/>
        <v>2.0135220009605794E-2</v>
      </c>
      <c r="P523">
        <f t="shared" si="51"/>
        <v>0.56455935677124391</v>
      </c>
      <c r="Q523">
        <f t="shared" si="52"/>
        <v>2.3590719326116676</v>
      </c>
      <c r="R523" s="1">
        <f t="shared" si="53"/>
        <v>2.4696219331967475</v>
      </c>
    </row>
    <row r="524" spans="1:18" x14ac:dyDescent="0.2">
      <c r="A524">
        <v>183002</v>
      </c>
      <c r="B524" t="s">
        <v>371</v>
      </c>
      <c r="C524">
        <v>2013</v>
      </c>
      <c r="D524">
        <v>18.823</v>
      </c>
      <c r="E524" s="1">
        <v>27.931999999999999</v>
      </c>
      <c r="F524">
        <v>1.6679999999999999</v>
      </c>
      <c r="G524">
        <v>18.481999999999999</v>
      </c>
      <c r="H524" s="1">
        <v>25.321999999999999</v>
      </c>
      <c r="I524" s="1">
        <v>0.80200000000000005</v>
      </c>
      <c r="J524">
        <v>-5.0519999999999996</v>
      </c>
      <c r="K524" s="1">
        <v>72.914000000000001</v>
      </c>
      <c r="L524" s="1">
        <v>23.835000000000001</v>
      </c>
      <c r="M524" s="1">
        <f t="shared" si="48"/>
        <v>1.2208219962766758E-2</v>
      </c>
      <c r="N524" s="1">
        <f t="shared" si="49"/>
        <v>-0.18086782185307174</v>
      </c>
      <c r="O524" s="1">
        <f t="shared" si="50"/>
        <v>5.9716454246026063E-2</v>
      </c>
      <c r="P524">
        <f t="shared" si="51"/>
        <v>0.94127636047705554</v>
      </c>
      <c r="Q524">
        <f t="shared" si="52"/>
        <v>2.6104109981383363</v>
      </c>
      <c r="R524" s="1">
        <f t="shared" si="53"/>
        <v>3.1336760267974753</v>
      </c>
    </row>
    <row r="525" spans="1:18" x14ac:dyDescent="0.2">
      <c r="A525">
        <v>183002</v>
      </c>
      <c r="B525" t="s">
        <v>371</v>
      </c>
      <c r="C525">
        <v>2014</v>
      </c>
      <c r="D525">
        <v>27.236000000000001</v>
      </c>
      <c r="E525" s="1">
        <v>36.305999999999997</v>
      </c>
      <c r="F525">
        <v>3.9740000000000002</v>
      </c>
      <c r="G525">
        <v>25.285</v>
      </c>
      <c r="H525" s="1">
        <v>31.398</v>
      </c>
      <c r="I525" s="1">
        <v>2.08</v>
      </c>
      <c r="J525">
        <v>-2.972</v>
      </c>
      <c r="K525" s="1">
        <v>91.02</v>
      </c>
      <c r="L525" s="1">
        <v>21.088000000000001</v>
      </c>
      <c r="M525" s="1">
        <f t="shared" si="48"/>
        <v>5.3737674213628621E-2</v>
      </c>
      <c r="N525" s="1">
        <f t="shared" si="49"/>
        <v>-8.1859747700104665E-2</v>
      </c>
      <c r="O525" s="1">
        <f t="shared" si="50"/>
        <v>0.10945849170935935</v>
      </c>
      <c r="P525">
        <f t="shared" si="51"/>
        <v>0.67163513599592339</v>
      </c>
      <c r="Q525">
        <f t="shared" si="52"/>
        <v>2.5070236324574453</v>
      </c>
      <c r="R525" s="1">
        <f t="shared" si="53"/>
        <v>3.221099298972093</v>
      </c>
    </row>
    <row r="526" spans="1:18" x14ac:dyDescent="0.2">
      <c r="A526">
        <v>185938</v>
      </c>
      <c r="B526" t="s">
        <v>388</v>
      </c>
      <c r="C526">
        <v>2010</v>
      </c>
      <c r="D526">
        <v>300.87200000000001</v>
      </c>
      <c r="E526" s="1">
        <v>335.71300000000002</v>
      </c>
      <c r="F526">
        <v>42.131</v>
      </c>
      <c r="G526">
        <v>224.12899999999999</v>
      </c>
      <c r="H526" s="1">
        <v>224.12899999999999</v>
      </c>
      <c r="I526" s="1">
        <v>24.45</v>
      </c>
      <c r="J526">
        <v>40.406999999999996</v>
      </c>
      <c r="K526" s="1">
        <v>509.64699999999999</v>
      </c>
      <c r="L526" s="1">
        <v>206.578</v>
      </c>
      <c r="M526" s="1">
        <f t="shared" si="48"/>
        <v>0.22859704569081335</v>
      </c>
      <c r="N526" s="1">
        <f t="shared" si="49"/>
        <v>0.12036173755559063</v>
      </c>
      <c r="O526" s="1">
        <f t="shared" si="50"/>
        <v>0.12549707637178184</v>
      </c>
      <c r="P526">
        <f t="shared" si="51"/>
        <v>0.92169241820558701</v>
      </c>
      <c r="Q526">
        <f t="shared" si="52"/>
        <v>1.5181032608209988</v>
      </c>
      <c r="R526" s="1">
        <f t="shared" si="53"/>
        <v>2.9280819511780338</v>
      </c>
    </row>
    <row r="527" spans="1:18" x14ac:dyDescent="0.2">
      <c r="A527">
        <v>185938</v>
      </c>
      <c r="B527" t="s">
        <v>388</v>
      </c>
      <c r="C527">
        <v>2011</v>
      </c>
      <c r="D527">
        <v>298.09500000000003</v>
      </c>
      <c r="E527" s="1">
        <v>408.471</v>
      </c>
      <c r="F527">
        <v>26.512</v>
      </c>
      <c r="G527">
        <v>269.87900000000002</v>
      </c>
      <c r="H527" s="1">
        <v>276.10599999999999</v>
      </c>
      <c r="I527" s="1">
        <v>10.791</v>
      </c>
      <c r="J527">
        <v>53.162999999999997</v>
      </c>
      <c r="K527" s="1">
        <v>482.40600000000001</v>
      </c>
      <c r="L527" s="1">
        <v>73.966999999999999</v>
      </c>
      <c r="M527" s="1">
        <f t="shared" si="48"/>
        <v>6.907711930589934E-2</v>
      </c>
      <c r="N527" s="1">
        <f t="shared" si="49"/>
        <v>0.13015122248580682</v>
      </c>
      <c r="O527" s="1">
        <f t="shared" si="50"/>
        <v>6.4905464525021356E-2</v>
      </c>
      <c r="P527">
        <f t="shared" si="51"/>
        <v>0.2678934901813072</v>
      </c>
      <c r="Q527">
        <f t="shared" si="52"/>
        <v>1.1810042818217206</v>
      </c>
      <c r="R527" s="1">
        <f t="shared" si="53"/>
        <v>1.8210326635102843</v>
      </c>
    </row>
    <row r="528" spans="1:18" x14ac:dyDescent="0.2">
      <c r="A528">
        <v>185938</v>
      </c>
      <c r="B528" t="s">
        <v>388</v>
      </c>
      <c r="C528">
        <v>2012</v>
      </c>
      <c r="D528">
        <v>297.47699999999998</v>
      </c>
      <c r="E528" s="1">
        <v>426.85199999999998</v>
      </c>
      <c r="F528">
        <v>13.723000000000001</v>
      </c>
      <c r="G528">
        <v>290.95699999999999</v>
      </c>
      <c r="H528" s="1">
        <v>296.05599999999998</v>
      </c>
      <c r="I528" s="1">
        <v>-0.876</v>
      </c>
      <c r="J528">
        <v>52.832000000000001</v>
      </c>
      <c r="K528" s="1">
        <v>524.11500000000001</v>
      </c>
      <c r="L528" s="1">
        <v>35.951999999999998</v>
      </c>
      <c r="M528" s="1">
        <f t="shared" si="48"/>
        <v>1.5274615089070643E-2</v>
      </c>
      <c r="N528" s="1">
        <f t="shared" si="49"/>
        <v>0.12377123686898504</v>
      </c>
      <c r="O528" s="1">
        <f t="shared" si="50"/>
        <v>3.2149316390692795E-2</v>
      </c>
      <c r="P528">
        <f t="shared" si="51"/>
        <v>0.12143648498932634</v>
      </c>
      <c r="Q528">
        <f t="shared" si="52"/>
        <v>1.2278611790503502</v>
      </c>
      <c r="R528" s="1">
        <f t="shared" si="53"/>
        <v>1.598425083856696</v>
      </c>
    </row>
    <row r="529" spans="1:18" x14ac:dyDescent="0.2">
      <c r="A529">
        <v>185938</v>
      </c>
      <c r="B529" t="s">
        <v>388</v>
      </c>
      <c r="C529">
        <v>2013</v>
      </c>
      <c r="D529">
        <v>311.971</v>
      </c>
      <c r="E529" s="1">
        <v>548.99800000000005</v>
      </c>
      <c r="F529">
        <v>21.091999999999999</v>
      </c>
      <c r="G529">
        <v>349.79500000000002</v>
      </c>
      <c r="H529" s="1">
        <v>360.267</v>
      </c>
      <c r="I529" s="1">
        <v>3.9359999999999999</v>
      </c>
      <c r="J529">
        <v>45.116999999999997</v>
      </c>
      <c r="K529" s="1">
        <v>540.61699999999996</v>
      </c>
      <c r="L529" s="1">
        <v>89.564999999999998</v>
      </c>
      <c r="M529" s="1">
        <f t="shared" si="48"/>
        <v>-6.8896425852188914E-2</v>
      </c>
      <c r="N529" s="1">
        <f t="shared" si="49"/>
        <v>8.2180627251829688E-2</v>
      </c>
      <c r="O529" s="1">
        <f t="shared" si="50"/>
        <v>3.8419083493928932E-2</v>
      </c>
      <c r="P529">
        <f t="shared" si="51"/>
        <v>0.24860728293182555</v>
      </c>
      <c r="Q529">
        <f t="shared" si="52"/>
        <v>0.98473400631696273</v>
      </c>
      <c r="R529" s="1">
        <f t="shared" si="53"/>
        <v>1.2930585187359585</v>
      </c>
    </row>
    <row r="530" spans="1:18" x14ac:dyDescent="0.2">
      <c r="A530">
        <v>64175</v>
      </c>
      <c r="B530" t="s">
        <v>251</v>
      </c>
      <c r="C530">
        <v>2009</v>
      </c>
      <c r="D530">
        <v>418.06299999999999</v>
      </c>
      <c r="E530" s="1">
        <v>895.1</v>
      </c>
      <c r="F530">
        <v>41.125999999999998</v>
      </c>
      <c r="G530">
        <v>321.17700000000002</v>
      </c>
      <c r="H530" s="1">
        <v>588.06200000000001</v>
      </c>
      <c r="I530" s="1">
        <v>9.1509999999999998</v>
      </c>
      <c r="J530">
        <v>15.189</v>
      </c>
      <c r="K530" s="1">
        <v>1749.3150000000001</v>
      </c>
      <c r="L530" s="1">
        <v>212.06</v>
      </c>
      <c r="M530" s="1">
        <f t="shared" si="48"/>
        <v>0.10824042006479719</v>
      </c>
      <c r="N530" s="1">
        <f t="shared" si="49"/>
        <v>1.6969053737012622E-2</v>
      </c>
      <c r="O530" s="1">
        <f t="shared" si="50"/>
        <v>4.5945704390570885E-2</v>
      </c>
      <c r="P530">
        <f t="shared" si="51"/>
        <v>0.36060823518608581</v>
      </c>
      <c r="Q530">
        <f t="shared" si="52"/>
        <v>1.9543235392693554</v>
      </c>
      <c r="R530" s="1">
        <f t="shared" si="53"/>
        <v>2.4759544841794652</v>
      </c>
    </row>
    <row r="531" spans="1:18" x14ac:dyDescent="0.2">
      <c r="A531">
        <v>64175</v>
      </c>
      <c r="B531" t="s">
        <v>251</v>
      </c>
      <c r="C531">
        <v>2010</v>
      </c>
      <c r="D531">
        <v>508.54399999999998</v>
      </c>
      <c r="E531" s="1">
        <v>971.67600000000004</v>
      </c>
      <c r="F531">
        <v>64.478999999999999</v>
      </c>
      <c r="G531">
        <v>345.86900000000003</v>
      </c>
      <c r="H531" s="1">
        <v>651.45899999999995</v>
      </c>
      <c r="I531" s="1">
        <v>13.718999999999999</v>
      </c>
      <c r="J531">
        <v>23.97</v>
      </c>
      <c r="K531" s="1">
        <v>2131.598</v>
      </c>
      <c r="L531" s="1">
        <v>375.613</v>
      </c>
      <c r="M531" s="1">
        <f t="shared" si="48"/>
        <v>0.16741691675002773</v>
      </c>
      <c r="N531" s="1">
        <f t="shared" si="49"/>
        <v>2.4668716732738072E-2</v>
      </c>
      <c r="O531" s="1">
        <f t="shared" si="50"/>
        <v>6.6358539266175146E-2</v>
      </c>
      <c r="P531">
        <f t="shared" si="51"/>
        <v>0.57657197152852291</v>
      </c>
      <c r="Q531">
        <f t="shared" si="52"/>
        <v>2.1937333020471841</v>
      </c>
      <c r="R531" s="1">
        <f t="shared" si="53"/>
        <v>2.9940961680685421</v>
      </c>
    </row>
    <row r="532" spans="1:18" x14ac:dyDescent="0.2">
      <c r="A532">
        <v>64175</v>
      </c>
      <c r="B532" t="s">
        <v>251</v>
      </c>
      <c r="C532">
        <v>2011</v>
      </c>
      <c r="D532">
        <v>648.19100000000003</v>
      </c>
      <c r="E532" s="1">
        <v>1146.133</v>
      </c>
      <c r="F532">
        <v>108.017</v>
      </c>
      <c r="G532">
        <v>456.584</v>
      </c>
      <c r="H532" s="1">
        <v>779.01199999999994</v>
      </c>
      <c r="I532" s="1">
        <v>58.86</v>
      </c>
      <c r="J532">
        <v>76.369</v>
      </c>
      <c r="K532" s="1">
        <v>2699.36</v>
      </c>
      <c r="L532" s="1">
        <v>567.41999999999996</v>
      </c>
      <c r="M532" s="1">
        <f t="shared" si="48"/>
        <v>0.16717693321804714</v>
      </c>
      <c r="N532" s="1">
        <f t="shared" si="49"/>
        <v>6.6631883036261927E-2</v>
      </c>
      <c r="O532" s="1">
        <f t="shared" si="50"/>
        <v>9.4244734249864542E-2</v>
      </c>
      <c r="P532">
        <f t="shared" si="51"/>
        <v>0.72838415839550608</v>
      </c>
      <c r="Q532">
        <f t="shared" si="52"/>
        <v>2.3551891447153168</v>
      </c>
      <c r="R532" s="1">
        <f t="shared" si="53"/>
        <v>3.3971242188895969</v>
      </c>
    </row>
    <row r="533" spans="1:18" x14ac:dyDescent="0.2">
      <c r="A533">
        <v>64175</v>
      </c>
      <c r="B533" t="s">
        <v>251</v>
      </c>
      <c r="C533">
        <v>2012</v>
      </c>
      <c r="D533">
        <v>933.20899999999995</v>
      </c>
      <c r="E533" s="1">
        <v>1492.702</v>
      </c>
      <c r="F533">
        <v>148.48400000000001</v>
      </c>
      <c r="G533">
        <v>721.30399999999997</v>
      </c>
      <c r="H533" s="1">
        <v>1064.6010000000001</v>
      </c>
      <c r="I533" s="1">
        <v>80.361999999999995</v>
      </c>
      <c r="J533">
        <v>146.55799999999999</v>
      </c>
      <c r="K533" s="1">
        <v>3316.4870000000001</v>
      </c>
      <c r="L533" s="1">
        <v>960.87099999999998</v>
      </c>
      <c r="M533" s="1">
        <f t="shared" si="48"/>
        <v>0.14196068605790035</v>
      </c>
      <c r="N533" s="1">
        <f t="shared" si="49"/>
        <v>9.8183026484857661E-2</v>
      </c>
      <c r="O533" s="1">
        <f t="shared" si="50"/>
        <v>9.9473304115623884E-2</v>
      </c>
      <c r="P533">
        <f t="shared" si="51"/>
        <v>0.90256443493853555</v>
      </c>
      <c r="Q533">
        <f t="shared" si="52"/>
        <v>2.2218011364626027</v>
      </c>
      <c r="R533" s="1">
        <f t="shared" si="53"/>
        <v>3.399410761355564</v>
      </c>
    </row>
    <row r="534" spans="1:18" x14ac:dyDescent="0.2">
      <c r="A534">
        <v>64175</v>
      </c>
      <c r="B534" t="s">
        <v>251</v>
      </c>
      <c r="C534">
        <v>2013</v>
      </c>
      <c r="D534">
        <v>1081.549</v>
      </c>
      <c r="E534" s="1">
        <v>1725.1210000000001</v>
      </c>
      <c r="F534">
        <v>189.67099999999999</v>
      </c>
      <c r="G534">
        <v>872.51099999999997</v>
      </c>
      <c r="H534" s="1">
        <v>1190.3989999999999</v>
      </c>
      <c r="I534" s="1">
        <v>106</v>
      </c>
      <c r="J534">
        <v>243.55</v>
      </c>
      <c r="K534" s="1">
        <v>4005.7489999999998</v>
      </c>
      <c r="L534" s="1">
        <v>1797.3530000000001</v>
      </c>
      <c r="M534" s="1">
        <f t="shared" si="48"/>
        <v>0.12117294960759274</v>
      </c>
      <c r="N534" s="1">
        <f t="shared" si="49"/>
        <v>0.14117850284124997</v>
      </c>
      <c r="O534" s="1">
        <f t="shared" si="50"/>
        <v>0.109946490709927</v>
      </c>
      <c r="P534">
        <f t="shared" si="51"/>
        <v>1.5098744202574097</v>
      </c>
      <c r="Q534">
        <f t="shared" si="52"/>
        <v>2.3220104560781532</v>
      </c>
      <c r="R534" s="1">
        <f t="shared" si="53"/>
        <v>3.9338159710822191</v>
      </c>
    </row>
    <row r="535" spans="1:18" x14ac:dyDescent="0.2">
      <c r="A535">
        <v>64175</v>
      </c>
      <c r="B535" t="s">
        <v>251</v>
      </c>
      <c r="C535">
        <v>2014</v>
      </c>
      <c r="D535">
        <v>1615.509</v>
      </c>
      <c r="E535" s="1">
        <v>2880.9319999999998</v>
      </c>
      <c r="F535">
        <v>240.94800000000001</v>
      </c>
      <c r="G535">
        <v>1442.6</v>
      </c>
      <c r="H535" s="1">
        <v>2207.8270000000002</v>
      </c>
      <c r="I535" s="1">
        <v>138.72</v>
      </c>
      <c r="J535">
        <v>366.95299999999997</v>
      </c>
      <c r="K535" s="1">
        <v>5390.326</v>
      </c>
      <c r="L535" s="1">
        <v>2274.1390000000001</v>
      </c>
      <c r="M535" s="1">
        <f t="shared" si="48"/>
        <v>6.0018424593152535E-2</v>
      </c>
      <c r="N535" s="1">
        <f t="shared" si="49"/>
        <v>0.12737301678762289</v>
      </c>
      <c r="O535" s="1">
        <f t="shared" si="50"/>
        <v>8.3635434644066586E-2</v>
      </c>
      <c r="P535">
        <f t="shared" si="51"/>
        <v>1.0300349619784521</v>
      </c>
      <c r="Q535">
        <f t="shared" si="52"/>
        <v>1.8710354843502035</v>
      </c>
      <c r="R535" s="1">
        <f t="shared" si="53"/>
        <v>3.0153977288771499</v>
      </c>
    </row>
    <row r="536" spans="1:18" x14ac:dyDescent="0.2">
      <c r="A536">
        <v>64175</v>
      </c>
      <c r="B536" t="s">
        <v>251</v>
      </c>
      <c r="C536">
        <v>2015</v>
      </c>
      <c r="D536">
        <v>1878.865</v>
      </c>
      <c r="E536" s="1">
        <v>3227.299</v>
      </c>
      <c r="F536">
        <v>341.15499999999997</v>
      </c>
      <c r="G536">
        <v>1590.825</v>
      </c>
      <c r="H536" s="1">
        <v>2399.1350000000002</v>
      </c>
      <c r="I536" s="1">
        <v>182.999</v>
      </c>
      <c r="J536">
        <v>530.61599999999999</v>
      </c>
      <c r="K536" s="1">
        <v>7864.2520000000004</v>
      </c>
      <c r="L536" s="1">
        <v>2796.674</v>
      </c>
      <c r="M536" s="1">
        <f t="shared" si="48"/>
        <v>8.9251104406502149E-2</v>
      </c>
      <c r="N536" s="1">
        <f t="shared" si="49"/>
        <v>0.16441488687599135</v>
      </c>
      <c r="O536" s="1">
        <f t="shared" si="50"/>
        <v>0.1057091394382733</v>
      </c>
      <c r="P536">
        <f t="shared" si="51"/>
        <v>1.1657009713917723</v>
      </c>
      <c r="Q536">
        <f t="shared" si="52"/>
        <v>2.4367906413381593</v>
      </c>
      <c r="R536" s="1">
        <f t="shared" si="53"/>
        <v>3.8223335512337151</v>
      </c>
    </row>
    <row r="537" spans="1:18" x14ac:dyDescent="0.2">
      <c r="A537">
        <v>64175</v>
      </c>
      <c r="B537" t="s">
        <v>251</v>
      </c>
      <c r="C537">
        <v>2016</v>
      </c>
      <c r="D537">
        <v>2287.194</v>
      </c>
      <c r="E537" s="1">
        <v>3844.15</v>
      </c>
      <c r="F537">
        <v>349.42</v>
      </c>
      <c r="G537">
        <v>1921.9939999999999</v>
      </c>
      <c r="H537" s="1">
        <v>2933.3739999999998</v>
      </c>
      <c r="I537" s="1">
        <v>197.05799999999999</v>
      </c>
      <c r="J537">
        <v>703.82</v>
      </c>
      <c r="K537" s="1">
        <v>8678.1569999999992</v>
      </c>
      <c r="L537" s="1">
        <v>2434.694</v>
      </c>
      <c r="M537" s="1">
        <f t="shared" si="48"/>
        <v>9.5001495779301032E-2</v>
      </c>
      <c r="N537" s="1">
        <f t="shared" si="49"/>
        <v>0.18308858915494974</v>
      </c>
      <c r="O537" s="1">
        <f t="shared" si="50"/>
        <v>9.0896557106252357E-2</v>
      </c>
      <c r="P537">
        <f t="shared" si="51"/>
        <v>0.82999781139397844</v>
      </c>
      <c r="Q537">
        <f t="shared" si="52"/>
        <v>2.2574969759244565</v>
      </c>
      <c r="R537" s="1">
        <f t="shared" si="53"/>
        <v>3.4257801209635672</v>
      </c>
    </row>
    <row r="538" spans="1:18" x14ac:dyDescent="0.2">
      <c r="A538">
        <v>64175</v>
      </c>
      <c r="B538" t="s">
        <v>251</v>
      </c>
      <c r="C538">
        <v>2017</v>
      </c>
      <c r="D538">
        <v>2782.7820000000002</v>
      </c>
      <c r="E538" s="1">
        <v>4683.0659999999998</v>
      </c>
      <c r="F538">
        <v>414.63900000000001</v>
      </c>
      <c r="G538">
        <v>2300.9810000000002</v>
      </c>
      <c r="H538" s="1">
        <v>3599.848</v>
      </c>
      <c r="I538" s="1">
        <v>245.21700000000001</v>
      </c>
      <c r="J538">
        <v>922.66200000000003</v>
      </c>
      <c r="K538" s="1">
        <v>10086.51</v>
      </c>
      <c r="L538" s="1">
        <v>2836.1149999999998</v>
      </c>
      <c r="M538" s="1">
        <f t="shared" si="48"/>
        <v>0.10288153103116632</v>
      </c>
      <c r="N538" s="1">
        <f t="shared" si="49"/>
        <v>0.19702092603435442</v>
      </c>
      <c r="O538" s="1">
        <f t="shared" si="50"/>
        <v>8.8540071824740468E-2</v>
      </c>
      <c r="P538">
        <f t="shared" si="51"/>
        <v>0.78784298670388297</v>
      </c>
      <c r="Q538">
        <f t="shared" si="52"/>
        <v>2.1538261472291871</v>
      </c>
      <c r="R538" s="1">
        <f t="shared" si="53"/>
        <v>3.3180013099586563</v>
      </c>
    </row>
    <row r="539" spans="1:18" x14ac:dyDescent="0.2">
      <c r="A539">
        <v>111103</v>
      </c>
      <c r="B539" t="s">
        <v>273</v>
      </c>
      <c r="C539">
        <v>2009</v>
      </c>
      <c r="D539">
        <v>289.23599999999999</v>
      </c>
      <c r="E539" s="1">
        <v>393.64400000000001</v>
      </c>
      <c r="F539">
        <v>-71.337999999999994</v>
      </c>
      <c r="G539">
        <v>192.05699999999999</v>
      </c>
      <c r="H539" s="1">
        <v>195.88800000000001</v>
      </c>
      <c r="I539" s="1">
        <v>-76.772000000000006</v>
      </c>
      <c r="J539">
        <v>8.7720000000000002</v>
      </c>
      <c r="K539" s="1">
        <v>588.58500000000004</v>
      </c>
      <c r="L539" s="1">
        <v>199.47800000000001</v>
      </c>
      <c r="M539" s="1">
        <f t="shared" si="48"/>
        <v>0.24687026856753819</v>
      </c>
      <c r="N539" s="1">
        <f t="shared" si="49"/>
        <v>2.2284094257755738E-2</v>
      </c>
      <c r="O539" s="1">
        <f t="shared" si="50"/>
        <v>-0.18122465984493602</v>
      </c>
      <c r="P539">
        <f t="shared" si="51"/>
        <v>1.0183267989871763</v>
      </c>
      <c r="Q539">
        <f t="shared" si="52"/>
        <v>1.4952215707593663</v>
      </c>
      <c r="R539" s="1">
        <f t="shared" si="53"/>
        <v>1.835618326905287</v>
      </c>
    </row>
    <row r="540" spans="1:18" x14ac:dyDescent="0.2">
      <c r="A540">
        <v>111103</v>
      </c>
      <c r="B540" t="s">
        <v>273</v>
      </c>
      <c r="C540">
        <v>2010</v>
      </c>
      <c r="D540">
        <v>235.501</v>
      </c>
      <c r="E540" s="1">
        <v>336.76</v>
      </c>
      <c r="F540">
        <v>-12.141999999999999</v>
      </c>
      <c r="G540">
        <v>130.982</v>
      </c>
      <c r="H540" s="1">
        <v>134.72999999999999</v>
      </c>
      <c r="I540" s="1">
        <v>2.4969999999999999</v>
      </c>
      <c r="J540">
        <v>11.269</v>
      </c>
      <c r="K540" s="1">
        <v>450.34</v>
      </c>
      <c r="L540" s="1">
        <v>207.084</v>
      </c>
      <c r="M540" s="1">
        <f t="shared" si="48"/>
        <v>0.31036643306806039</v>
      </c>
      <c r="N540" s="1">
        <f t="shared" si="49"/>
        <v>3.3463000356336856E-2</v>
      </c>
      <c r="O540" s="1">
        <f t="shared" si="50"/>
        <v>-3.605535099180425E-2</v>
      </c>
      <c r="P540">
        <f t="shared" si="51"/>
        <v>1.5370296147851259</v>
      </c>
      <c r="Q540">
        <f t="shared" si="52"/>
        <v>1.337272835253593</v>
      </c>
      <c r="R540" s="1">
        <f t="shared" si="53"/>
        <v>2.5597958660322586</v>
      </c>
    </row>
    <row r="541" spans="1:18" x14ac:dyDescent="0.2">
      <c r="A541">
        <v>111103</v>
      </c>
      <c r="B541" t="s">
        <v>273</v>
      </c>
      <c r="C541">
        <v>2011</v>
      </c>
      <c r="D541">
        <v>259.95100000000002</v>
      </c>
      <c r="E541" s="1">
        <v>363.12900000000002</v>
      </c>
      <c r="F541">
        <v>-8.4019999999999992</v>
      </c>
      <c r="G541">
        <v>162.233</v>
      </c>
      <c r="H541" s="1">
        <v>168.12899999999999</v>
      </c>
      <c r="I541" s="1">
        <v>-11.523</v>
      </c>
      <c r="J541">
        <v>-0.254</v>
      </c>
      <c r="K541" s="1">
        <v>480.89400000000001</v>
      </c>
      <c r="L541" s="1">
        <v>146.77799999999999</v>
      </c>
      <c r="M541" s="1">
        <f t="shared" si="48"/>
        <v>0.26909996172159206</v>
      </c>
      <c r="N541" s="1">
        <f t="shared" si="49"/>
        <v>-6.9947594381060169E-4</v>
      </c>
      <c r="O541" s="1">
        <f t="shared" si="50"/>
        <v>-2.3137782991719192E-2</v>
      </c>
      <c r="P541">
        <f t="shared" si="51"/>
        <v>0.87300822582659743</v>
      </c>
      <c r="Q541">
        <f t="shared" si="52"/>
        <v>1.3243062382789588</v>
      </c>
      <c r="R541" s="1">
        <f t="shared" si="53"/>
        <v>2.0936971776468196</v>
      </c>
    </row>
    <row r="542" spans="1:18" x14ac:dyDescent="0.2">
      <c r="A542">
        <v>111103</v>
      </c>
      <c r="B542" t="s">
        <v>273</v>
      </c>
      <c r="C542">
        <v>2012</v>
      </c>
      <c r="D542">
        <v>262.61</v>
      </c>
      <c r="E542" s="1">
        <v>365.12099999999998</v>
      </c>
      <c r="F542">
        <v>5.37</v>
      </c>
      <c r="G542">
        <v>160.86500000000001</v>
      </c>
      <c r="H542" s="1">
        <v>164.17699999999999</v>
      </c>
      <c r="I542" s="1">
        <v>1.099</v>
      </c>
      <c r="J542">
        <v>0.84499999999999997</v>
      </c>
      <c r="K542" s="1">
        <v>524.45600000000002</v>
      </c>
      <c r="L542" s="1">
        <v>204.815</v>
      </c>
      <c r="M542" s="1">
        <f t="shared" si="48"/>
        <v>0.27866104661194513</v>
      </c>
      <c r="N542" s="1">
        <f t="shared" si="49"/>
        <v>2.3143012864228572E-3</v>
      </c>
      <c r="O542" s="1">
        <f t="shared" si="50"/>
        <v>1.4707453145669519E-2</v>
      </c>
      <c r="P542">
        <f t="shared" si="51"/>
        <v>1.2475255364636948</v>
      </c>
      <c r="Q542">
        <f t="shared" si="52"/>
        <v>1.4363895804404569</v>
      </c>
      <c r="R542" s="1">
        <f t="shared" si="53"/>
        <v>2.5710727754347094</v>
      </c>
    </row>
    <row r="543" spans="1:18" x14ac:dyDescent="0.2">
      <c r="A543">
        <v>111103</v>
      </c>
      <c r="B543" t="s">
        <v>273</v>
      </c>
      <c r="C543">
        <v>2013</v>
      </c>
      <c r="D543">
        <v>276.05599999999998</v>
      </c>
      <c r="E543" s="1">
        <v>381.90199999999999</v>
      </c>
      <c r="F543">
        <v>6.548</v>
      </c>
      <c r="G543">
        <v>159.61699999999999</v>
      </c>
      <c r="H543" s="1">
        <v>160.09</v>
      </c>
      <c r="I543" s="1">
        <v>15.023999999999999</v>
      </c>
      <c r="J543">
        <v>15.869</v>
      </c>
      <c r="K543" s="1">
        <v>584.49699999999996</v>
      </c>
      <c r="L543" s="1">
        <v>378.62</v>
      </c>
      <c r="M543" s="1">
        <f t="shared" si="48"/>
        <v>0.30489235458311292</v>
      </c>
      <c r="N543" s="1">
        <f t="shared" si="49"/>
        <v>4.1552544893716188E-2</v>
      </c>
      <c r="O543" s="1">
        <f t="shared" si="50"/>
        <v>1.7145759906991846E-2</v>
      </c>
      <c r="P543">
        <f t="shared" si="51"/>
        <v>2.3650446623774126</v>
      </c>
      <c r="Q543">
        <f t="shared" si="52"/>
        <v>1.5304894973055914</v>
      </c>
      <c r="R543" s="1">
        <f t="shared" si="53"/>
        <v>3.43014169077605</v>
      </c>
    </row>
    <row r="544" spans="1:18" x14ac:dyDescent="0.2">
      <c r="A544">
        <v>111103</v>
      </c>
      <c r="B544" t="s">
        <v>273</v>
      </c>
      <c r="C544">
        <v>2014</v>
      </c>
      <c r="D544">
        <v>288.952</v>
      </c>
      <c r="E544" s="1">
        <v>402.68099999999998</v>
      </c>
      <c r="F544">
        <v>15.387</v>
      </c>
      <c r="G544">
        <v>162.82599999999999</v>
      </c>
      <c r="H544" s="1">
        <v>163.386</v>
      </c>
      <c r="I544" s="1">
        <v>11.272</v>
      </c>
      <c r="J544">
        <v>27.140999999999998</v>
      </c>
      <c r="K544" s="1">
        <v>624.69200000000001</v>
      </c>
      <c r="L544" s="1">
        <v>485.45100000000002</v>
      </c>
      <c r="M544" s="1">
        <f t="shared" si="48"/>
        <v>0.31321567195869687</v>
      </c>
      <c r="N544" s="1">
        <f t="shared" si="49"/>
        <v>6.740074649660649E-2</v>
      </c>
      <c r="O544" s="1">
        <f t="shared" si="50"/>
        <v>3.8211388170785315E-2</v>
      </c>
      <c r="P544">
        <f t="shared" si="51"/>
        <v>2.9711909221108299</v>
      </c>
      <c r="Q544">
        <f t="shared" si="52"/>
        <v>1.5513321959566009</v>
      </c>
      <c r="R544" s="1">
        <f t="shared" si="53"/>
        <v>3.9303641816323758</v>
      </c>
    </row>
    <row r="545" spans="1:18" x14ac:dyDescent="0.2">
      <c r="A545">
        <v>111103</v>
      </c>
      <c r="B545" t="s">
        <v>273</v>
      </c>
      <c r="C545">
        <v>2015</v>
      </c>
      <c r="D545">
        <v>345.05900000000003</v>
      </c>
      <c r="E545" s="1">
        <v>467.62200000000001</v>
      </c>
      <c r="F545">
        <v>23.704000000000001</v>
      </c>
      <c r="G545">
        <v>183.39099999999999</v>
      </c>
      <c r="H545" s="1">
        <v>183.977</v>
      </c>
      <c r="I545" s="1">
        <v>48.292000000000002</v>
      </c>
      <c r="J545">
        <v>75.433000000000007</v>
      </c>
      <c r="K545" s="1">
        <v>751.37</v>
      </c>
      <c r="L545" s="1">
        <v>445.76400000000001</v>
      </c>
      <c r="M545" s="1">
        <f t="shared" si="48"/>
        <v>0.34572368280363208</v>
      </c>
      <c r="N545" s="1">
        <f t="shared" si="49"/>
        <v>0.16131191432396252</v>
      </c>
      <c r="O545" s="1">
        <f t="shared" si="50"/>
        <v>5.0690514988601908E-2</v>
      </c>
      <c r="P545">
        <f t="shared" si="51"/>
        <v>2.4229333014452892</v>
      </c>
      <c r="Q545">
        <f t="shared" si="52"/>
        <v>1.6067892443041603</v>
      </c>
      <c r="R545" s="1">
        <f t="shared" si="53"/>
        <v>3.8685330240516258</v>
      </c>
    </row>
    <row r="546" spans="1:18" x14ac:dyDescent="0.2">
      <c r="A546">
        <v>111103</v>
      </c>
      <c r="B546" t="s">
        <v>273</v>
      </c>
      <c r="C546">
        <v>2016</v>
      </c>
      <c r="D546">
        <v>391.11099999999999</v>
      </c>
      <c r="E546" s="1">
        <v>546.68799999999999</v>
      </c>
      <c r="F546">
        <v>40.252000000000002</v>
      </c>
      <c r="G546">
        <v>231.87899999999999</v>
      </c>
      <c r="H546" s="1">
        <v>234.215</v>
      </c>
      <c r="I546" s="1">
        <v>22.582000000000001</v>
      </c>
      <c r="J546">
        <v>103.212</v>
      </c>
      <c r="K546" s="1">
        <v>942.05</v>
      </c>
      <c r="L546" s="1">
        <v>469.93400000000003</v>
      </c>
      <c r="M546" s="1">
        <f t="shared" si="48"/>
        <v>0.29126668227581365</v>
      </c>
      <c r="N546" s="1">
        <f t="shared" si="49"/>
        <v>0.18879507141184734</v>
      </c>
      <c r="O546" s="1">
        <f t="shared" si="50"/>
        <v>7.3628833996722085E-2</v>
      </c>
      <c r="P546">
        <f t="shared" si="51"/>
        <v>2.0064214503767905</v>
      </c>
      <c r="Q546">
        <f t="shared" si="52"/>
        <v>1.723194948489815</v>
      </c>
      <c r="R546" s="1">
        <f t="shared" si="53"/>
        <v>3.7838560896126348</v>
      </c>
    </row>
    <row r="547" spans="1:18" x14ac:dyDescent="0.2">
      <c r="A547">
        <v>111103</v>
      </c>
      <c r="B547" t="s">
        <v>273</v>
      </c>
      <c r="C547">
        <v>2017</v>
      </c>
      <c r="D547">
        <v>473.75599999999997</v>
      </c>
      <c r="E547" s="1">
        <v>639.99</v>
      </c>
      <c r="F547">
        <v>48.189</v>
      </c>
      <c r="G547">
        <v>334.68700000000001</v>
      </c>
      <c r="H547" s="1">
        <v>337.79199999999997</v>
      </c>
      <c r="I547" s="1">
        <v>23.547000000000001</v>
      </c>
      <c r="J547">
        <v>126.759</v>
      </c>
      <c r="K547" s="1">
        <v>1052.32</v>
      </c>
      <c r="L547" s="1">
        <v>413.68299999999999</v>
      </c>
      <c r="M547" s="1">
        <f t="shared" si="48"/>
        <v>0.2172987077923092</v>
      </c>
      <c r="N547" s="1">
        <f t="shared" si="49"/>
        <v>0.19806403225050392</v>
      </c>
      <c r="O547" s="1">
        <f t="shared" si="50"/>
        <v>7.5296489007640743E-2</v>
      </c>
      <c r="P547">
        <f t="shared" si="51"/>
        <v>1.2246678429329292</v>
      </c>
      <c r="Q547">
        <f t="shared" si="52"/>
        <v>1.6442756918076844</v>
      </c>
      <c r="R547" s="1">
        <f t="shared" si="53"/>
        <v>3.1656029057941328</v>
      </c>
    </row>
    <row r="548" spans="1:18" x14ac:dyDescent="0.2">
      <c r="A548">
        <v>111103</v>
      </c>
      <c r="B548" t="s">
        <v>273</v>
      </c>
      <c r="C548">
        <v>2018</v>
      </c>
      <c r="D548">
        <v>465.291</v>
      </c>
      <c r="E548" s="1">
        <v>640.53800000000001</v>
      </c>
      <c r="F548">
        <v>62.942999999999998</v>
      </c>
      <c r="G548">
        <v>286.01499999999999</v>
      </c>
      <c r="H548" s="1">
        <v>287.44600000000003</v>
      </c>
      <c r="I548" s="1">
        <v>39.311999999999998</v>
      </c>
      <c r="J548">
        <v>166.071</v>
      </c>
      <c r="K548" s="1">
        <v>1177.3710000000001</v>
      </c>
      <c r="L548" s="1">
        <v>415.10599999999999</v>
      </c>
      <c r="M548" s="1">
        <f t="shared" si="48"/>
        <v>0.27988347295554677</v>
      </c>
      <c r="N548" s="1">
        <f t="shared" si="49"/>
        <v>0.25926799034561571</v>
      </c>
      <c r="O548" s="1">
        <f t="shared" si="50"/>
        <v>9.8265832784315679E-2</v>
      </c>
      <c r="P548">
        <f t="shared" si="51"/>
        <v>1.4441181995922712</v>
      </c>
      <c r="Q548">
        <f t="shared" si="52"/>
        <v>1.8380970371781222</v>
      </c>
      <c r="R548" s="1">
        <f t="shared" si="53"/>
        <v>3.7276805591522448</v>
      </c>
    </row>
    <row r="549" spans="1:18" x14ac:dyDescent="0.2">
      <c r="A549">
        <v>18498</v>
      </c>
      <c r="B549" t="s">
        <v>118</v>
      </c>
      <c r="C549">
        <v>2013</v>
      </c>
      <c r="D549">
        <v>682.41600000000005</v>
      </c>
      <c r="E549" s="1">
        <v>1881.242</v>
      </c>
      <c r="F549">
        <v>280.32299999999998</v>
      </c>
      <c r="G549">
        <v>526.51700000000005</v>
      </c>
      <c r="H549" s="1">
        <v>1224.9059999999999</v>
      </c>
      <c r="I549" s="1">
        <v>235.03299999999999</v>
      </c>
      <c r="J549">
        <v>107.57599999999999</v>
      </c>
      <c r="K549" s="1">
        <v>16199.3</v>
      </c>
      <c r="L549" s="1">
        <v>1942.681</v>
      </c>
      <c r="M549" s="1">
        <f t="shared" si="48"/>
        <v>8.2870252737287389E-2</v>
      </c>
      <c r="N549" s="1">
        <f t="shared" si="49"/>
        <v>5.7183498986307979E-2</v>
      </c>
      <c r="O549" s="1">
        <f t="shared" si="50"/>
        <v>0.14900953731630487</v>
      </c>
      <c r="P549">
        <f t="shared" si="51"/>
        <v>1.5859837407931712</v>
      </c>
      <c r="Q549">
        <f t="shared" si="52"/>
        <v>8.6109602060766228</v>
      </c>
      <c r="R549" s="1">
        <f t="shared" si="53"/>
        <v>10.233783125561908</v>
      </c>
    </row>
    <row r="550" spans="1:18" x14ac:dyDescent="0.2">
      <c r="A550">
        <v>18498</v>
      </c>
      <c r="B550" t="s">
        <v>118</v>
      </c>
      <c r="C550">
        <v>2014</v>
      </c>
      <c r="D550">
        <v>665.88199999999995</v>
      </c>
      <c r="E550" s="1">
        <v>1934.2570000000001</v>
      </c>
      <c r="F550">
        <v>394.471</v>
      </c>
      <c r="G550">
        <v>413.08</v>
      </c>
      <c r="H550" s="1">
        <v>1075.5519999999999</v>
      </c>
      <c r="I550" s="1">
        <v>243.863</v>
      </c>
      <c r="J550">
        <v>351.43900000000002</v>
      </c>
      <c r="K550" s="1">
        <v>15279.311</v>
      </c>
      <c r="L550" s="1">
        <v>3147.5909999999999</v>
      </c>
      <c r="M550" s="1">
        <f t="shared" si="48"/>
        <v>0.13069721345198695</v>
      </c>
      <c r="N550" s="1">
        <f t="shared" si="49"/>
        <v>0.18169198818978036</v>
      </c>
      <c r="O550" s="1">
        <f t="shared" si="50"/>
        <v>0.20393929038385281</v>
      </c>
      <c r="P550">
        <f t="shared" si="51"/>
        <v>2.9264889098806939</v>
      </c>
      <c r="Q550">
        <f t="shared" si="52"/>
        <v>7.8993179293134261</v>
      </c>
      <c r="R550" s="1">
        <f t="shared" si="53"/>
        <v>10.739416373116633</v>
      </c>
    </row>
    <row r="551" spans="1:18" x14ac:dyDescent="0.2">
      <c r="A551">
        <v>18498</v>
      </c>
      <c r="B551" t="s">
        <v>118</v>
      </c>
      <c r="C551">
        <v>2015</v>
      </c>
      <c r="D551">
        <v>435.66699999999997</v>
      </c>
      <c r="E551" s="1">
        <v>1886.241</v>
      </c>
      <c r="F551">
        <v>254.76400000000001</v>
      </c>
      <c r="G551">
        <v>392.29199999999997</v>
      </c>
      <c r="H551" s="1">
        <v>1093.951</v>
      </c>
      <c r="I551" s="1">
        <v>176.34</v>
      </c>
      <c r="J551">
        <v>527.779</v>
      </c>
      <c r="K551" s="1">
        <v>10730.781999999999</v>
      </c>
      <c r="L551" s="1">
        <v>2531.5819999999999</v>
      </c>
      <c r="M551" s="1">
        <f t="shared" si="48"/>
        <v>2.2995470886275932E-2</v>
      </c>
      <c r="N551" s="1">
        <f t="shared" si="49"/>
        <v>0.27980464850461845</v>
      </c>
      <c r="O551" s="1">
        <f t="shared" si="50"/>
        <v>0.1350643952708058</v>
      </c>
      <c r="P551">
        <f t="shared" si="51"/>
        <v>2.3141639799223181</v>
      </c>
      <c r="Q551">
        <f t="shared" si="52"/>
        <v>5.6889771773596269</v>
      </c>
      <c r="R551" s="1">
        <f t="shared" si="53"/>
        <v>7.9425091426766734</v>
      </c>
    </row>
    <row r="552" spans="1:18" x14ac:dyDescent="0.2">
      <c r="A552">
        <v>18498</v>
      </c>
      <c r="B552" t="s">
        <v>118</v>
      </c>
      <c r="C552">
        <v>2016</v>
      </c>
      <c r="D552">
        <v>515.55399999999997</v>
      </c>
      <c r="E552" s="1">
        <v>2088.7399999999998</v>
      </c>
      <c r="F552">
        <v>299.86500000000001</v>
      </c>
      <c r="G552">
        <v>514.55999999999995</v>
      </c>
      <c r="H552" s="1">
        <v>1391.664</v>
      </c>
      <c r="I552" s="1">
        <v>221.49199999999999</v>
      </c>
      <c r="J552">
        <v>749.27099999999996</v>
      </c>
      <c r="K552" s="1">
        <v>9633.0750000000007</v>
      </c>
      <c r="L552" s="1">
        <v>2270.4560000000001</v>
      </c>
      <c r="M552" s="1">
        <f t="shared" si="48"/>
        <v>4.7588498329137583E-4</v>
      </c>
      <c r="N552" s="1">
        <f t="shared" si="49"/>
        <v>0.35871913210835243</v>
      </c>
      <c r="O552" s="1">
        <f t="shared" si="50"/>
        <v>0.14356262627229815</v>
      </c>
      <c r="P552">
        <f t="shared" si="51"/>
        <v>1.631468515388772</v>
      </c>
      <c r="Q552">
        <f t="shared" si="52"/>
        <v>4.6119071784903829</v>
      </c>
      <c r="R552" s="1">
        <f t="shared" si="53"/>
        <v>6.5673228013538729</v>
      </c>
    </row>
    <row r="553" spans="1:18" x14ac:dyDescent="0.2">
      <c r="A553">
        <v>18498</v>
      </c>
      <c r="B553" t="s">
        <v>118</v>
      </c>
      <c r="C553">
        <v>2017</v>
      </c>
      <c r="D553">
        <v>614.29399999999998</v>
      </c>
      <c r="E553" s="1">
        <v>2331.0390000000002</v>
      </c>
      <c r="F553">
        <v>287.14299999999997</v>
      </c>
      <c r="G553">
        <v>533.351</v>
      </c>
      <c r="H553" s="1">
        <v>1592.6369999999999</v>
      </c>
      <c r="I553" s="1">
        <v>245.26400000000001</v>
      </c>
      <c r="J553">
        <v>994.53499999999997</v>
      </c>
      <c r="K553" s="1">
        <v>10853.441000000001</v>
      </c>
      <c r="L553" s="1">
        <v>2739.6329999999998</v>
      </c>
      <c r="M553" s="1">
        <f t="shared" si="48"/>
        <v>3.4724000756744082E-2</v>
      </c>
      <c r="N553" s="1">
        <f t="shared" si="49"/>
        <v>0.42664880338767386</v>
      </c>
      <c r="O553" s="1">
        <f t="shared" si="50"/>
        <v>0.12318240921752058</v>
      </c>
      <c r="P553">
        <f t="shared" si="51"/>
        <v>1.720186709212457</v>
      </c>
      <c r="Q553">
        <f t="shared" si="52"/>
        <v>4.6560529446311278</v>
      </c>
      <c r="R553" s="1">
        <f t="shared" si="53"/>
        <v>6.7336440462272558</v>
      </c>
    </row>
    <row r="554" spans="1:18" x14ac:dyDescent="0.2">
      <c r="A554">
        <v>31392</v>
      </c>
      <c r="B554" t="s">
        <v>213</v>
      </c>
      <c r="C554">
        <v>2009</v>
      </c>
      <c r="D554">
        <v>419.99900000000002</v>
      </c>
      <c r="E554" s="1">
        <v>2154.6509999999998</v>
      </c>
      <c r="F554">
        <v>171.14400000000001</v>
      </c>
      <c r="G554">
        <v>261.84100000000001</v>
      </c>
      <c r="H554" s="1">
        <v>1698.4079999999999</v>
      </c>
      <c r="I554" s="1">
        <v>59.110999999999997</v>
      </c>
      <c r="J554">
        <v>275.69099999999997</v>
      </c>
      <c r="K554" s="1">
        <v>5472.0309999999999</v>
      </c>
      <c r="L554" s="1">
        <v>306.08800000000002</v>
      </c>
      <c r="M554" s="1">
        <f t="shared" si="48"/>
        <v>7.3403070845348056E-2</v>
      </c>
      <c r="N554" s="1">
        <f t="shared" si="49"/>
        <v>0.12795158009348148</v>
      </c>
      <c r="O554" s="1">
        <f t="shared" si="50"/>
        <v>7.9430032984460136E-2</v>
      </c>
      <c r="P554">
        <f t="shared" si="51"/>
        <v>0.18022053593718354</v>
      </c>
      <c r="Q554">
        <f t="shared" si="52"/>
        <v>2.5396368135721286</v>
      </c>
      <c r="R554" s="1">
        <f t="shared" si="53"/>
        <v>3.1771041411284489</v>
      </c>
    </row>
    <row r="555" spans="1:18" x14ac:dyDescent="0.2">
      <c r="A555">
        <v>31392</v>
      </c>
      <c r="B555" t="s">
        <v>213</v>
      </c>
      <c r="C555">
        <v>2010</v>
      </c>
      <c r="D555">
        <v>457.02</v>
      </c>
      <c r="E555" s="1">
        <v>1896.45</v>
      </c>
      <c r="F555">
        <v>107.245</v>
      </c>
      <c r="G555">
        <v>271.73399999999998</v>
      </c>
      <c r="H555" s="1">
        <v>1588.3409999999999</v>
      </c>
      <c r="I555" s="1">
        <v>-165.61500000000001</v>
      </c>
      <c r="J555">
        <v>98.471999999999994</v>
      </c>
      <c r="K555" s="1">
        <v>6367.7619999999997</v>
      </c>
      <c r="L555" s="1">
        <v>451.53699999999998</v>
      </c>
      <c r="M555" s="1">
        <f t="shared" si="48"/>
        <v>9.7701494898362731E-2</v>
      </c>
      <c r="N555" s="1">
        <f t="shared" si="49"/>
        <v>5.1924385035197342E-2</v>
      </c>
      <c r="O555" s="1">
        <f t="shared" si="50"/>
        <v>5.6550396794009861E-2</v>
      </c>
      <c r="P555">
        <f t="shared" si="51"/>
        <v>0.28428215351741221</v>
      </c>
      <c r="Q555">
        <f t="shared" si="52"/>
        <v>3.3577273326478418</v>
      </c>
      <c r="R555" s="1">
        <f t="shared" si="53"/>
        <v>3.9048488671058332</v>
      </c>
    </row>
    <row r="556" spans="1:18" x14ac:dyDescent="0.2">
      <c r="A556">
        <v>31392</v>
      </c>
      <c r="B556" t="s">
        <v>213</v>
      </c>
      <c r="C556">
        <v>2011</v>
      </c>
      <c r="D556">
        <v>482.91500000000002</v>
      </c>
      <c r="E556" s="1">
        <v>1934.345</v>
      </c>
      <c r="F556">
        <v>102.148</v>
      </c>
      <c r="G556">
        <v>309.56900000000002</v>
      </c>
      <c r="H556" s="1">
        <v>1612.0250000000001</v>
      </c>
      <c r="I556" s="1">
        <v>9.8149999999999995</v>
      </c>
      <c r="J556">
        <v>109.54</v>
      </c>
      <c r="K556" s="1">
        <v>7271.8</v>
      </c>
      <c r="L556" s="1">
        <v>274.39999999999998</v>
      </c>
      <c r="M556" s="1">
        <f t="shared" si="48"/>
        <v>8.9614830860058572E-2</v>
      </c>
      <c r="N556" s="1">
        <f t="shared" si="49"/>
        <v>5.6628988107085346E-2</v>
      </c>
      <c r="O556" s="1">
        <f t="shared" si="50"/>
        <v>5.2807539503035912E-2</v>
      </c>
      <c r="P556">
        <f t="shared" si="51"/>
        <v>0.17022068516307126</v>
      </c>
      <c r="Q556">
        <f t="shared" si="52"/>
        <v>3.7593087065647546</v>
      </c>
      <c r="R556" s="1">
        <f t="shared" si="53"/>
        <v>4.2225243784046054</v>
      </c>
    </row>
    <row r="557" spans="1:18" x14ac:dyDescent="0.2">
      <c r="A557">
        <v>31392</v>
      </c>
      <c r="B557" t="s">
        <v>213</v>
      </c>
      <c r="C557">
        <v>2012</v>
      </c>
      <c r="D557">
        <v>345.67500000000001</v>
      </c>
      <c r="E557" s="1">
        <v>1799.54</v>
      </c>
      <c r="F557">
        <v>84.197000000000003</v>
      </c>
      <c r="G557">
        <v>350.55500000000001</v>
      </c>
      <c r="H557" s="1">
        <v>1474.989</v>
      </c>
      <c r="I557" s="1">
        <v>-2.5470000000000002</v>
      </c>
      <c r="J557">
        <v>107.17100000000001</v>
      </c>
      <c r="K557" s="1">
        <v>7393.643</v>
      </c>
      <c r="L557" s="1">
        <v>282.14400000000001</v>
      </c>
      <c r="M557" s="1">
        <f t="shared" si="48"/>
        <v>-2.7118041277215264E-3</v>
      </c>
      <c r="N557" s="1">
        <f t="shared" si="49"/>
        <v>5.9554663969681149E-2</v>
      </c>
      <c r="O557" s="1">
        <f t="shared" si="50"/>
        <v>4.678806806183803E-2</v>
      </c>
      <c r="P557">
        <f t="shared" si="51"/>
        <v>0.19128549433250011</v>
      </c>
      <c r="Q557">
        <f t="shared" si="52"/>
        <v>4.1086294275203663</v>
      </c>
      <c r="R557" s="1">
        <f t="shared" si="53"/>
        <v>4.4579237133282197</v>
      </c>
    </row>
    <row r="558" spans="1:18" x14ac:dyDescent="0.2">
      <c r="A558">
        <v>31392</v>
      </c>
      <c r="B558" t="s">
        <v>213</v>
      </c>
      <c r="C558">
        <v>2013</v>
      </c>
      <c r="D558">
        <v>292.15100000000001</v>
      </c>
      <c r="E558" s="1">
        <v>1715.2260000000001</v>
      </c>
      <c r="F558">
        <v>83.066000000000003</v>
      </c>
      <c r="G558">
        <v>281.661</v>
      </c>
      <c r="H558" s="1">
        <v>1391.527</v>
      </c>
      <c r="I558" s="1">
        <v>-3.012</v>
      </c>
      <c r="J558">
        <v>104.55200000000001</v>
      </c>
      <c r="K558" s="1">
        <v>7013.0550000000003</v>
      </c>
      <c r="L558" s="1">
        <v>395.27</v>
      </c>
      <c r="M558" s="1">
        <f t="shared" si="48"/>
        <v>6.1158121437058493E-3</v>
      </c>
      <c r="N558" s="1">
        <f t="shared" si="49"/>
        <v>6.0955232721518912E-2</v>
      </c>
      <c r="O558" s="1">
        <f t="shared" si="50"/>
        <v>4.8428603577604347E-2</v>
      </c>
      <c r="P558">
        <f t="shared" si="51"/>
        <v>0.28405485484651033</v>
      </c>
      <c r="Q558">
        <f t="shared" si="52"/>
        <v>4.088706094707053</v>
      </c>
      <c r="R558" s="1">
        <f t="shared" si="53"/>
        <v>4.5116296998036267</v>
      </c>
    </row>
    <row r="559" spans="1:18" x14ac:dyDescent="0.2">
      <c r="A559">
        <v>31392</v>
      </c>
      <c r="B559" t="s">
        <v>213</v>
      </c>
      <c r="C559">
        <v>2014</v>
      </c>
      <c r="D559">
        <v>334.65100000000001</v>
      </c>
      <c r="E559" s="1">
        <v>1733.7539999999999</v>
      </c>
      <c r="F559">
        <v>104.679</v>
      </c>
      <c r="G559">
        <v>268.27499999999998</v>
      </c>
      <c r="H559" s="1">
        <v>1394.297</v>
      </c>
      <c r="I559" s="1">
        <v>13.224</v>
      </c>
      <c r="J559">
        <v>118.042</v>
      </c>
      <c r="K559" s="1">
        <v>6765.3639999999996</v>
      </c>
      <c r="L559" s="1">
        <v>868.90899999999999</v>
      </c>
      <c r="M559" s="1">
        <f t="shared" si="48"/>
        <v>3.828455478689597E-2</v>
      </c>
      <c r="N559" s="1">
        <f t="shared" si="49"/>
        <v>6.8084630230124926E-2</v>
      </c>
      <c r="O559" s="1">
        <f t="shared" si="50"/>
        <v>6.0377077716907937E-2</v>
      </c>
      <c r="P559">
        <f t="shared" si="51"/>
        <v>0.62318788608165976</v>
      </c>
      <c r="Q559">
        <f t="shared" si="52"/>
        <v>3.9021475941800277</v>
      </c>
      <c r="R559" s="1">
        <f t="shared" si="53"/>
        <v>4.6165646303612693</v>
      </c>
    </row>
    <row r="560" spans="1:18" x14ac:dyDescent="0.2">
      <c r="A560">
        <v>63847</v>
      </c>
      <c r="B560" t="s">
        <v>247</v>
      </c>
      <c r="C560">
        <v>2009</v>
      </c>
      <c r="D560">
        <v>1743.4639999999999</v>
      </c>
      <c r="E560" s="1">
        <v>3796.0070000000001</v>
      </c>
      <c r="F560">
        <v>209.09700000000001</v>
      </c>
      <c r="G560">
        <v>1629.817</v>
      </c>
      <c r="H560" s="1">
        <v>2849.9679999999998</v>
      </c>
      <c r="I560" s="1">
        <v>76.460999999999999</v>
      </c>
      <c r="J560">
        <v>205.25399999999999</v>
      </c>
      <c r="K560" s="1">
        <v>9523.1049999999996</v>
      </c>
      <c r="L560" s="1">
        <v>1390.761</v>
      </c>
      <c r="M560" s="1">
        <f t="shared" si="48"/>
        <v>2.993856439147766E-2</v>
      </c>
      <c r="N560" s="1">
        <f t="shared" si="49"/>
        <v>5.4071027793152114E-2</v>
      </c>
      <c r="O560" s="1">
        <f t="shared" si="50"/>
        <v>5.50834073804395E-2</v>
      </c>
      <c r="P560">
        <f t="shared" si="51"/>
        <v>0.48799179499559292</v>
      </c>
      <c r="Q560">
        <f t="shared" si="52"/>
        <v>2.5087163959392065</v>
      </c>
      <c r="R560" s="1">
        <f t="shared" si="53"/>
        <v>3.0949124334721985</v>
      </c>
    </row>
    <row r="561" spans="1:18" x14ac:dyDescent="0.2">
      <c r="A561">
        <v>63847</v>
      </c>
      <c r="B561" t="s">
        <v>247</v>
      </c>
      <c r="C561">
        <v>2010</v>
      </c>
      <c r="D561">
        <v>2008.443</v>
      </c>
      <c r="E561" s="1">
        <v>4069.8319999999999</v>
      </c>
      <c r="F561">
        <v>239.69900000000001</v>
      </c>
      <c r="G561">
        <v>1958.7919999999999</v>
      </c>
      <c r="H561" s="1">
        <v>3023.9789999999998</v>
      </c>
      <c r="I561" s="1">
        <v>108.28100000000001</v>
      </c>
      <c r="J561">
        <v>302.81299999999999</v>
      </c>
      <c r="K561" s="1">
        <v>10713.584999999999</v>
      </c>
      <c r="L561" s="1">
        <v>1604.3820000000001</v>
      </c>
      <c r="M561" s="1">
        <f t="shared" si="48"/>
        <v>1.2199766476847219E-2</v>
      </c>
      <c r="N561" s="1">
        <f t="shared" si="49"/>
        <v>7.4404299735222487E-2</v>
      </c>
      <c r="O561" s="1">
        <f t="shared" si="50"/>
        <v>5.8896534304118703E-2</v>
      </c>
      <c r="P561">
        <f t="shared" si="51"/>
        <v>0.53055328757243359</v>
      </c>
      <c r="Q561">
        <f t="shared" si="52"/>
        <v>2.6324391277084653</v>
      </c>
      <c r="R561" s="1">
        <f t="shared" si="53"/>
        <v>3.2639354028570455</v>
      </c>
    </row>
    <row r="562" spans="1:18" x14ac:dyDescent="0.2">
      <c r="A562">
        <v>63847</v>
      </c>
      <c r="B562" t="s">
        <v>247</v>
      </c>
      <c r="C562">
        <v>2011</v>
      </c>
      <c r="D562">
        <v>2192.6</v>
      </c>
      <c r="E562" s="1">
        <v>4502.299</v>
      </c>
      <c r="F562">
        <v>298.19</v>
      </c>
      <c r="G562">
        <v>2149.672</v>
      </c>
      <c r="H562" s="1">
        <v>3361.886</v>
      </c>
      <c r="I562" s="1">
        <v>176.881</v>
      </c>
      <c r="J562">
        <v>433.64100000000002</v>
      </c>
      <c r="K562" s="1">
        <v>11556.232</v>
      </c>
      <c r="L562" s="1">
        <v>1737.8320000000001</v>
      </c>
      <c r="M562" s="1">
        <f t="shared" si="48"/>
        <v>9.5346843912409822E-3</v>
      </c>
      <c r="N562" s="1">
        <f t="shared" si="49"/>
        <v>9.6315460168238498E-2</v>
      </c>
      <c r="O562" s="1">
        <f t="shared" si="50"/>
        <v>6.6230607962731933E-2</v>
      </c>
      <c r="P562">
        <f t="shared" si="51"/>
        <v>0.51692175165963394</v>
      </c>
      <c r="Q562">
        <f t="shared" si="52"/>
        <v>2.5667402364880698</v>
      </c>
      <c r="R562" s="1">
        <f t="shared" si="53"/>
        <v>3.2417375592658884</v>
      </c>
    </row>
    <row r="563" spans="1:18" x14ac:dyDescent="0.2">
      <c r="A563">
        <v>63847</v>
      </c>
      <c r="B563" t="s">
        <v>247</v>
      </c>
      <c r="C563">
        <v>2012</v>
      </c>
      <c r="D563">
        <v>2773.0830000000001</v>
      </c>
      <c r="E563" s="1">
        <v>5378.99</v>
      </c>
      <c r="F563">
        <v>364.858</v>
      </c>
      <c r="G563">
        <v>2693.556</v>
      </c>
      <c r="H563" s="1">
        <v>4062.6689999999999</v>
      </c>
      <c r="I563" s="1">
        <v>185.54</v>
      </c>
      <c r="J563">
        <v>604.19299999999998</v>
      </c>
      <c r="K563" s="1">
        <v>13163.517</v>
      </c>
      <c r="L563" s="1">
        <v>2716.9769999999999</v>
      </c>
      <c r="M563" s="1">
        <f t="shared" si="48"/>
        <v>1.478474583518468E-2</v>
      </c>
      <c r="N563" s="1">
        <f t="shared" si="49"/>
        <v>0.11232461856222078</v>
      </c>
      <c r="O563" s="1">
        <f t="shared" si="50"/>
        <v>6.7830206042398297E-2</v>
      </c>
      <c r="P563">
        <f t="shared" si="51"/>
        <v>0.66876651777439899</v>
      </c>
      <c r="Q563">
        <f t="shared" si="52"/>
        <v>2.4472097921728801</v>
      </c>
      <c r="R563" s="1">
        <f t="shared" si="53"/>
        <v>3.2473055437667648</v>
      </c>
    </row>
    <row r="564" spans="1:18" x14ac:dyDescent="0.2">
      <c r="A564">
        <v>63847</v>
      </c>
      <c r="B564" t="s">
        <v>247</v>
      </c>
      <c r="C564">
        <v>2013</v>
      </c>
      <c r="D564">
        <v>3346.6</v>
      </c>
      <c r="E564" s="1">
        <v>6415.5</v>
      </c>
      <c r="F564">
        <v>438.1</v>
      </c>
      <c r="G564">
        <v>3331.8</v>
      </c>
      <c r="H564" s="1">
        <v>4893.3999999999996</v>
      </c>
      <c r="I564" s="1">
        <v>244.2</v>
      </c>
      <c r="J564">
        <v>810.8</v>
      </c>
      <c r="K564" s="1">
        <v>14705.4</v>
      </c>
      <c r="L564" s="1">
        <v>4255.9070000000002</v>
      </c>
      <c r="M564" s="1">
        <f t="shared" si="48"/>
        <v>2.306912945210775E-3</v>
      </c>
      <c r="N564" s="1">
        <f t="shared" si="49"/>
        <v>0.12638141999844127</v>
      </c>
      <c r="O564" s="1">
        <f t="shared" si="50"/>
        <v>6.8287740628166158E-2</v>
      </c>
      <c r="P564">
        <f t="shared" si="51"/>
        <v>0.86972391384313574</v>
      </c>
      <c r="Q564">
        <f t="shared" si="52"/>
        <v>2.2921674070610241</v>
      </c>
      <c r="R564" s="1">
        <f t="shared" si="53"/>
        <v>3.2190535829719247</v>
      </c>
    </row>
    <row r="565" spans="1:18" x14ac:dyDescent="0.2">
      <c r="A565">
        <v>63847</v>
      </c>
      <c r="B565" t="s">
        <v>247</v>
      </c>
      <c r="C565">
        <v>2014</v>
      </c>
      <c r="D565">
        <v>3867.7</v>
      </c>
      <c r="E565" s="1">
        <v>7228.2</v>
      </c>
      <c r="F565">
        <v>504.1</v>
      </c>
      <c r="G565">
        <v>3630.3</v>
      </c>
      <c r="H565" s="1">
        <v>5547</v>
      </c>
      <c r="I565" s="1">
        <v>286.7</v>
      </c>
      <c r="J565">
        <v>962.1</v>
      </c>
      <c r="K565" s="1">
        <v>17177.2</v>
      </c>
      <c r="L565" s="1">
        <v>4428.3220000000001</v>
      </c>
      <c r="M565" s="1">
        <f t="shared" si="48"/>
        <v>3.2843584848233257E-2</v>
      </c>
      <c r="N565" s="1">
        <f t="shared" si="49"/>
        <v>0.13310367726404915</v>
      </c>
      <c r="O565" s="1">
        <f t="shared" si="50"/>
        <v>6.974073766636231E-2</v>
      </c>
      <c r="P565">
        <f t="shared" si="51"/>
        <v>0.7983273841716243</v>
      </c>
      <c r="Q565">
        <f t="shared" si="52"/>
        <v>2.3764145983785729</v>
      </c>
      <c r="R565" s="1">
        <f t="shared" si="53"/>
        <v>3.3113129131680918</v>
      </c>
    </row>
    <row r="566" spans="1:18" x14ac:dyDescent="0.2">
      <c r="A566">
        <v>63847</v>
      </c>
      <c r="B566" t="s">
        <v>247</v>
      </c>
      <c r="C566">
        <v>2015</v>
      </c>
      <c r="D566">
        <v>4408.1000000000004</v>
      </c>
      <c r="E566" s="1">
        <v>8022.7</v>
      </c>
      <c r="F566">
        <v>566.5</v>
      </c>
      <c r="G566">
        <v>4286.8999999999996</v>
      </c>
      <c r="H566" s="1">
        <v>6187.8</v>
      </c>
      <c r="I566" s="1">
        <v>326.10000000000002</v>
      </c>
      <c r="J566">
        <v>1134.2</v>
      </c>
      <c r="K566" s="1">
        <v>19284.900000000001</v>
      </c>
      <c r="L566" s="1">
        <v>3790.489</v>
      </c>
      <c r="M566" s="1">
        <f t="shared" si="48"/>
        <v>1.5107133508669242E-2</v>
      </c>
      <c r="N566" s="1">
        <f t="shared" si="49"/>
        <v>0.14137385169581315</v>
      </c>
      <c r="O566" s="1">
        <f t="shared" si="50"/>
        <v>7.0612138058259694E-2</v>
      </c>
      <c r="P566">
        <f t="shared" si="51"/>
        <v>0.61257458224247707</v>
      </c>
      <c r="Q566">
        <f t="shared" si="52"/>
        <v>2.4037917409350968</v>
      </c>
      <c r="R566" s="1">
        <f t="shared" si="53"/>
        <v>3.2204084984573815</v>
      </c>
    </row>
    <row r="567" spans="1:18" x14ac:dyDescent="0.2">
      <c r="A567">
        <v>63847</v>
      </c>
      <c r="B567" t="s">
        <v>247</v>
      </c>
      <c r="C567">
        <v>2016</v>
      </c>
      <c r="D567">
        <v>4421.5</v>
      </c>
      <c r="E567" s="1">
        <v>8861.1</v>
      </c>
      <c r="F567">
        <v>574.9</v>
      </c>
      <c r="G567">
        <v>4229.6000000000004</v>
      </c>
      <c r="H567" s="1">
        <v>7081.6</v>
      </c>
      <c r="I567" s="1">
        <v>342.9</v>
      </c>
      <c r="J567">
        <v>1253.8</v>
      </c>
      <c r="K567" s="1">
        <v>20118.5</v>
      </c>
      <c r="L567" s="1">
        <v>4417.4939999999997</v>
      </c>
      <c r="M567" s="1">
        <f t="shared" si="48"/>
        <v>2.1656453487715929E-2</v>
      </c>
      <c r="N567" s="1">
        <f t="shared" si="49"/>
        <v>0.1414948482694022</v>
      </c>
      <c r="O567" s="1">
        <f t="shared" si="50"/>
        <v>6.4879078218279887E-2</v>
      </c>
      <c r="P567">
        <f t="shared" si="51"/>
        <v>0.62379885901491183</v>
      </c>
      <c r="Q567">
        <f t="shared" si="52"/>
        <v>2.2704291792215412</v>
      </c>
      <c r="R567" s="1">
        <f t="shared" si="53"/>
        <v>3.0828899845132343</v>
      </c>
    </row>
    <row r="568" spans="1:18" x14ac:dyDescent="0.2">
      <c r="A568">
        <v>63847</v>
      </c>
      <c r="B568" t="s">
        <v>247</v>
      </c>
      <c r="C568">
        <v>2017</v>
      </c>
      <c r="D568">
        <v>5026.5</v>
      </c>
      <c r="E568" s="1">
        <v>10540.6</v>
      </c>
      <c r="F568">
        <v>611.4</v>
      </c>
      <c r="G568">
        <v>5000.3999999999996</v>
      </c>
      <c r="H568" s="1">
        <v>8112.6</v>
      </c>
      <c r="I568" s="1">
        <v>613.29999999999995</v>
      </c>
      <c r="J568">
        <v>1862.9</v>
      </c>
      <c r="K568" s="1">
        <v>21386.9</v>
      </c>
      <c r="L568" s="1">
        <v>4104.9560000000001</v>
      </c>
      <c r="M568" s="1">
        <f t="shared" si="48"/>
        <v>2.476139878185337E-3</v>
      </c>
      <c r="N568" s="1">
        <f t="shared" si="49"/>
        <v>0.17673566969622223</v>
      </c>
      <c r="O568" s="1">
        <f t="shared" si="50"/>
        <v>5.800428818093846E-2</v>
      </c>
      <c r="P568">
        <f t="shared" si="51"/>
        <v>0.50599758400512784</v>
      </c>
      <c r="Q568">
        <f t="shared" si="52"/>
        <v>2.0290021440904691</v>
      </c>
      <c r="R568" s="1">
        <f t="shared" si="53"/>
        <v>2.7744161509191763</v>
      </c>
    </row>
    <row r="569" spans="1:18" x14ac:dyDescent="0.2">
      <c r="A569">
        <v>186996</v>
      </c>
      <c r="B569" t="s">
        <v>393</v>
      </c>
      <c r="C569">
        <v>2017</v>
      </c>
      <c r="D569">
        <v>468.005</v>
      </c>
      <c r="E569" s="1">
        <v>1194.164</v>
      </c>
      <c r="F569">
        <v>-87.876999999999995</v>
      </c>
      <c r="G569">
        <v>370.54700000000003</v>
      </c>
      <c r="H569" s="1">
        <v>485.41800000000001</v>
      </c>
      <c r="I569" s="1">
        <v>-110.42700000000001</v>
      </c>
      <c r="J569">
        <v>-629.34500000000003</v>
      </c>
      <c r="K569" s="1">
        <v>202.102</v>
      </c>
      <c r="L569" s="1">
        <v>714.79</v>
      </c>
      <c r="M569" s="1">
        <f t="shared" si="48"/>
        <v>8.1611905902371842E-2</v>
      </c>
      <c r="N569" s="1">
        <f t="shared" si="49"/>
        <v>-0.52701722711453369</v>
      </c>
      <c r="O569" s="1">
        <f t="shared" si="50"/>
        <v>-7.3588719807329644E-2</v>
      </c>
      <c r="P569">
        <f t="shared" si="51"/>
        <v>1.472524710661739</v>
      </c>
      <c r="Q569">
        <f t="shared" si="52"/>
        <v>0.16924141072750476</v>
      </c>
      <c r="R569" s="1">
        <f t="shared" si="53"/>
        <v>0.17002363088285943</v>
      </c>
    </row>
    <row r="570" spans="1:18" x14ac:dyDescent="0.2">
      <c r="A570">
        <v>63000</v>
      </c>
      <c r="B570" t="s">
        <v>238</v>
      </c>
      <c r="C570">
        <v>2009</v>
      </c>
      <c r="D570">
        <v>472.983</v>
      </c>
      <c r="E570" s="1">
        <v>977.29700000000003</v>
      </c>
      <c r="F570">
        <v>14.055</v>
      </c>
      <c r="G570">
        <v>313.80099999999999</v>
      </c>
      <c r="H570" s="1">
        <v>551.072</v>
      </c>
      <c r="I570" s="1">
        <v>5.8840000000000003</v>
      </c>
      <c r="J570">
        <v>255.66900000000001</v>
      </c>
      <c r="K570" s="1">
        <v>1239.289</v>
      </c>
      <c r="L570" s="1">
        <v>441.44</v>
      </c>
      <c r="M570" s="1">
        <f t="shared" si="48"/>
        <v>0.1628798614955331</v>
      </c>
      <c r="N570" s="1">
        <f t="shared" si="49"/>
        <v>0.26160829307774403</v>
      </c>
      <c r="O570" s="1">
        <f t="shared" si="50"/>
        <v>1.4381503268709512E-2</v>
      </c>
      <c r="P570">
        <f t="shared" si="51"/>
        <v>0.80105684919574938</v>
      </c>
      <c r="Q570">
        <f t="shared" si="52"/>
        <v>1.2680781788954636</v>
      </c>
      <c r="R570" s="1">
        <f t="shared" si="53"/>
        <v>2.3578786933031362</v>
      </c>
    </row>
    <row r="571" spans="1:18" x14ac:dyDescent="0.2">
      <c r="A571">
        <v>63000</v>
      </c>
      <c r="B571" t="s">
        <v>238</v>
      </c>
      <c r="C571">
        <v>2010</v>
      </c>
      <c r="D571">
        <v>558.80700000000002</v>
      </c>
      <c r="E571" s="1">
        <v>1167.933</v>
      </c>
      <c r="F571">
        <v>41.703000000000003</v>
      </c>
      <c r="G571">
        <v>415.029</v>
      </c>
      <c r="H571" s="1">
        <v>703.01400000000001</v>
      </c>
      <c r="I571" s="1">
        <v>31.282</v>
      </c>
      <c r="J571">
        <v>286.72899999999998</v>
      </c>
      <c r="K571" s="1">
        <v>1497.9269999999999</v>
      </c>
      <c r="L571" s="1">
        <v>766.48</v>
      </c>
      <c r="M571" s="1">
        <f t="shared" si="48"/>
        <v>0.12310466439427606</v>
      </c>
      <c r="N571" s="1">
        <f t="shared" si="49"/>
        <v>0.24550124022525263</v>
      </c>
      <c r="O571" s="1">
        <f t="shared" si="50"/>
        <v>3.5706671529959343E-2</v>
      </c>
      <c r="P571">
        <f t="shared" si="51"/>
        <v>1.0902770072857724</v>
      </c>
      <c r="Q571">
        <f t="shared" si="52"/>
        <v>1.2825453172399444</v>
      </c>
      <c r="R571" s="1">
        <f t="shared" si="53"/>
        <v>2.5459708712487585</v>
      </c>
    </row>
    <row r="572" spans="1:18" x14ac:dyDescent="0.2">
      <c r="A572">
        <v>63000</v>
      </c>
      <c r="B572" t="s">
        <v>238</v>
      </c>
      <c r="C572">
        <v>2011</v>
      </c>
      <c r="D572">
        <v>980.005</v>
      </c>
      <c r="E572" s="1">
        <v>1717.701</v>
      </c>
      <c r="F572">
        <v>96.92</v>
      </c>
      <c r="G572">
        <v>790.79100000000005</v>
      </c>
      <c r="H572" s="1">
        <v>1186.4670000000001</v>
      </c>
      <c r="I572" s="1">
        <v>55.213000000000001</v>
      </c>
      <c r="J572">
        <v>340.21499999999997</v>
      </c>
      <c r="K572" s="1">
        <v>2580.6109999999999</v>
      </c>
      <c r="L572" s="1">
        <v>798.78800000000001</v>
      </c>
      <c r="M572" s="1">
        <f t="shared" si="48"/>
        <v>0.11015537628492965</v>
      </c>
      <c r="N572" s="1">
        <f t="shared" si="49"/>
        <v>0.19806415668384658</v>
      </c>
      <c r="O572" s="1">
        <f t="shared" si="50"/>
        <v>5.6424255443758842E-2</v>
      </c>
      <c r="P572">
        <f t="shared" si="51"/>
        <v>0.67324923491340249</v>
      </c>
      <c r="Q572">
        <f t="shared" si="52"/>
        <v>1.5023633333158681</v>
      </c>
      <c r="R572" s="1">
        <f t="shared" si="53"/>
        <v>2.5019891881276144</v>
      </c>
    </row>
    <row r="573" spans="1:18" x14ac:dyDescent="0.2">
      <c r="A573">
        <v>63000</v>
      </c>
      <c r="B573" t="s">
        <v>238</v>
      </c>
      <c r="C573">
        <v>2012</v>
      </c>
      <c r="D573">
        <v>1006.059</v>
      </c>
      <c r="E573" s="1">
        <v>1881.566</v>
      </c>
      <c r="F573">
        <v>114.024</v>
      </c>
      <c r="G573">
        <v>788.44600000000003</v>
      </c>
      <c r="H573" s="1">
        <v>1273.6199999999999</v>
      </c>
      <c r="I573" s="1">
        <v>62.454999999999998</v>
      </c>
      <c r="J573">
        <v>402.863</v>
      </c>
      <c r="K573" s="1">
        <v>3090.567</v>
      </c>
      <c r="L573" s="1">
        <v>801.81</v>
      </c>
      <c r="M573" s="1">
        <f t="shared" si="48"/>
        <v>0.11565525737603674</v>
      </c>
      <c r="N573" s="1">
        <f t="shared" si="49"/>
        <v>0.21411048031267571</v>
      </c>
      <c r="O573" s="1">
        <f t="shared" si="50"/>
        <v>6.0600584831996325E-2</v>
      </c>
      <c r="P573">
        <f t="shared" si="51"/>
        <v>0.62955198567861692</v>
      </c>
      <c r="Q573">
        <f t="shared" si="52"/>
        <v>1.642550407479727</v>
      </c>
      <c r="R573" s="1">
        <f t="shared" si="53"/>
        <v>2.6588045101214748</v>
      </c>
    </row>
    <row r="574" spans="1:18" x14ac:dyDescent="0.2">
      <c r="A574">
        <v>63000</v>
      </c>
      <c r="B574" t="s">
        <v>238</v>
      </c>
      <c r="C574">
        <v>2013</v>
      </c>
      <c r="D574">
        <v>1153.4359999999999</v>
      </c>
      <c r="E574" s="1">
        <v>2167.7979999999998</v>
      </c>
      <c r="F574">
        <v>102.54900000000001</v>
      </c>
      <c r="G574">
        <v>929.17499999999995</v>
      </c>
      <c r="H574" s="1">
        <v>1502.4169999999999</v>
      </c>
      <c r="I574" s="1">
        <v>49.216999999999999</v>
      </c>
      <c r="J574">
        <v>452.63400000000001</v>
      </c>
      <c r="K574" s="1">
        <v>3384.7049999999999</v>
      </c>
      <c r="L574" s="1">
        <v>1162.7539999999999</v>
      </c>
      <c r="M574" s="1">
        <f t="shared" si="48"/>
        <v>0.10345105955444188</v>
      </c>
      <c r="N574" s="1">
        <f t="shared" si="49"/>
        <v>0.20879897481222884</v>
      </c>
      <c r="O574" s="1">
        <f t="shared" si="50"/>
        <v>4.7305606887726635E-2</v>
      </c>
      <c r="P574">
        <f t="shared" si="51"/>
        <v>0.77392228655559669</v>
      </c>
      <c r="Q574">
        <f t="shared" si="52"/>
        <v>1.5613562702797956</v>
      </c>
      <c r="R574" s="1">
        <f t="shared" si="53"/>
        <v>2.5982779811451024</v>
      </c>
    </row>
    <row r="575" spans="1:18" x14ac:dyDescent="0.2">
      <c r="A575">
        <v>63000</v>
      </c>
      <c r="B575" t="s">
        <v>238</v>
      </c>
      <c r="C575">
        <v>2014</v>
      </c>
      <c r="D575">
        <v>1445.5139999999999</v>
      </c>
      <c r="E575" s="1">
        <v>2694.2620000000002</v>
      </c>
      <c r="F575">
        <v>146.99</v>
      </c>
      <c r="G575">
        <v>1274.6099999999999</v>
      </c>
      <c r="H575" s="1">
        <v>1929.923</v>
      </c>
      <c r="I575" s="1">
        <v>79.956999999999994</v>
      </c>
      <c r="J575">
        <v>533.33299999999997</v>
      </c>
      <c r="K575" s="1">
        <v>4727.3559999999998</v>
      </c>
      <c r="L575" s="1">
        <v>1278.4100000000001</v>
      </c>
      <c r="M575" s="1">
        <f t="shared" si="48"/>
        <v>6.3432583765053285E-2</v>
      </c>
      <c r="N575" s="1">
        <f t="shared" si="49"/>
        <v>0.19795142417478329</v>
      </c>
      <c r="O575" s="1">
        <f t="shared" si="50"/>
        <v>5.4556683796898743E-2</v>
      </c>
      <c r="P575">
        <f t="shared" si="51"/>
        <v>0.66241502899338478</v>
      </c>
      <c r="Q575">
        <f t="shared" si="52"/>
        <v>1.7546014455906662</v>
      </c>
      <c r="R575" s="1">
        <f t="shared" si="53"/>
        <v>2.6853386138792237</v>
      </c>
    </row>
    <row r="576" spans="1:18" x14ac:dyDescent="0.2">
      <c r="A576">
        <v>63000</v>
      </c>
      <c r="B576" t="s">
        <v>238</v>
      </c>
      <c r="C576">
        <v>2015</v>
      </c>
      <c r="D576">
        <v>1326.586</v>
      </c>
      <c r="E576" s="1">
        <v>2852.0079999999998</v>
      </c>
      <c r="F576">
        <v>121.82</v>
      </c>
      <c r="G576">
        <v>1247.037</v>
      </c>
      <c r="H576" s="1">
        <v>2007.1110000000001</v>
      </c>
      <c r="I576" s="1">
        <v>66.052999999999997</v>
      </c>
      <c r="J576">
        <v>599.54100000000005</v>
      </c>
      <c r="K576" s="1">
        <v>4979.7330000000002</v>
      </c>
      <c r="L576" s="1">
        <v>884.29</v>
      </c>
      <c r="M576" s="1">
        <f t="shared" si="48"/>
        <v>2.7892278002025234E-2</v>
      </c>
      <c r="N576" s="1">
        <f t="shared" si="49"/>
        <v>0.21021715226605259</v>
      </c>
      <c r="O576" s="1">
        <f t="shared" si="50"/>
        <v>4.2713765178779305E-2</v>
      </c>
      <c r="P576">
        <f t="shared" si="51"/>
        <v>0.44057852306125567</v>
      </c>
      <c r="Q576">
        <f t="shared" si="52"/>
        <v>1.7460445412495338</v>
      </c>
      <c r="R576" s="1">
        <f t="shared" si="53"/>
        <v>2.4791218269511628</v>
      </c>
    </row>
    <row r="577" spans="1:18" x14ac:dyDescent="0.2">
      <c r="A577">
        <v>63000</v>
      </c>
      <c r="B577" t="s">
        <v>238</v>
      </c>
      <c r="C577">
        <v>2016</v>
      </c>
      <c r="D577">
        <v>1111.4480000000001</v>
      </c>
      <c r="E577" s="1">
        <v>2603.047</v>
      </c>
      <c r="F577">
        <v>87.903000000000006</v>
      </c>
      <c r="G577">
        <v>993.13</v>
      </c>
      <c r="H577" s="1">
        <v>1740.222</v>
      </c>
      <c r="I577" s="1">
        <v>40.582000000000001</v>
      </c>
      <c r="J577">
        <v>640.14200000000005</v>
      </c>
      <c r="K577" s="1">
        <v>4214.6139999999996</v>
      </c>
      <c r="L577" s="1">
        <v>1252.171</v>
      </c>
      <c r="M577" s="1">
        <f t="shared" si="48"/>
        <v>4.5453654889827229E-2</v>
      </c>
      <c r="N577" s="1">
        <f t="shared" si="49"/>
        <v>0.24592026190844807</v>
      </c>
      <c r="O577" s="1">
        <f t="shared" si="50"/>
        <v>3.3769271165676226E-2</v>
      </c>
      <c r="P577">
        <f t="shared" si="51"/>
        <v>0.71954670151279554</v>
      </c>
      <c r="Q577">
        <f t="shared" si="52"/>
        <v>1.6191079146861349</v>
      </c>
      <c r="R577" s="1">
        <f t="shared" si="53"/>
        <v>2.5611072829801635</v>
      </c>
    </row>
    <row r="578" spans="1:18" x14ac:dyDescent="0.2">
      <c r="A578">
        <v>63000</v>
      </c>
      <c r="B578" t="s">
        <v>238</v>
      </c>
      <c r="C578">
        <v>2017</v>
      </c>
      <c r="D578">
        <v>1375.098</v>
      </c>
      <c r="E578" s="1">
        <v>2890.1390000000001</v>
      </c>
      <c r="F578">
        <v>156.01400000000001</v>
      </c>
      <c r="G578">
        <v>1172.2070000000001</v>
      </c>
      <c r="H578" s="1">
        <v>1849.7660000000001</v>
      </c>
      <c r="I578" s="1">
        <v>172.12899999999999</v>
      </c>
      <c r="J578">
        <v>812.55700000000002</v>
      </c>
      <c r="K578" s="1">
        <v>4713.8819999999996</v>
      </c>
      <c r="L578" s="1">
        <v>2022.9490000000001</v>
      </c>
      <c r="M578" s="1">
        <f t="shared" si="48"/>
        <v>7.0201121814556275E-2</v>
      </c>
      <c r="N578" s="1">
        <f t="shared" si="49"/>
        <v>0.28114806934891368</v>
      </c>
      <c r="O578" s="1">
        <f t="shared" si="50"/>
        <v>5.3981486703580696E-2</v>
      </c>
      <c r="P578">
        <f t="shared" si="51"/>
        <v>1.0936242746379812</v>
      </c>
      <c r="Q578">
        <f t="shared" si="52"/>
        <v>1.6310225909549676</v>
      </c>
      <c r="R578" s="1">
        <f t="shared" si="53"/>
        <v>2.9431847051255193</v>
      </c>
    </row>
    <row r="579" spans="1:18" x14ac:dyDescent="0.2">
      <c r="A579">
        <v>65831</v>
      </c>
      <c r="B579" t="s">
        <v>265</v>
      </c>
      <c r="C579">
        <v>2009</v>
      </c>
      <c r="D579">
        <v>1085.383</v>
      </c>
      <c r="E579" s="1">
        <v>2068.855</v>
      </c>
      <c r="F579">
        <v>141.584</v>
      </c>
      <c r="G579">
        <v>1006.901</v>
      </c>
      <c r="H579" s="1">
        <v>1700.1030000000001</v>
      </c>
      <c r="I579" s="1">
        <v>31.547999999999998</v>
      </c>
      <c r="J579">
        <v>-57.53</v>
      </c>
      <c r="K579" s="1">
        <v>6131.7089999999998</v>
      </c>
      <c r="L579" s="1">
        <v>541.62</v>
      </c>
      <c r="M579" s="1">
        <f t="shared" ref="M579:M642" si="54">(D579-G579)/E579</f>
        <v>3.7934993027544259E-2</v>
      </c>
      <c r="N579" s="1">
        <f t="shared" ref="N579:N642" si="55">J579/E579</f>
        <v>-2.7807652058747471E-2</v>
      </c>
      <c r="O579" s="1">
        <f t="shared" ref="O579:O642" si="56">F579/E579</f>
        <v>6.8435922285515413E-2</v>
      </c>
      <c r="P579">
        <f t="shared" ref="P579:P642" si="57">L579/H579</f>
        <v>0.31858069775772407</v>
      </c>
      <c r="Q579">
        <f t="shared" ref="Q579:Q642" si="58">K579/E579</f>
        <v>2.9638176672603929</v>
      </c>
      <c r="R579" s="1">
        <f t="shared" ref="R579:R642" si="59">(1.2*M579)+(1.4*N579)+(3.3*O579)+(0.6*P579)+(Q579)</f>
        <v>3.3873959082080347</v>
      </c>
    </row>
    <row r="580" spans="1:18" x14ac:dyDescent="0.2">
      <c r="A580">
        <v>65831</v>
      </c>
      <c r="B580" t="s">
        <v>265</v>
      </c>
      <c r="C580">
        <v>2010</v>
      </c>
      <c r="D580">
        <v>1190.3499999999999</v>
      </c>
      <c r="E580" s="1">
        <v>2250.7640000000001</v>
      </c>
      <c r="F580">
        <v>183.26900000000001</v>
      </c>
      <c r="G580">
        <v>1105.587</v>
      </c>
      <c r="H580" s="1">
        <v>1786.069</v>
      </c>
      <c r="I580" s="1">
        <v>89.929000000000002</v>
      </c>
      <c r="J580">
        <v>34.744</v>
      </c>
      <c r="K580" s="1">
        <v>6880.8440000000001</v>
      </c>
      <c r="L580" s="1">
        <v>698.9</v>
      </c>
      <c r="M580" s="1">
        <f t="shared" si="54"/>
        <v>3.765965689872413E-2</v>
      </c>
      <c r="N580" s="1">
        <f t="shared" si="55"/>
        <v>1.5436536216147049E-2</v>
      </c>
      <c r="O580" s="1">
        <f t="shared" si="56"/>
        <v>8.1425240496115978E-2</v>
      </c>
      <c r="P580">
        <f t="shared" si="57"/>
        <v>0.39130627092234399</v>
      </c>
      <c r="Q580">
        <f t="shared" si="58"/>
        <v>3.0571148285648784</v>
      </c>
      <c r="R580" s="1">
        <f t="shared" si="59"/>
        <v>3.6274046237365423</v>
      </c>
    </row>
    <row r="581" spans="1:18" x14ac:dyDescent="0.2">
      <c r="A581">
        <v>65831</v>
      </c>
      <c r="B581" t="s">
        <v>265</v>
      </c>
      <c r="C581">
        <v>2011</v>
      </c>
      <c r="D581">
        <v>1180.729</v>
      </c>
      <c r="E581" s="1">
        <v>2339.6289999999999</v>
      </c>
      <c r="F581">
        <v>221.66399999999999</v>
      </c>
      <c r="G581">
        <v>1156.675</v>
      </c>
      <c r="H581" s="1">
        <v>1816.8869999999999</v>
      </c>
      <c r="I581" s="1">
        <v>76.254000000000005</v>
      </c>
      <c r="J581">
        <v>102.893</v>
      </c>
      <c r="K581" s="1">
        <v>7871.2740000000003</v>
      </c>
      <c r="L581" s="1">
        <v>779.43499999999995</v>
      </c>
      <c r="M581" s="1">
        <f t="shared" si="54"/>
        <v>1.0281117219866949E-2</v>
      </c>
      <c r="N581" s="1">
        <f t="shared" si="55"/>
        <v>4.3978340155640061E-2</v>
      </c>
      <c r="O581" s="1">
        <f t="shared" si="56"/>
        <v>9.4743226383328299E-2</v>
      </c>
      <c r="P581">
        <f t="shared" si="57"/>
        <v>0.42899475861734931</v>
      </c>
      <c r="Q581">
        <f t="shared" si="58"/>
        <v>3.3643257114696392</v>
      </c>
      <c r="R581" s="1">
        <f t="shared" si="59"/>
        <v>4.0082822305867687</v>
      </c>
    </row>
    <row r="582" spans="1:18" x14ac:dyDescent="0.2">
      <c r="A582">
        <v>65831</v>
      </c>
      <c r="B582" t="s">
        <v>265</v>
      </c>
      <c r="C582">
        <v>2012</v>
      </c>
      <c r="D582">
        <v>1611.0329999999999</v>
      </c>
      <c r="E582" s="1">
        <v>2776.7220000000002</v>
      </c>
      <c r="F582">
        <v>240.40199999999999</v>
      </c>
      <c r="G582">
        <v>1524.155</v>
      </c>
      <c r="H582" s="1">
        <v>2250.1770000000001</v>
      </c>
      <c r="I582" s="1">
        <v>89.100999999999999</v>
      </c>
      <c r="J582">
        <v>188.08500000000001</v>
      </c>
      <c r="K582" s="1">
        <v>8365.4680000000008</v>
      </c>
      <c r="L582" s="1">
        <v>1112.184</v>
      </c>
      <c r="M582" s="1">
        <f t="shared" si="54"/>
        <v>3.1287971932372032E-2</v>
      </c>
      <c r="N582" s="1">
        <f t="shared" si="55"/>
        <v>6.7736345230095057E-2</v>
      </c>
      <c r="O582" s="1">
        <f t="shared" si="56"/>
        <v>8.6577626424251319E-2</v>
      </c>
      <c r="P582">
        <f t="shared" si="57"/>
        <v>0.49426511781073218</v>
      </c>
      <c r="Q582">
        <f t="shared" si="58"/>
        <v>3.0127135521669075</v>
      </c>
      <c r="R582" s="1">
        <f t="shared" si="59"/>
        <v>3.7273552396943557</v>
      </c>
    </row>
    <row r="583" spans="1:18" x14ac:dyDescent="0.2">
      <c r="A583">
        <v>65831</v>
      </c>
      <c r="B583" t="s">
        <v>265</v>
      </c>
      <c r="C583">
        <v>2013</v>
      </c>
      <c r="D583">
        <v>1732.1849999999999</v>
      </c>
      <c r="E583" s="1">
        <v>3051.17</v>
      </c>
      <c r="F583">
        <v>234.60300000000001</v>
      </c>
      <c r="G583">
        <v>1594.5360000000001</v>
      </c>
      <c r="H583" s="1">
        <v>2437.5309999999999</v>
      </c>
      <c r="I583" s="1">
        <v>81.617999999999995</v>
      </c>
      <c r="J583">
        <v>275.786</v>
      </c>
      <c r="K583" s="1">
        <v>8843.1679999999997</v>
      </c>
      <c r="L583" s="1">
        <v>1290.414</v>
      </c>
      <c r="M583" s="1">
        <f t="shared" si="54"/>
        <v>4.5113513832398679E-2</v>
      </c>
      <c r="N583" s="1">
        <f t="shared" si="55"/>
        <v>9.0386966311283873E-2</v>
      </c>
      <c r="O583" s="1">
        <f t="shared" si="56"/>
        <v>7.6889521068966987E-2</v>
      </c>
      <c r="P583">
        <f t="shared" si="57"/>
        <v>0.52939388258036513</v>
      </c>
      <c r="Q583">
        <f t="shared" si="58"/>
        <v>2.8982875421559595</v>
      </c>
      <c r="R583" s="1">
        <f t="shared" si="59"/>
        <v>3.6503372606664453</v>
      </c>
    </row>
    <row r="584" spans="1:18" x14ac:dyDescent="0.2">
      <c r="A584">
        <v>65831</v>
      </c>
      <c r="B584" t="s">
        <v>265</v>
      </c>
      <c r="C584">
        <v>2014</v>
      </c>
      <c r="D584">
        <v>1768.9590000000001</v>
      </c>
      <c r="E584" s="1">
        <v>3183.1350000000002</v>
      </c>
      <c r="F584">
        <v>233.91300000000001</v>
      </c>
      <c r="G584">
        <v>1647.0060000000001</v>
      </c>
      <c r="H584" s="1">
        <v>2516.4169999999999</v>
      </c>
      <c r="I584" s="1">
        <v>97.216999999999999</v>
      </c>
      <c r="J584">
        <v>369.92899999999997</v>
      </c>
      <c r="K584" s="1">
        <v>9197.0990000000002</v>
      </c>
      <c r="L584" s="1">
        <v>1376.877</v>
      </c>
      <c r="M584" s="1">
        <f t="shared" si="54"/>
        <v>3.8312229924272759E-2</v>
      </c>
      <c r="N584" s="1">
        <f t="shared" si="55"/>
        <v>0.11621530346655104</v>
      </c>
      <c r="O584" s="1">
        <f t="shared" si="56"/>
        <v>7.3485101951378126E-2</v>
      </c>
      <c r="P584">
        <f t="shared" si="57"/>
        <v>0.54715772465374379</v>
      </c>
      <c r="Q584">
        <f t="shared" si="58"/>
        <v>2.8893210624117418</v>
      </c>
      <c r="R584" s="1">
        <f t="shared" si="59"/>
        <v>3.6687926344058344</v>
      </c>
    </row>
    <row r="585" spans="1:18" x14ac:dyDescent="0.2">
      <c r="A585">
        <v>65831</v>
      </c>
      <c r="B585" t="s">
        <v>265</v>
      </c>
      <c r="C585">
        <v>2015</v>
      </c>
      <c r="D585">
        <v>2083.1120000000001</v>
      </c>
      <c r="E585" s="1">
        <v>3562.3809999999999</v>
      </c>
      <c r="F585">
        <v>219.738</v>
      </c>
      <c r="G585">
        <v>1914.6210000000001</v>
      </c>
      <c r="H585" s="1">
        <v>2833.3330000000001</v>
      </c>
      <c r="I585" s="1">
        <v>86.311000000000007</v>
      </c>
      <c r="J585">
        <v>451.37799999999999</v>
      </c>
      <c r="K585" s="1">
        <v>9624.2990000000009</v>
      </c>
      <c r="L585" s="1">
        <v>1136.634</v>
      </c>
      <c r="M585" s="1">
        <f t="shared" si="54"/>
        <v>4.7297299193994127E-2</v>
      </c>
      <c r="N585" s="1">
        <f t="shared" si="55"/>
        <v>0.12670682894390017</v>
      </c>
      <c r="O585" s="1">
        <f t="shared" si="56"/>
        <v>6.1682902530638919E-2</v>
      </c>
      <c r="P585">
        <f t="shared" si="57"/>
        <v>0.40116498837235159</v>
      </c>
      <c r="Q585">
        <f t="shared" si="58"/>
        <v>2.7016478585530299</v>
      </c>
      <c r="R585" s="1">
        <f t="shared" si="59"/>
        <v>3.3800467494818025</v>
      </c>
    </row>
    <row r="586" spans="1:18" x14ac:dyDescent="0.2">
      <c r="A586">
        <v>65831</v>
      </c>
      <c r="B586" t="s">
        <v>265</v>
      </c>
      <c r="C586">
        <v>2016</v>
      </c>
      <c r="D586">
        <v>2031.0440000000001</v>
      </c>
      <c r="E586" s="1">
        <v>3639.3359999999998</v>
      </c>
      <c r="F586">
        <v>218.07300000000001</v>
      </c>
      <c r="G586">
        <v>1936.88</v>
      </c>
      <c r="H586" s="1">
        <v>2914.172</v>
      </c>
      <c r="I586" s="1">
        <v>93.192999999999998</v>
      </c>
      <c r="J586">
        <v>538.88400000000001</v>
      </c>
      <c r="K586" s="1">
        <v>9731.7790000000005</v>
      </c>
      <c r="L586" s="1">
        <v>1024.386</v>
      </c>
      <c r="M586" s="1">
        <f t="shared" si="54"/>
        <v>2.5873950632752787E-2</v>
      </c>
      <c r="N586" s="1">
        <f t="shared" si="55"/>
        <v>0.14807206589333879</v>
      </c>
      <c r="O586" s="1">
        <f t="shared" si="56"/>
        <v>5.9921095496541135E-2</v>
      </c>
      <c r="P586">
        <f t="shared" si="57"/>
        <v>0.35151871612245261</v>
      </c>
      <c r="Q586">
        <f t="shared" si="58"/>
        <v>2.6740534537069403</v>
      </c>
      <c r="R586" s="1">
        <f t="shared" si="59"/>
        <v>3.3210539315289753</v>
      </c>
    </row>
    <row r="587" spans="1:18" x14ac:dyDescent="0.2">
      <c r="A587">
        <v>65831</v>
      </c>
      <c r="B587" t="s">
        <v>265</v>
      </c>
      <c r="C587">
        <v>2017</v>
      </c>
      <c r="D587">
        <v>2019.797</v>
      </c>
      <c r="E587" s="1">
        <v>3818.518</v>
      </c>
      <c r="F587">
        <v>214.77099999999999</v>
      </c>
      <c r="G587">
        <v>1954.8320000000001</v>
      </c>
      <c r="H587" s="1">
        <v>3031.7579999999998</v>
      </c>
      <c r="I587" s="1">
        <v>92.983000000000004</v>
      </c>
      <c r="J587">
        <v>626.66300000000001</v>
      </c>
      <c r="K587" s="1">
        <v>9867.2080000000005</v>
      </c>
      <c r="L587" s="1">
        <v>796.94799999999998</v>
      </c>
      <c r="M587" s="1">
        <f t="shared" si="54"/>
        <v>1.7013144890242738E-2</v>
      </c>
      <c r="N587" s="1">
        <f t="shared" si="55"/>
        <v>0.16411157417615943</v>
      </c>
      <c r="O587" s="1">
        <f t="shared" si="56"/>
        <v>5.6244595416336911E-2</v>
      </c>
      <c r="P587">
        <f t="shared" si="57"/>
        <v>0.26286662721760773</v>
      </c>
      <c r="Q587">
        <f t="shared" si="58"/>
        <v>2.5840412432257751</v>
      </c>
      <c r="R587" s="1">
        <f t="shared" si="59"/>
        <v>3.1775403621451659</v>
      </c>
    </row>
    <row r="588" spans="1:18" x14ac:dyDescent="0.2">
      <c r="A588">
        <v>165702</v>
      </c>
      <c r="B588" t="s">
        <v>336</v>
      </c>
      <c r="C588">
        <v>2009</v>
      </c>
      <c r="D588">
        <v>171.78100000000001</v>
      </c>
      <c r="E588" s="1">
        <v>873.01800000000003</v>
      </c>
      <c r="F588">
        <v>44.472000000000001</v>
      </c>
      <c r="G588">
        <v>173.78200000000001</v>
      </c>
      <c r="H588" s="1">
        <v>662.6</v>
      </c>
      <c r="I588" s="1">
        <v>2.0680000000000001</v>
      </c>
      <c r="J588">
        <v>25.597999999999999</v>
      </c>
      <c r="K588" s="1">
        <v>3307.308</v>
      </c>
      <c r="L588" s="1">
        <v>147.24100000000001</v>
      </c>
      <c r="M588" s="1">
        <f t="shared" si="54"/>
        <v>-2.2920489611898088E-3</v>
      </c>
      <c r="N588" s="1">
        <f t="shared" si="55"/>
        <v>2.9321274017259664E-2</v>
      </c>
      <c r="O588" s="1">
        <f t="shared" si="56"/>
        <v>5.0940530435798576E-2</v>
      </c>
      <c r="P588">
        <f t="shared" si="57"/>
        <v>0.2222170238454573</v>
      </c>
      <c r="Q588">
        <f t="shared" si="58"/>
        <v>3.7883617519913679</v>
      </c>
      <c r="R588" s="1">
        <f t="shared" si="59"/>
        <v>4.1280950416075131</v>
      </c>
    </row>
    <row r="589" spans="1:18" x14ac:dyDescent="0.2">
      <c r="A589">
        <v>165702</v>
      </c>
      <c r="B589" t="s">
        <v>336</v>
      </c>
      <c r="C589">
        <v>2010</v>
      </c>
      <c r="D589">
        <v>209.95599999999999</v>
      </c>
      <c r="E589" s="1">
        <v>914.33900000000006</v>
      </c>
      <c r="F589">
        <v>73.188999999999993</v>
      </c>
      <c r="G589">
        <v>178.405</v>
      </c>
      <c r="H589" s="1">
        <v>699.77599999999995</v>
      </c>
      <c r="I589" s="1">
        <v>0.78600000000000003</v>
      </c>
      <c r="J589">
        <v>26.742000000000001</v>
      </c>
      <c r="K589" s="1">
        <v>3930.63</v>
      </c>
      <c r="L589" s="1">
        <v>240.45</v>
      </c>
      <c r="M589" s="1">
        <f t="shared" si="54"/>
        <v>3.4506895145017313E-2</v>
      </c>
      <c r="N589" s="1">
        <f t="shared" si="55"/>
        <v>2.9247357927420791E-2</v>
      </c>
      <c r="O589" s="1">
        <f t="shared" si="56"/>
        <v>8.0045803580510055E-2</v>
      </c>
      <c r="P589">
        <f t="shared" si="57"/>
        <v>0.3436099551856594</v>
      </c>
      <c r="Q589">
        <f t="shared" si="58"/>
        <v>4.2988760186320389</v>
      </c>
      <c r="R589" s="1">
        <f t="shared" si="59"/>
        <v>4.8515477188315277</v>
      </c>
    </row>
    <row r="590" spans="1:18" x14ac:dyDescent="0.2">
      <c r="A590">
        <v>165702</v>
      </c>
      <c r="B590" t="s">
        <v>336</v>
      </c>
      <c r="C590">
        <v>2011</v>
      </c>
      <c r="D590">
        <v>314.18200000000002</v>
      </c>
      <c r="E590" s="1">
        <v>1095.97</v>
      </c>
      <c r="F590">
        <v>116.11</v>
      </c>
      <c r="G590">
        <v>194.14400000000001</v>
      </c>
      <c r="H590" s="1">
        <v>761.03499999999997</v>
      </c>
      <c r="I590" s="1">
        <v>47.457000000000001</v>
      </c>
      <c r="J590">
        <v>74.198999999999998</v>
      </c>
      <c r="K590" s="1">
        <v>5194.1679999999997</v>
      </c>
      <c r="L590" s="1">
        <v>470.83499999999998</v>
      </c>
      <c r="M590" s="1">
        <f t="shared" si="54"/>
        <v>0.10952672062191485</v>
      </c>
      <c r="N590" s="1">
        <f t="shared" si="55"/>
        <v>6.7701670666167862E-2</v>
      </c>
      <c r="O590" s="1">
        <f t="shared" si="56"/>
        <v>0.10594268091279871</v>
      </c>
      <c r="P590">
        <f t="shared" si="57"/>
        <v>0.61867719618677197</v>
      </c>
      <c r="Q590">
        <f t="shared" si="58"/>
        <v>4.7393341058605616</v>
      </c>
      <c r="R590" s="1">
        <f t="shared" si="59"/>
        <v>5.6863656742637936</v>
      </c>
    </row>
    <row r="591" spans="1:18" x14ac:dyDescent="0.2">
      <c r="A591">
        <v>165702</v>
      </c>
      <c r="B591" t="s">
        <v>336</v>
      </c>
      <c r="C591">
        <v>2012</v>
      </c>
      <c r="D591">
        <v>515.42499999999995</v>
      </c>
      <c r="E591" s="1">
        <v>1571.383</v>
      </c>
      <c r="F591">
        <v>127.126</v>
      </c>
      <c r="G591">
        <v>232.78899999999999</v>
      </c>
      <c r="H591" s="1">
        <v>970.68399999999997</v>
      </c>
      <c r="I591" s="1">
        <v>46.725000000000001</v>
      </c>
      <c r="J591">
        <v>120.92400000000001</v>
      </c>
      <c r="K591" s="1">
        <v>5818.1270000000004</v>
      </c>
      <c r="L591" s="1">
        <v>732.22299999999996</v>
      </c>
      <c r="M591" s="1">
        <f t="shared" si="54"/>
        <v>0.17986448879744782</v>
      </c>
      <c r="N591" s="1">
        <f t="shared" si="55"/>
        <v>7.6953868025809113E-2</v>
      </c>
      <c r="O591" s="1">
        <f t="shared" si="56"/>
        <v>8.090070975694659E-2</v>
      </c>
      <c r="P591">
        <f t="shared" si="57"/>
        <v>0.75433714782565697</v>
      </c>
      <c r="Q591">
        <f t="shared" si="58"/>
        <v>3.7025518285484824</v>
      </c>
      <c r="R591" s="1">
        <f t="shared" si="59"/>
        <v>4.7456992612348703</v>
      </c>
    </row>
    <row r="592" spans="1:18" x14ac:dyDescent="0.2">
      <c r="A592">
        <v>165702</v>
      </c>
      <c r="B592" t="s">
        <v>336</v>
      </c>
      <c r="C592">
        <v>2013</v>
      </c>
      <c r="D592">
        <v>295.83199999999999</v>
      </c>
      <c r="E592" s="1">
        <v>1374.605</v>
      </c>
      <c r="F592">
        <v>99.92</v>
      </c>
      <c r="G592">
        <v>254.69300000000001</v>
      </c>
      <c r="H592" s="1">
        <v>749.09500000000003</v>
      </c>
      <c r="I592" s="1">
        <v>14.331</v>
      </c>
      <c r="J592">
        <v>135.255</v>
      </c>
      <c r="K592" s="1">
        <v>6213.8149999999996</v>
      </c>
      <c r="L592" s="1">
        <v>1404.106</v>
      </c>
      <c r="M592" s="1">
        <f t="shared" si="54"/>
        <v>2.992787018816313E-2</v>
      </c>
      <c r="N592" s="1">
        <f t="shared" si="55"/>
        <v>9.8395539082136316E-2</v>
      </c>
      <c r="O592" s="1">
        <f t="shared" si="56"/>
        <v>7.2689972755809851E-2</v>
      </c>
      <c r="P592">
        <f t="shared" si="57"/>
        <v>1.8744031130897949</v>
      </c>
      <c r="Q592">
        <f t="shared" si="58"/>
        <v>4.5204367800204421</v>
      </c>
      <c r="R592" s="1">
        <f t="shared" si="59"/>
        <v>6.0586227569092781</v>
      </c>
    </row>
    <row r="593" spans="1:18" x14ac:dyDescent="0.2">
      <c r="A593">
        <v>178973</v>
      </c>
      <c r="B593" t="s">
        <v>362</v>
      </c>
      <c r="C593">
        <v>2008</v>
      </c>
      <c r="D593">
        <v>350.15300000000002</v>
      </c>
      <c r="E593" s="1">
        <v>410.24799999999999</v>
      </c>
      <c r="F593">
        <v>32.929000000000002</v>
      </c>
      <c r="G593">
        <v>216.22300000000001</v>
      </c>
      <c r="H593" s="1">
        <v>236.48099999999999</v>
      </c>
      <c r="I593" s="1">
        <v>18.074999999999999</v>
      </c>
      <c r="J593">
        <v>36.012</v>
      </c>
      <c r="K593" s="1">
        <v>690.43700000000001</v>
      </c>
      <c r="L593" s="1">
        <v>248.25700000000001</v>
      </c>
      <c r="M593" s="1">
        <f t="shared" si="54"/>
        <v>0.3264610674518828</v>
      </c>
      <c r="N593" s="1">
        <f t="shared" si="55"/>
        <v>8.7781049511514983E-2</v>
      </c>
      <c r="O593" s="1">
        <f t="shared" si="56"/>
        <v>8.0266082954700585E-2</v>
      </c>
      <c r="P593">
        <f t="shared" si="57"/>
        <v>1.0497968124289054</v>
      </c>
      <c r="Q593">
        <f t="shared" si="58"/>
        <v>1.6829746884811139</v>
      </c>
      <c r="R593" s="1">
        <f t="shared" si="59"/>
        <v>3.0923775999473495</v>
      </c>
    </row>
    <row r="594" spans="1:18" x14ac:dyDescent="0.2">
      <c r="A594">
        <v>178973</v>
      </c>
      <c r="B594" t="s">
        <v>362</v>
      </c>
      <c r="C594">
        <v>2009</v>
      </c>
      <c r="D594">
        <v>450.88900000000001</v>
      </c>
      <c r="E594" s="1">
        <v>514.81200000000001</v>
      </c>
      <c r="F594">
        <v>32.097000000000001</v>
      </c>
      <c r="G594">
        <v>292.286</v>
      </c>
      <c r="H594" s="1">
        <v>324.28800000000001</v>
      </c>
      <c r="I594" s="1">
        <v>15.737</v>
      </c>
      <c r="J594">
        <v>51.749000000000002</v>
      </c>
      <c r="K594" s="1">
        <v>838.78099999999995</v>
      </c>
      <c r="L594" s="1">
        <v>205.14699999999999</v>
      </c>
      <c r="M594" s="1">
        <f t="shared" si="54"/>
        <v>0.30807945424737576</v>
      </c>
      <c r="N594" s="1">
        <f t="shared" si="55"/>
        <v>0.10052018989456346</v>
      </c>
      <c r="O594" s="1">
        <f t="shared" si="56"/>
        <v>6.2347031537726395E-2</v>
      </c>
      <c r="P594">
        <f t="shared" si="57"/>
        <v>0.63260743536609432</v>
      </c>
      <c r="Q594">
        <f t="shared" si="58"/>
        <v>1.6292957429119754</v>
      </c>
      <c r="R594" s="1">
        <f t="shared" si="59"/>
        <v>2.725029019155369</v>
      </c>
    </row>
    <row r="595" spans="1:18" x14ac:dyDescent="0.2">
      <c r="A595">
        <v>178973</v>
      </c>
      <c r="B595" t="s">
        <v>362</v>
      </c>
      <c r="C595">
        <v>2010</v>
      </c>
      <c r="D595">
        <v>555.15099999999995</v>
      </c>
      <c r="E595" s="1">
        <v>648.846</v>
      </c>
      <c r="F595">
        <v>44.027000000000001</v>
      </c>
      <c r="G595">
        <v>388.05399999999997</v>
      </c>
      <c r="H595" s="1">
        <v>434.28899999999999</v>
      </c>
      <c r="I595" s="1">
        <v>22.341999999999999</v>
      </c>
      <c r="J595">
        <v>74.090999999999994</v>
      </c>
      <c r="K595" s="1">
        <v>1094.489</v>
      </c>
      <c r="L595" s="1">
        <v>345.798</v>
      </c>
      <c r="M595" s="1">
        <f t="shared" si="54"/>
        <v>0.25752952164304005</v>
      </c>
      <c r="N595" s="1">
        <f t="shared" si="55"/>
        <v>0.1141888830323374</v>
      </c>
      <c r="O595" s="1">
        <f t="shared" si="56"/>
        <v>6.7854313658402762E-2</v>
      </c>
      <c r="P595">
        <f t="shared" si="57"/>
        <v>0.7962393705573938</v>
      </c>
      <c r="Q595">
        <f t="shared" si="58"/>
        <v>1.6868239921337267</v>
      </c>
      <c r="R595" s="1">
        <f t="shared" si="59"/>
        <v>2.8573867117578127</v>
      </c>
    </row>
    <row r="596" spans="1:18" x14ac:dyDescent="0.2">
      <c r="A596">
        <v>178973</v>
      </c>
      <c r="B596" t="s">
        <v>362</v>
      </c>
      <c r="C596">
        <v>2011</v>
      </c>
      <c r="D596">
        <v>921.02499999999998</v>
      </c>
      <c r="E596" s="1">
        <v>1088.0719999999999</v>
      </c>
      <c r="F596">
        <v>81.600999999999999</v>
      </c>
      <c r="G596">
        <v>661.88199999999995</v>
      </c>
      <c r="H596" s="1">
        <v>750.73299999999995</v>
      </c>
      <c r="I596" s="1">
        <v>44.16</v>
      </c>
      <c r="J596">
        <v>118.181</v>
      </c>
      <c r="K596" s="1">
        <v>1658.992</v>
      </c>
      <c r="L596" s="1">
        <v>454.39600000000002</v>
      </c>
      <c r="M596" s="1">
        <f t="shared" si="54"/>
        <v>0.23816714335080771</v>
      </c>
      <c r="N596" s="1">
        <f t="shared" si="55"/>
        <v>0.10861505488607373</v>
      </c>
      <c r="O596" s="1">
        <f t="shared" si="56"/>
        <v>7.4995956149960671E-2</v>
      </c>
      <c r="P596">
        <f t="shared" si="57"/>
        <v>0.60526978299874934</v>
      </c>
      <c r="Q596">
        <f t="shared" si="58"/>
        <v>1.5247079237403409</v>
      </c>
      <c r="R596" s="1">
        <f t="shared" si="59"/>
        <v>2.5732180976959333</v>
      </c>
    </row>
    <row r="597" spans="1:18" x14ac:dyDescent="0.2">
      <c r="A597">
        <v>178973</v>
      </c>
      <c r="B597" t="s">
        <v>362</v>
      </c>
      <c r="C597">
        <v>2012</v>
      </c>
      <c r="D597">
        <v>1192.4000000000001</v>
      </c>
      <c r="E597" s="1">
        <v>1444.0740000000001</v>
      </c>
      <c r="F597">
        <v>91.804000000000002</v>
      </c>
      <c r="G597">
        <v>804.93499999999995</v>
      </c>
      <c r="H597" s="1">
        <v>1044.155</v>
      </c>
      <c r="I597" s="1">
        <v>42.472999999999999</v>
      </c>
      <c r="J597">
        <v>159.989</v>
      </c>
      <c r="K597" s="1">
        <v>2198.42</v>
      </c>
      <c r="L597" s="1">
        <v>520.97199999999998</v>
      </c>
      <c r="M597" s="1">
        <f t="shared" si="54"/>
        <v>0.2683138121730605</v>
      </c>
      <c r="N597" s="1">
        <f t="shared" si="55"/>
        <v>0.11079002876583886</v>
      </c>
      <c r="O597" s="1">
        <f t="shared" si="56"/>
        <v>6.3572919393327487E-2</v>
      </c>
      <c r="P597">
        <f t="shared" si="57"/>
        <v>0.4989412491440447</v>
      </c>
      <c r="Q597">
        <f t="shared" si="58"/>
        <v>1.5223735071748401</v>
      </c>
      <c r="R597" s="1">
        <f t="shared" si="59"/>
        <v>2.5086115055390947</v>
      </c>
    </row>
    <row r="598" spans="1:18" x14ac:dyDescent="0.2">
      <c r="A598">
        <v>178973</v>
      </c>
      <c r="B598" t="s">
        <v>362</v>
      </c>
      <c r="C598">
        <v>2013</v>
      </c>
      <c r="D598">
        <v>1287.383</v>
      </c>
      <c r="E598" s="1">
        <v>1564.6479999999999</v>
      </c>
      <c r="F598">
        <v>56.872</v>
      </c>
      <c r="G598">
        <v>875.03700000000003</v>
      </c>
      <c r="H598" s="1">
        <v>1153.306</v>
      </c>
      <c r="I598" s="1">
        <v>8.8510000000000009</v>
      </c>
      <c r="J598">
        <v>169.91399999999999</v>
      </c>
      <c r="K598" s="1">
        <v>2226.4459999999999</v>
      </c>
      <c r="L598" s="1">
        <v>378.87099999999998</v>
      </c>
      <c r="M598" s="1">
        <f t="shared" si="54"/>
        <v>0.2635391474631994</v>
      </c>
      <c r="N598" s="1">
        <f t="shared" si="55"/>
        <v>0.10859567135866981</v>
      </c>
      <c r="O598" s="1">
        <f t="shared" si="56"/>
        <v>3.6348111524125558E-2</v>
      </c>
      <c r="P598">
        <f t="shared" si="57"/>
        <v>0.32850865251719835</v>
      </c>
      <c r="Q598">
        <f t="shared" si="58"/>
        <v>1.4229692557047975</v>
      </c>
      <c r="R598" s="1">
        <f t="shared" si="59"/>
        <v>2.2083041321027079</v>
      </c>
    </row>
    <row r="599" spans="1:18" x14ac:dyDescent="0.2">
      <c r="A599">
        <v>178973</v>
      </c>
      <c r="B599" t="s">
        <v>362</v>
      </c>
      <c r="C599">
        <v>2014</v>
      </c>
      <c r="D599">
        <v>1128.4870000000001</v>
      </c>
      <c r="E599" s="1">
        <v>1349.7470000000001</v>
      </c>
      <c r="F599">
        <v>35.113</v>
      </c>
      <c r="G599">
        <v>729.60699999999997</v>
      </c>
      <c r="H599" s="1">
        <v>971.38800000000003</v>
      </c>
      <c r="I599" s="1">
        <v>-32.156999999999996</v>
      </c>
      <c r="J599">
        <v>136.31899999999999</v>
      </c>
      <c r="K599" s="1">
        <v>1900.2460000000001</v>
      </c>
      <c r="L599" s="1">
        <v>298.39999999999998</v>
      </c>
      <c r="M599" s="1">
        <f t="shared" si="54"/>
        <v>0.29552204968783047</v>
      </c>
      <c r="N599" s="1">
        <f t="shared" si="55"/>
        <v>0.10099596442888925</v>
      </c>
      <c r="O599" s="1">
        <f t="shared" si="56"/>
        <v>2.6014504940555523E-2</v>
      </c>
      <c r="P599">
        <f t="shared" si="57"/>
        <v>0.30718930025901076</v>
      </c>
      <c r="Q599">
        <f t="shared" si="58"/>
        <v>1.4078534717987889</v>
      </c>
      <c r="R599" s="1">
        <f t="shared" si="59"/>
        <v>2.17403572808387</v>
      </c>
    </row>
    <row r="600" spans="1:18" x14ac:dyDescent="0.2">
      <c r="A600">
        <v>178973</v>
      </c>
      <c r="B600" t="s">
        <v>362</v>
      </c>
      <c r="C600">
        <v>2015</v>
      </c>
      <c r="D600">
        <v>858.245</v>
      </c>
      <c r="E600" s="1">
        <v>1047.875</v>
      </c>
      <c r="F600">
        <v>12.89</v>
      </c>
      <c r="G600">
        <v>523.42499999999995</v>
      </c>
      <c r="H600" s="1">
        <v>709.52599999999995</v>
      </c>
      <c r="I600" s="1">
        <v>-37.892000000000003</v>
      </c>
      <c r="J600">
        <v>95.064999999999998</v>
      </c>
      <c r="K600" s="1">
        <v>1367.835</v>
      </c>
      <c r="L600" s="1">
        <v>236.13200000000001</v>
      </c>
      <c r="M600" s="1">
        <f t="shared" si="54"/>
        <v>0.31952284385065016</v>
      </c>
      <c r="N600" s="1">
        <f t="shared" si="55"/>
        <v>9.0721698675891679E-2</v>
      </c>
      <c r="O600" s="1">
        <f t="shared" si="56"/>
        <v>1.2301085530239772E-2</v>
      </c>
      <c r="P600">
        <f t="shared" si="57"/>
        <v>0.33280246248904199</v>
      </c>
      <c r="Q600">
        <f t="shared" si="58"/>
        <v>1.3053417630919719</v>
      </c>
      <c r="R600" s="1">
        <f t="shared" si="59"/>
        <v>2.0560546136022166</v>
      </c>
    </row>
    <row r="601" spans="1:18" x14ac:dyDescent="0.2">
      <c r="A601">
        <v>178973</v>
      </c>
      <c r="B601" t="s">
        <v>362</v>
      </c>
      <c r="C601">
        <v>2016</v>
      </c>
      <c r="D601">
        <v>607.86800000000005</v>
      </c>
      <c r="E601" s="1">
        <v>771.42200000000003</v>
      </c>
      <c r="F601">
        <v>0.36</v>
      </c>
      <c r="G601">
        <v>308.82600000000002</v>
      </c>
      <c r="H601" s="1">
        <v>450.24299999999999</v>
      </c>
      <c r="I601" s="1">
        <v>-14.179</v>
      </c>
      <c r="J601">
        <v>80.563999999999993</v>
      </c>
      <c r="K601" s="1">
        <v>1213.08</v>
      </c>
      <c r="L601" s="1">
        <v>318.15100000000001</v>
      </c>
      <c r="M601" s="1">
        <f t="shared" si="54"/>
        <v>0.38765033924363063</v>
      </c>
      <c r="N601" s="1">
        <f t="shared" si="55"/>
        <v>0.10443570445229718</v>
      </c>
      <c r="O601" s="1">
        <f t="shared" si="56"/>
        <v>4.6667064200917263E-4</v>
      </c>
      <c r="P601">
        <f t="shared" si="57"/>
        <v>0.70662064707280292</v>
      </c>
      <c r="Q601">
        <f t="shared" si="58"/>
        <v>1.572524506690242</v>
      </c>
      <c r="R601" s="1">
        <f t="shared" si="59"/>
        <v>2.6094273013781271</v>
      </c>
    </row>
    <row r="602" spans="1:18" x14ac:dyDescent="0.2">
      <c r="A602">
        <v>178973</v>
      </c>
      <c r="B602" t="s">
        <v>362</v>
      </c>
      <c r="C602">
        <v>2017</v>
      </c>
      <c r="D602">
        <v>599.14599999999996</v>
      </c>
      <c r="E602" s="1">
        <v>760.30799999999999</v>
      </c>
      <c r="F602">
        <v>12.097</v>
      </c>
      <c r="G602">
        <v>328.28899999999999</v>
      </c>
      <c r="H602" s="1">
        <v>438.45299999999997</v>
      </c>
      <c r="I602" s="1">
        <v>-7.0490000000000004</v>
      </c>
      <c r="J602">
        <v>75.346000000000004</v>
      </c>
      <c r="K602" s="1">
        <v>1202.9380000000001</v>
      </c>
      <c r="L602" s="1">
        <v>467.899</v>
      </c>
      <c r="M602" s="1">
        <f t="shared" si="54"/>
        <v>0.35624641592617723</v>
      </c>
      <c r="N602" s="1">
        <f t="shared" si="55"/>
        <v>9.909931238392862E-2</v>
      </c>
      <c r="O602" s="1">
        <f t="shared" si="56"/>
        <v>1.5910657259952544E-2</v>
      </c>
      <c r="P602">
        <f t="shared" si="57"/>
        <v>1.0671588516899189</v>
      </c>
      <c r="Q602">
        <f t="shared" si="58"/>
        <v>1.5821719618891292</v>
      </c>
      <c r="R602" s="1">
        <f t="shared" si="59"/>
        <v>2.8412071783098369</v>
      </c>
    </row>
    <row r="603" spans="1:18" x14ac:dyDescent="0.2">
      <c r="A603">
        <v>148350</v>
      </c>
      <c r="B603" t="s">
        <v>304</v>
      </c>
      <c r="C603">
        <v>2009</v>
      </c>
      <c r="D603">
        <v>410.59800000000001</v>
      </c>
      <c r="E603" s="1">
        <v>885.36</v>
      </c>
      <c r="F603">
        <v>-76.956000000000003</v>
      </c>
      <c r="G603">
        <v>219.685</v>
      </c>
      <c r="H603" s="1">
        <v>570.60699999999997</v>
      </c>
      <c r="I603" s="1">
        <v>-89.873999999999995</v>
      </c>
      <c r="J603">
        <v>-230.56800000000001</v>
      </c>
      <c r="K603" s="1">
        <v>4699.82</v>
      </c>
      <c r="L603" s="1">
        <v>76.332999999999998</v>
      </c>
      <c r="M603" s="1">
        <f t="shared" si="54"/>
        <v>0.21563318875937473</v>
      </c>
      <c r="N603" s="1">
        <f t="shared" si="55"/>
        <v>-0.26042287882895093</v>
      </c>
      <c r="O603" s="1">
        <f t="shared" si="56"/>
        <v>-8.6920574681485493E-2</v>
      </c>
      <c r="P603">
        <f t="shared" si="57"/>
        <v>0.13377508512864372</v>
      </c>
      <c r="Q603">
        <f t="shared" si="58"/>
        <v>5.3083717357910905</v>
      </c>
      <c r="R603" s="1">
        <f t="shared" si="59"/>
        <v>4.9959666865700934</v>
      </c>
    </row>
    <row r="604" spans="1:18" x14ac:dyDescent="0.2">
      <c r="A604">
        <v>148350</v>
      </c>
      <c r="B604" t="s">
        <v>304</v>
      </c>
      <c r="C604">
        <v>2010</v>
      </c>
      <c r="D604">
        <v>402.17599999999999</v>
      </c>
      <c r="E604" s="1">
        <v>894.08900000000006</v>
      </c>
      <c r="F604">
        <v>-41.536999999999999</v>
      </c>
      <c r="G604">
        <v>237.00899999999999</v>
      </c>
      <c r="H604" s="1">
        <v>642.78399999999999</v>
      </c>
      <c r="I604" s="1">
        <v>-65.570999999999998</v>
      </c>
      <c r="J604">
        <v>-295.76100000000002</v>
      </c>
      <c r="K604" s="1">
        <v>5962.4809999999998</v>
      </c>
      <c r="L604" s="1">
        <v>67.92</v>
      </c>
      <c r="M604" s="1">
        <f t="shared" si="54"/>
        <v>0.18473216872145837</v>
      </c>
      <c r="N604" s="1">
        <f t="shared" si="55"/>
        <v>-0.33079592747478159</v>
      </c>
      <c r="O604" s="1">
        <f t="shared" si="56"/>
        <v>-4.6457343731999834E-2</v>
      </c>
      <c r="P604">
        <f t="shared" si="57"/>
        <v>0.10566535570269329</v>
      </c>
      <c r="Q604">
        <f t="shared" si="58"/>
        <v>6.6687779404511174</v>
      </c>
      <c r="R604" s="1">
        <f t="shared" si="59"/>
        <v>6.3374322235581895</v>
      </c>
    </row>
    <row r="605" spans="1:18" x14ac:dyDescent="0.2">
      <c r="A605">
        <v>148350</v>
      </c>
      <c r="B605" t="s">
        <v>304</v>
      </c>
      <c r="C605">
        <v>2011</v>
      </c>
      <c r="D605">
        <v>484.25</v>
      </c>
      <c r="E605" s="1">
        <v>1016.5309999999999</v>
      </c>
      <c r="F605">
        <v>32.4</v>
      </c>
      <c r="G605">
        <v>287.74799999999999</v>
      </c>
      <c r="H605" s="1">
        <v>697.93</v>
      </c>
      <c r="I605" s="1">
        <v>23.574000000000002</v>
      </c>
      <c r="J605">
        <v>-284.03500000000003</v>
      </c>
      <c r="K605" s="1">
        <v>7888.857</v>
      </c>
      <c r="L605" s="1">
        <v>122.298</v>
      </c>
      <c r="M605" s="1">
        <f t="shared" si="54"/>
        <v>0.19330645105756739</v>
      </c>
      <c r="N605" s="1">
        <f t="shared" si="55"/>
        <v>-0.27941597452512518</v>
      </c>
      <c r="O605" s="1">
        <f t="shared" si="56"/>
        <v>3.1873105689841232E-2</v>
      </c>
      <c r="P605">
        <f t="shared" si="57"/>
        <v>0.17522960755376615</v>
      </c>
      <c r="Q605">
        <f t="shared" si="58"/>
        <v>7.760567065834687</v>
      </c>
      <c r="R605" s="1">
        <f t="shared" si="59"/>
        <v>7.8116714560773284</v>
      </c>
    </row>
    <row r="606" spans="1:18" x14ac:dyDescent="0.2">
      <c r="A606">
        <v>148350</v>
      </c>
      <c r="B606" t="s">
        <v>304</v>
      </c>
      <c r="C606">
        <v>2012</v>
      </c>
      <c r="D606">
        <v>393.488</v>
      </c>
      <c r="E606" s="1">
        <v>1018.2809999999999</v>
      </c>
      <c r="F606">
        <v>41.47</v>
      </c>
      <c r="G606">
        <v>283.12700000000001</v>
      </c>
      <c r="H606" s="1">
        <v>664.84699999999998</v>
      </c>
      <c r="I606" s="1">
        <v>32.198</v>
      </c>
      <c r="J606">
        <v>-251.672</v>
      </c>
      <c r="K606" s="1">
        <v>7995.7240000000002</v>
      </c>
      <c r="L606" s="1">
        <v>138.81899999999999</v>
      </c>
      <c r="M606" s="1">
        <f t="shared" si="54"/>
        <v>0.10837971051212779</v>
      </c>
      <c r="N606" s="1">
        <f t="shared" si="55"/>
        <v>-0.24715378171644173</v>
      </c>
      <c r="O606" s="1">
        <f t="shared" si="56"/>
        <v>4.072549718594376E-2</v>
      </c>
      <c r="P606">
        <f t="shared" si="57"/>
        <v>0.20879841527449172</v>
      </c>
      <c r="Q606">
        <f t="shared" si="58"/>
        <v>7.8521783279860866</v>
      </c>
      <c r="R606" s="1">
        <f t="shared" si="59"/>
        <v>7.8958918760759307</v>
      </c>
    </row>
    <row r="607" spans="1:18" x14ac:dyDescent="0.2">
      <c r="A607">
        <v>148350</v>
      </c>
      <c r="B607" t="s">
        <v>304</v>
      </c>
      <c r="C607">
        <v>2013</v>
      </c>
      <c r="D607">
        <v>470.39400000000001</v>
      </c>
      <c r="E607" s="1">
        <v>1257.2819999999999</v>
      </c>
      <c r="F607">
        <v>31.19</v>
      </c>
      <c r="G607">
        <v>303.613</v>
      </c>
      <c r="H607" s="1">
        <v>803.40499999999997</v>
      </c>
      <c r="I607" s="1">
        <v>31.623000000000001</v>
      </c>
      <c r="J607">
        <v>-220.51400000000001</v>
      </c>
      <c r="K607" s="1">
        <v>7944.7309999999998</v>
      </c>
      <c r="L607" s="1">
        <v>366.46800000000002</v>
      </c>
      <c r="M607" s="1">
        <f t="shared" si="54"/>
        <v>0.13265202237843221</v>
      </c>
      <c r="N607" s="1">
        <f t="shared" si="55"/>
        <v>-0.1753894512130135</v>
      </c>
      <c r="O607" s="1">
        <f t="shared" si="56"/>
        <v>2.4807481535566406E-2</v>
      </c>
      <c r="P607">
        <f t="shared" si="57"/>
        <v>0.45614353906186794</v>
      </c>
      <c r="Q607">
        <f t="shared" si="58"/>
        <v>6.3189729909439567</v>
      </c>
      <c r="R607" s="1">
        <f t="shared" si="59"/>
        <v>6.5881609986043461</v>
      </c>
    </row>
    <row r="608" spans="1:18" x14ac:dyDescent="0.2">
      <c r="A608">
        <v>148350</v>
      </c>
      <c r="B608" t="s">
        <v>304</v>
      </c>
      <c r="C608">
        <v>2014</v>
      </c>
      <c r="D608">
        <v>562.53200000000004</v>
      </c>
      <c r="E608" s="1">
        <v>1425.174</v>
      </c>
      <c r="F608">
        <v>112.48</v>
      </c>
      <c r="G608">
        <v>267.13799999999998</v>
      </c>
      <c r="H608" s="1">
        <v>906.56399999999996</v>
      </c>
      <c r="I608" s="1">
        <v>60.969000000000001</v>
      </c>
      <c r="J608">
        <v>-159.94399999999999</v>
      </c>
      <c r="K608" s="1">
        <v>7778.6329999999998</v>
      </c>
      <c r="L608" s="1">
        <v>483.8</v>
      </c>
      <c r="M608" s="1">
        <f t="shared" si="54"/>
        <v>0.20726872648532746</v>
      </c>
      <c r="N608" s="1">
        <f t="shared" si="55"/>
        <v>-0.11222769991594009</v>
      </c>
      <c r="O608" s="1">
        <f t="shared" si="56"/>
        <v>7.8923696334622997E-2</v>
      </c>
      <c r="P608">
        <f t="shared" si="57"/>
        <v>0.53366337070521219</v>
      </c>
      <c r="Q608">
        <f t="shared" si="58"/>
        <v>5.4580233711813433</v>
      </c>
      <c r="R608" s="1">
        <f t="shared" si="59"/>
        <v>6.130273283408803</v>
      </c>
    </row>
    <row r="609" spans="1:18" x14ac:dyDescent="0.2">
      <c r="A609">
        <v>148350</v>
      </c>
      <c r="B609" t="s">
        <v>304</v>
      </c>
      <c r="C609">
        <v>2015</v>
      </c>
      <c r="D609">
        <v>495.34</v>
      </c>
      <c r="E609" s="1">
        <v>1635.0940000000001</v>
      </c>
      <c r="F609">
        <v>73.248999999999995</v>
      </c>
      <c r="G609">
        <v>295.62200000000001</v>
      </c>
      <c r="H609" s="1">
        <v>1085.7750000000001</v>
      </c>
      <c r="I609" s="1">
        <v>27.719000000000001</v>
      </c>
      <c r="J609">
        <v>-132.9</v>
      </c>
      <c r="K609" s="1">
        <v>5850.6329999999998</v>
      </c>
      <c r="L609" s="1">
        <v>364.79500000000002</v>
      </c>
      <c r="M609" s="1">
        <f t="shared" si="54"/>
        <v>0.12214465957308873</v>
      </c>
      <c r="N609" s="1">
        <f t="shared" si="55"/>
        <v>-8.1279730706613804E-2</v>
      </c>
      <c r="O609" s="1">
        <f t="shared" si="56"/>
        <v>4.4798036076213348E-2</v>
      </c>
      <c r="P609">
        <f t="shared" si="57"/>
        <v>0.33597660657134304</v>
      </c>
      <c r="Q609">
        <f t="shared" si="58"/>
        <v>3.578163090317743</v>
      </c>
      <c r="R609" s="1">
        <f t="shared" si="59"/>
        <v>3.9603645418104998</v>
      </c>
    </row>
    <row r="610" spans="1:18" x14ac:dyDescent="0.2">
      <c r="A610">
        <v>148350</v>
      </c>
      <c r="B610" t="s">
        <v>304</v>
      </c>
      <c r="C610">
        <v>2016</v>
      </c>
      <c r="D610">
        <v>402.06099999999998</v>
      </c>
      <c r="E610" s="1">
        <v>1659.8409999999999</v>
      </c>
      <c r="F610">
        <v>19.609000000000002</v>
      </c>
      <c r="G610">
        <v>330.33199999999999</v>
      </c>
      <c r="H610" s="1">
        <v>1106.7619999999999</v>
      </c>
      <c r="I610" s="1">
        <v>-2.0179999999999998</v>
      </c>
      <c r="J610">
        <v>-134.667</v>
      </c>
      <c r="K610" s="1">
        <v>5511.4049999999997</v>
      </c>
      <c r="L610" s="1">
        <v>280.613</v>
      </c>
      <c r="M610" s="1">
        <f t="shared" si="54"/>
        <v>4.3214380172558693E-2</v>
      </c>
      <c r="N610" s="1">
        <f t="shared" si="55"/>
        <v>-8.1132469917299319E-2</v>
      </c>
      <c r="O610" s="1">
        <f t="shared" si="56"/>
        <v>1.1813782163472286E-2</v>
      </c>
      <c r="P610">
        <f t="shared" si="57"/>
        <v>0.25354412240391339</v>
      </c>
      <c r="Q610">
        <f t="shared" si="58"/>
        <v>3.3204415362676305</v>
      </c>
      <c r="R610" s="1">
        <f t="shared" si="59"/>
        <v>3.4498252891722885</v>
      </c>
    </row>
    <row r="611" spans="1:18" x14ac:dyDescent="0.2">
      <c r="A611">
        <v>148350</v>
      </c>
      <c r="B611" t="s">
        <v>304</v>
      </c>
      <c r="C611">
        <v>2017</v>
      </c>
      <c r="D611">
        <v>398.51799999999997</v>
      </c>
      <c r="E611" s="1">
        <v>1617.854</v>
      </c>
      <c r="F611">
        <v>-44.682000000000002</v>
      </c>
      <c r="G611">
        <v>327.11</v>
      </c>
      <c r="H611" s="1">
        <v>1050.5550000000001</v>
      </c>
      <c r="I611" s="1">
        <v>9.2620000000000005</v>
      </c>
      <c r="J611">
        <v>-124.836</v>
      </c>
      <c r="K611" s="1">
        <v>6051.5929999999998</v>
      </c>
      <c r="L611" s="1">
        <v>163.934</v>
      </c>
      <c r="M611" s="1">
        <f t="shared" si="54"/>
        <v>4.4137480885172553E-2</v>
      </c>
      <c r="N611" s="1">
        <f t="shared" si="55"/>
        <v>-7.7161474397566154E-2</v>
      </c>
      <c r="O611" s="1">
        <f t="shared" si="56"/>
        <v>-2.7618066896023991E-2</v>
      </c>
      <c r="P611">
        <f t="shared" si="57"/>
        <v>0.15604513804608039</v>
      </c>
      <c r="Q611">
        <f t="shared" si="58"/>
        <v>3.7405062508730698</v>
      </c>
      <c r="R611" s="1">
        <f t="shared" si="59"/>
        <v>3.6879326258494531</v>
      </c>
    </row>
    <row r="612" spans="1:18" x14ac:dyDescent="0.2">
      <c r="A612">
        <v>29268</v>
      </c>
      <c r="B612" t="s">
        <v>204</v>
      </c>
      <c r="C612">
        <v>2009</v>
      </c>
      <c r="D612">
        <v>233.58</v>
      </c>
      <c r="E612" s="1">
        <v>292.23700000000002</v>
      </c>
      <c r="F612">
        <v>10.345000000000001</v>
      </c>
      <c r="G612">
        <v>75.959999999999994</v>
      </c>
      <c r="H612" s="1">
        <v>87.893000000000001</v>
      </c>
      <c r="I612" s="1">
        <v>12.375999999999999</v>
      </c>
      <c r="J612">
        <v>27.248000000000001</v>
      </c>
      <c r="K612" s="1">
        <v>588.41600000000005</v>
      </c>
      <c r="L612" s="1">
        <v>180.10900000000001</v>
      </c>
      <c r="M612" s="1">
        <f t="shared" si="54"/>
        <v>0.53935675496258173</v>
      </c>
      <c r="N612" s="1">
        <f t="shared" si="55"/>
        <v>9.3239391315952463E-2</v>
      </c>
      <c r="O612" s="1">
        <f t="shared" si="56"/>
        <v>3.539935052714064E-2</v>
      </c>
      <c r="P612">
        <f t="shared" si="57"/>
        <v>2.0491848042506229</v>
      </c>
      <c r="Q612">
        <f t="shared" si="58"/>
        <v>2.0134890516943438</v>
      </c>
      <c r="R612" s="1">
        <f t="shared" si="59"/>
        <v>4.1375810447817134</v>
      </c>
    </row>
    <row r="613" spans="1:18" x14ac:dyDescent="0.2">
      <c r="A613">
        <v>29268</v>
      </c>
      <c r="B613" t="s">
        <v>204</v>
      </c>
      <c r="C613">
        <v>2010</v>
      </c>
      <c r="D613">
        <v>248.94800000000001</v>
      </c>
      <c r="E613" s="1">
        <v>308.88600000000002</v>
      </c>
      <c r="F613">
        <v>14.884</v>
      </c>
      <c r="G613">
        <v>72.331999999999994</v>
      </c>
      <c r="H613" s="1">
        <v>87.125</v>
      </c>
      <c r="I613" s="1">
        <v>13.227</v>
      </c>
      <c r="J613">
        <v>40.231999999999999</v>
      </c>
      <c r="K613" s="1">
        <v>622.80200000000002</v>
      </c>
      <c r="L613" s="1">
        <v>239.37299999999999</v>
      </c>
      <c r="M613" s="1">
        <f t="shared" si="54"/>
        <v>0.57178376488413196</v>
      </c>
      <c r="N613" s="1">
        <f t="shared" si="55"/>
        <v>0.1302487001676994</v>
      </c>
      <c r="O613" s="1">
        <f t="shared" si="56"/>
        <v>4.8186062171804482E-2</v>
      </c>
      <c r="P613">
        <f t="shared" si="57"/>
        <v>2.7474662840746054</v>
      </c>
      <c r="Q613">
        <f t="shared" si="58"/>
        <v>2.0162843249613127</v>
      </c>
      <c r="R613" s="1">
        <f t="shared" si="59"/>
        <v>4.6922667986687685</v>
      </c>
    </row>
    <row r="614" spans="1:18" x14ac:dyDescent="0.2">
      <c r="A614">
        <v>29268</v>
      </c>
      <c r="B614" t="s">
        <v>204</v>
      </c>
      <c r="C614">
        <v>2011</v>
      </c>
      <c r="D614">
        <v>264.02199999999999</v>
      </c>
      <c r="E614" s="1">
        <v>335.65699999999998</v>
      </c>
      <c r="F614">
        <v>22.138999999999999</v>
      </c>
      <c r="G614">
        <v>66.091999999999999</v>
      </c>
      <c r="H614" s="1">
        <v>80.013999999999996</v>
      </c>
      <c r="I614" s="1">
        <v>29.661999999999999</v>
      </c>
      <c r="J614">
        <v>69.915999999999997</v>
      </c>
      <c r="K614" s="1">
        <v>643.44299999999998</v>
      </c>
      <c r="L614" s="1">
        <v>267.39699999999999</v>
      </c>
      <c r="M614" s="1">
        <f t="shared" si="54"/>
        <v>0.5896793452840251</v>
      </c>
      <c r="N614" s="1">
        <f t="shared" si="55"/>
        <v>0.20829596880148485</v>
      </c>
      <c r="O614" s="1">
        <f t="shared" si="56"/>
        <v>6.5957212273243221E-2</v>
      </c>
      <c r="P614">
        <f t="shared" si="57"/>
        <v>3.3418776714075036</v>
      </c>
      <c r="Q614">
        <f t="shared" si="58"/>
        <v>1.9169658311907691</v>
      </c>
      <c r="R614" s="1">
        <f t="shared" si="59"/>
        <v>5.1389808051998829</v>
      </c>
    </row>
    <row r="615" spans="1:18" x14ac:dyDescent="0.2">
      <c r="A615">
        <v>29268</v>
      </c>
      <c r="B615" t="s">
        <v>204</v>
      </c>
      <c r="C615">
        <v>2012</v>
      </c>
      <c r="D615">
        <v>282.87299999999999</v>
      </c>
      <c r="E615" s="1">
        <v>354.26799999999997</v>
      </c>
      <c r="F615">
        <v>26.37</v>
      </c>
      <c r="G615">
        <v>62.002000000000002</v>
      </c>
      <c r="H615" s="1">
        <v>75.86</v>
      </c>
      <c r="I615" s="1">
        <v>15.529</v>
      </c>
      <c r="J615">
        <v>85.381</v>
      </c>
      <c r="K615" s="1">
        <v>675.25099999999998</v>
      </c>
      <c r="L615" s="1">
        <v>255.27</v>
      </c>
      <c r="M615" s="1">
        <f t="shared" si="54"/>
        <v>0.6234573825465467</v>
      </c>
      <c r="N615" s="1">
        <f t="shared" si="55"/>
        <v>0.24100680840493641</v>
      </c>
      <c r="O615" s="1">
        <f t="shared" si="56"/>
        <v>7.4435173371571808E-2</v>
      </c>
      <c r="P615">
        <f t="shared" si="57"/>
        <v>3.3650145003954655</v>
      </c>
      <c r="Q615">
        <f t="shared" si="58"/>
        <v>1.906045705511082</v>
      </c>
      <c r="R615" s="1">
        <f t="shared" si="59"/>
        <v>5.2562488686973152</v>
      </c>
    </row>
    <row r="616" spans="1:18" x14ac:dyDescent="0.2">
      <c r="A616">
        <v>29268</v>
      </c>
      <c r="B616" t="s">
        <v>204</v>
      </c>
      <c r="C616">
        <v>2013</v>
      </c>
      <c r="D616">
        <v>282.25700000000001</v>
      </c>
      <c r="E616" s="1">
        <v>364.24299999999999</v>
      </c>
      <c r="F616">
        <v>15.743</v>
      </c>
      <c r="G616">
        <v>59.277000000000001</v>
      </c>
      <c r="H616" s="1">
        <v>75.659000000000006</v>
      </c>
      <c r="I616" s="1">
        <v>7.8369999999999997</v>
      </c>
      <c r="J616">
        <v>90.341999999999999</v>
      </c>
      <c r="K616" s="1">
        <v>663.17399999999998</v>
      </c>
      <c r="L616" s="1">
        <v>345.73200000000003</v>
      </c>
      <c r="M616" s="1">
        <f t="shared" si="54"/>
        <v>0.61217374115631606</v>
      </c>
      <c r="N616" s="1">
        <f t="shared" si="55"/>
        <v>0.24802672940866399</v>
      </c>
      <c r="O616" s="1">
        <f t="shared" si="56"/>
        <v>4.3221146322647244E-2</v>
      </c>
      <c r="P616">
        <f t="shared" si="57"/>
        <v>4.5696083744167915</v>
      </c>
      <c r="Q616">
        <f t="shared" si="58"/>
        <v>1.8206911320190093</v>
      </c>
      <c r="R616" s="1">
        <f t="shared" si="59"/>
        <v>5.786931850093529</v>
      </c>
    </row>
    <row r="617" spans="1:18" x14ac:dyDescent="0.2">
      <c r="A617">
        <v>29268</v>
      </c>
      <c r="B617" t="s">
        <v>204</v>
      </c>
      <c r="C617">
        <v>2014</v>
      </c>
      <c r="D617">
        <v>298.19200000000001</v>
      </c>
      <c r="E617" s="1">
        <v>385.50099999999998</v>
      </c>
      <c r="F617">
        <v>4.4320000000000004</v>
      </c>
      <c r="G617">
        <v>74.165999999999997</v>
      </c>
      <c r="H617" s="1">
        <v>94.492999999999995</v>
      </c>
      <c r="I617" s="1">
        <v>1.948</v>
      </c>
      <c r="J617">
        <v>92.290999999999997</v>
      </c>
      <c r="K617" s="1">
        <v>675.75099999999998</v>
      </c>
      <c r="L617" s="1">
        <v>315.3</v>
      </c>
      <c r="M617" s="1">
        <f t="shared" si="54"/>
        <v>0.58112949123348578</v>
      </c>
      <c r="N617" s="1">
        <f t="shared" si="55"/>
        <v>0.2394053452520227</v>
      </c>
      <c r="O617" s="1">
        <f t="shared" si="56"/>
        <v>1.1496727634947771E-2</v>
      </c>
      <c r="P617">
        <f t="shared" si="57"/>
        <v>3.3367551035526444</v>
      </c>
      <c r="Q617">
        <f t="shared" si="58"/>
        <v>1.7529163348473804</v>
      </c>
      <c r="R617" s="1">
        <f t="shared" si="59"/>
        <v>4.8254314710073096</v>
      </c>
    </row>
    <row r="618" spans="1:18" x14ac:dyDescent="0.2">
      <c r="A618">
        <v>29268</v>
      </c>
      <c r="B618" t="s">
        <v>204</v>
      </c>
      <c r="C618">
        <v>2015</v>
      </c>
      <c r="D618">
        <v>301.72399999999999</v>
      </c>
      <c r="E618" s="1">
        <v>391.815</v>
      </c>
      <c r="F618">
        <v>7.7460000000000004</v>
      </c>
      <c r="G618">
        <v>75.025999999999996</v>
      </c>
      <c r="H618" s="1">
        <v>92.355999999999995</v>
      </c>
      <c r="I618" s="1">
        <v>4.5199999999999996</v>
      </c>
      <c r="J618">
        <v>97.055999999999997</v>
      </c>
      <c r="K618" s="1">
        <v>704.82500000000005</v>
      </c>
      <c r="L618" s="1">
        <v>209.983</v>
      </c>
      <c r="M618" s="1">
        <f t="shared" si="54"/>
        <v>0.57858428084682823</v>
      </c>
      <c r="N618" s="1">
        <f t="shared" si="55"/>
        <v>0.24770874009417709</v>
      </c>
      <c r="O618" s="1">
        <f t="shared" si="56"/>
        <v>1.9769534091344132E-2</v>
      </c>
      <c r="P618">
        <f t="shared" si="57"/>
        <v>2.2736259690761838</v>
      </c>
      <c r="Q618">
        <f t="shared" si="58"/>
        <v>1.7988719165932903</v>
      </c>
      <c r="R618" s="1">
        <f t="shared" si="59"/>
        <v>4.2693803336884777</v>
      </c>
    </row>
    <row r="619" spans="1:18" x14ac:dyDescent="0.2">
      <c r="A619">
        <v>29268</v>
      </c>
      <c r="B619" t="s">
        <v>204</v>
      </c>
      <c r="C619">
        <v>2016</v>
      </c>
      <c r="D619">
        <v>315.22800000000001</v>
      </c>
      <c r="E619" s="1">
        <v>406.10199999999998</v>
      </c>
      <c r="F619">
        <v>12.036</v>
      </c>
      <c r="G619">
        <v>78.117999999999995</v>
      </c>
      <c r="H619" s="1">
        <v>97.370999999999995</v>
      </c>
      <c r="I619" s="1">
        <v>6.5350000000000001</v>
      </c>
      <c r="J619">
        <v>103.376</v>
      </c>
      <c r="K619" s="1">
        <v>703.37099999999998</v>
      </c>
      <c r="L619" s="1">
        <v>261.77100000000002</v>
      </c>
      <c r="M619" s="1">
        <f t="shared" si="54"/>
        <v>0.58386809225268532</v>
      </c>
      <c r="N619" s="1">
        <f t="shared" si="55"/>
        <v>0.25455673697740966</v>
      </c>
      <c r="O619" s="1">
        <f t="shared" si="56"/>
        <v>2.9637874228642065E-2</v>
      </c>
      <c r="P619">
        <f t="shared" si="57"/>
        <v>2.6883877129740892</v>
      </c>
      <c r="Q619">
        <f t="shared" si="58"/>
        <v>1.732005752249435</v>
      </c>
      <c r="R619" s="1">
        <f t="shared" si="59"/>
        <v>4.4998645074600034</v>
      </c>
    </row>
    <row r="620" spans="1:18" x14ac:dyDescent="0.2">
      <c r="A620">
        <v>66448</v>
      </c>
      <c r="B620" t="s">
        <v>266</v>
      </c>
      <c r="C620">
        <v>2009</v>
      </c>
      <c r="D620">
        <v>7.4950000000000001</v>
      </c>
      <c r="E620" s="1">
        <v>13.779</v>
      </c>
      <c r="F620">
        <v>-10.186999999999999</v>
      </c>
      <c r="G620">
        <v>10.26</v>
      </c>
      <c r="H620" s="1">
        <v>10.26</v>
      </c>
      <c r="I620" s="1">
        <v>-10.686999999999999</v>
      </c>
      <c r="J620">
        <v>-135.19300000000001</v>
      </c>
      <c r="K620" s="1">
        <v>4.0679999999999996</v>
      </c>
      <c r="L620" s="1">
        <v>40.051000000000002</v>
      </c>
      <c r="M620" s="1">
        <f t="shared" si="54"/>
        <v>-0.20066768270556642</v>
      </c>
      <c r="N620" s="1">
        <f t="shared" si="55"/>
        <v>-9.8115247840917341</v>
      </c>
      <c r="O620" s="1">
        <f t="shared" si="56"/>
        <v>-0.73931344800058052</v>
      </c>
      <c r="P620">
        <f t="shared" si="57"/>
        <v>3.9036062378167644</v>
      </c>
      <c r="Q620">
        <f t="shared" si="58"/>
        <v>0.29523187459177008</v>
      </c>
      <c r="R620" s="1">
        <f t="shared" si="59"/>
        <v>-13.779274678095195</v>
      </c>
    </row>
    <row r="621" spans="1:18" x14ac:dyDescent="0.2">
      <c r="A621">
        <v>66448</v>
      </c>
      <c r="B621" t="s">
        <v>266</v>
      </c>
      <c r="C621">
        <v>2010</v>
      </c>
      <c r="D621">
        <v>5.7729999999999997</v>
      </c>
      <c r="E621" s="1">
        <v>33.512</v>
      </c>
      <c r="F621">
        <v>-14.096</v>
      </c>
      <c r="G621">
        <v>3.1930000000000001</v>
      </c>
      <c r="H621" s="1">
        <v>8.7319999999999993</v>
      </c>
      <c r="I621" s="1">
        <v>-19.018000000000001</v>
      </c>
      <c r="J621">
        <v>-154.911</v>
      </c>
      <c r="K621" s="1">
        <v>3.8159999999999998</v>
      </c>
      <c r="L621" s="1">
        <v>261.14100000000002</v>
      </c>
      <c r="M621" s="1">
        <f t="shared" si="54"/>
        <v>7.6987347815707791E-2</v>
      </c>
      <c r="N621" s="1">
        <f t="shared" si="55"/>
        <v>-4.6225531153019812</v>
      </c>
      <c r="O621" s="1">
        <f t="shared" si="56"/>
        <v>-0.4206254476008594</v>
      </c>
      <c r="P621">
        <f t="shared" si="57"/>
        <v>29.906207054512144</v>
      </c>
      <c r="Q621">
        <f t="shared" si="58"/>
        <v>0.11386965862974456</v>
      </c>
      <c r="R621" s="1">
        <f t="shared" si="59"/>
        <v>10.29034037021027</v>
      </c>
    </row>
    <row r="622" spans="1:18" x14ac:dyDescent="0.2">
      <c r="A622">
        <v>145977</v>
      </c>
      <c r="B622" t="s">
        <v>299</v>
      </c>
      <c r="C622">
        <v>2009</v>
      </c>
      <c r="D622">
        <v>1887.6179999999999</v>
      </c>
      <c r="E622" s="1">
        <v>3072.9630000000002</v>
      </c>
      <c r="F622">
        <v>454.38499999999999</v>
      </c>
      <c r="G622">
        <v>1466.027</v>
      </c>
      <c r="H622" s="1">
        <v>1790.598</v>
      </c>
      <c r="I622" s="1">
        <v>270.37299999999999</v>
      </c>
      <c r="J622">
        <v>1280.569</v>
      </c>
      <c r="K622" s="1">
        <v>5412.6229999999996</v>
      </c>
      <c r="L622" s="1">
        <v>3789.8589999999999</v>
      </c>
      <c r="M622" s="1">
        <f t="shared" si="54"/>
        <v>0.13719364665308365</v>
      </c>
      <c r="N622" s="1">
        <f t="shared" si="55"/>
        <v>0.41672125567408391</v>
      </c>
      <c r="O622" s="1">
        <f t="shared" si="56"/>
        <v>0.14786543150698528</v>
      </c>
      <c r="P622">
        <f t="shared" si="57"/>
        <v>2.1165325773847621</v>
      </c>
      <c r="Q622">
        <f t="shared" si="58"/>
        <v>1.7613694014539061</v>
      </c>
      <c r="R622" s="1">
        <f t="shared" si="59"/>
        <v>4.2672870057852323</v>
      </c>
    </row>
    <row r="623" spans="1:18" x14ac:dyDescent="0.2">
      <c r="A623">
        <v>145977</v>
      </c>
      <c r="B623" t="s">
        <v>299</v>
      </c>
      <c r="C623">
        <v>2010</v>
      </c>
      <c r="D623">
        <v>2124.2710000000002</v>
      </c>
      <c r="E623" s="1">
        <v>3354.2170000000001</v>
      </c>
      <c r="F623">
        <v>584.93299999999999</v>
      </c>
      <c r="G623">
        <v>1848.049</v>
      </c>
      <c r="H623" s="1">
        <v>2314.8429999999998</v>
      </c>
      <c r="I623" s="1">
        <v>346.053</v>
      </c>
      <c r="J623">
        <v>1611.33</v>
      </c>
      <c r="K623" s="1">
        <v>5925.2030000000004</v>
      </c>
      <c r="L623" s="1">
        <v>5421.3890000000001</v>
      </c>
      <c r="M623" s="1">
        <f t="shared" si="54"/>
        <v>8.2350664849650521E-2</v>
      </c>
      <c r="N623" s="1">
        <f t="shared" si="55"/>
        <v>0.48038931291565212</v>
      </c>
      <c r="O623" s="1">
        <f t="shared" si="56"/>
        <v>0.17438734583958043</v>
      </c>
      <c r="P623">
        <f t="shared" si="57"/>
        <v>2.3420115316675907</v>
      </c>
      <c r="Q623">
        <f t="shared" si="58"/>
        <v>1.7664936406917024</v>
      </c>
      <c r="R623" s="1">
        <f t="shared" si="59"/>
        <v>4.518544636864366</v>
      </c>
    </row>
    <row r="624" spans="1:18" x14ac:dyDescent="0.2">
      <c r="A624">
        <v>145977</v>
      </c>
      <c r="B624" t="s">
        <v>299</v>
      </c>
      <c r="C624">
        <v>2011</v>
      </c>
      <c r="D624">
        <v>2293.8200000000002</v>
      </c>
      <c r="E624" s="1">
        <v>3655.7539999999999</v>
      </c>
      <c r="F624">
        <v>664.64200000000005</v>
      </c>
      <c r="G624">
        <v>2187.875</v>
      </c>
      <c r="H624" s="1">
        <v>2807.84</v>
      </c>
      <c r="I624" s="1">
        <v>394.68200000000002</v>
      </c>
      <c r="J624">
        <v>1992.433</v>
      </c>
      <c r="K624" s="1">
        <v>6170.4620000000004</v>
      </c>
      <c r="L624" s="1">
        <v>5068.9939999999997</v>
      </c>
      <c r="M624" s="1">
        <f t="shared" si="54"/>
        <v>2.898034167506899E-2</v>
      </c>
      <c r="N624" s="1">
        <f t="shared" si="55"/>
        <v>0.54501287559283262</v>
      </c>
      <c r="O624" s="1">
        <f t="shared" si="56"/>
        <v>0.18180709095852732</v>
      </c>
      <c r="P624">
        <f t="shared" si="57"/>
        <v>1.8053001595532507</v>
      </c>
      <c r="Q624">
        <f t="shared" si="58"/>
        <v>1.6878767006751549</v>
      </c>
      <c r="R624" s="1">
        <f t="shared" si="59"/>
        <v>4.1688146324102942</v>
      </c>
    </row>
    <row r="625" spans="1:18" x14ac:dyDescent="0.2">
      <c r="A625">
        <v>145977</v>
      </c>
      <c r="B625" t="s">
        <v>299</v>
      </c>
      <c r="C625">
        <v>2012</v>
      </c>
      <c r="D625">
        <v>3184.2</v>
      </c>
      <c r="E625" s="1">
        <v>4613.8140000000003</v>
      </c>
      <c r="F625">
        <v>657.31500000000005</v>
      </c>
      <c r="G625">
        <v>2559.6379999999999</v>
      </c>
      <c r="H625" s="1">
        <v>3403.12</v>
      </c>
      <c r="I625" s="1">
        <v>387.67</v>
      </c>
      <c r="J625">
        <v>717.56700000000001</v>
      </c>
      <c r="K625" s="1">
        <v>6205.0029999999997</v>
      </c>
      <c r="L625" s="1">
        <v>5309.26</v>
      </c>
      <c r="M625" s="1">
        <f t="shared" si="54"/>
        <v>0.13536783234001193</v>
      </c>
      <c r="N625" s="1">
        <f t="shared" si="55"/>
        <v>0.15552577542137588</v>
      </c>
      <c r="O625" s="1">
        <f t="shared" si="56"/>
        <v>0.1424667314287052</v>
      </c>
      <c r="P625">
        <f t="shared" si="57"/>
        <v>1.5601154234937353</v>
      </c>
      <c r="Q625">
        <f t="shared" si="58"/>
        <v>1.3448749776215512</v>
      </c>
      <c r="R625" s="1">
        <f t="shared" si="59"/>
        <v>3.13126192983046</v>
      </c>
    </row>
    <row r="626" spans="1:18" x14ac:dyDescent="0.2">
      <c r="A626">
        <v>145977</v>
      </c>
      <c r="B626" t="s">
        <v>299</v>
      </c>
      <c r="C626">
        <v>2013</v>
      </c>
      <c r="D626">
        <v>3989.384</v>
      </c>
      <c r="E626" s="1">
        <v>5564.7740000000003</v>
      </c>
      <c r="F626">
        <v>693.30499999999995</v>
      </c>
      <c r="G626">
        <v>2764.7849999999999</v>
      </c>
      <c r="H626" s="1">
        <v>4048.569</v>
      </c>
      <c r="I626" s="1">
        <v>391.75799999999998</v>
      </c>
      <c r="J626">
        <v>1092.7950000000001</v>
      </c>
      <c r="K626" s="1">
        <v>6493.8140000000003</v>
      </c>
      <c r="L626" s="1">
        <v>8061.9309999999996</v>
      </c>
      <c r="M626" s="1">
        <f t="shared" si="54"/>
        <v>0.22006266561768728</v>
      </c>
      <c r="N626" s="1">
        <f t="shared" si="55"/>
        <v>0.1963772473060002</v>
      </c>
      <c r="O626" s="1">
        <f t="shared" si="56"/>
        <v>0.12458816836047608</v>
      </c>
      <c r="P626">
        <f t="shared" si="57"/>
        <v>1.991303840937378</v>
      </c>
      <c r="Q626">
        <f t="shared" si="58"/>
        <v>1.1669501762335721</v>
      </c>
      <c r="R626" s="1">
        <f t="shared" si="59"/>
        <v>3.311876781355195</v>
      </c>
    </row>
    <row r="627" spans="1:18" x14ac:dyDescent="0.2">
      <c r="A627">
        <v>145977</v>
      </c>
      <c r="B627" t="s">
        <v>299</v>
      </c>
      <c r="C627">
        <v>2014</v>
      </c>
      <c r="D627">
        <v>4741.04</v>
      </c>
      <c r="E627" s="1">
        <v>7962.3580000000002</v>
      </c>
      <c r="F627">
        <v>933.94399999999996</v>
      </c>
      <c r="G627">
        <v>3743.0659999999998</v>
      </c>
      <c r="H627" s="1">
        <v>5959.4459999999999</v>
      </c>
      <c r="I627" s="1">
        <v>493.82499999999999</v>
      </c>
      <c r="J627">
        <v>1553.0039999999999</v>
      </c>
      <c r="K627" s="1">
        <v>9843.8610000000008</v>
      </c>
      <c r="L627" s="1">
        <v>11639.227000000001</v>
      </c>
      <c r="M627" s="1">
        <f t="shared" si="54"/>
        <v>0.12533648951730131</v>
      </c>
      <c r="N627" s="1">
        <f t="shared" si="55"/>
        <v>0.19504322714452174</v>
      </c>
      <c r="O627" s="1">
        <f t="shared" si="56"/>
        <v>0.11729490183686792</v>
      </c>
      <c r="P627">
        <f t="shared" si="57"/>
        <v>1.9530719801807082</v>
      </c>
      <c r="Q627">
        <f t="shared" si="58"/>
        <v>1.2362997242776574</v>
      </c>
      <c r="R627" s="1">
        <f t="shared" si="59"/>
        <v>3.2186803938708382</v>
      </c>
    </row>
    <row r="628" spans="1:18" x14ac:dyDescent="0.2">
      <c r="A628">
        <v>145977</v>
      </c>
      <c r="B628" t="s">
        <v>299</v>
      </c>
      <c r="C628">
        <v>2015</v>
      </c>
      <c r="D628">
        <v>4940.7460000000001</v>
      </c>
      <c r="E628" s="1">
        <v>8134.5649999999996</v>
      </c>
      <c r="F628">
        <v>952.83900000000006</v>
      </c>
      <c r="G628">
        <v>3797.4769999999999</v>
      </c>
      <c r="H628" s="1">
        <v>5673.9170000000004</v>
      </c>
      <c r="I628" s="1">
        <v>473.39800000000002</v>
      </c>
      <c r="J628">
        <v>1977.018</v>
      </c>
      <c r="K628" s="1">
        <v>9737.018</v>
      </c>
      <c r="L628" s="1">
        <v>11034.49</v>
      </c>
      <c r="M628" s="1">
        <f t="shared" si="54"/>
        <v>0.14054457736830431</v>
      </c>
      <c r="N628" s="1">
        <f t="shared" si="55"/>
        <v>0.24303917910791789</v>
      </c>
      <c r="O628" s="1">
        <f t="shared" si="56"/>
        <v>0.11713459785495599</v>
      </c>
      <c r="P628">
        <f t="shared" si="57"/>
        <v>1.9447746591992796</v>
      </c>
      <c r="Q628">
        <f t="shared" si="58"/>
        <v>1.1969930783022817</v>
      </c>
      <c r="R628" s="1">
        <f t="shared" si="59"/>
        <v>3.2593103903362541</v>
      </c>
    </row>
    <row r="629" spans="1:18" x14ac:dyDescent="0.2">
      <c r="A629">
        <v>145977</v>
      </c>
      <c r="B629" t="s">
        <v>299</v>
      </c>
      <c r="C629">
        <v>2016</v>
      </c>
      <c r="D629">
        <v>5172.7640000000001</v>
      </c>
      <c r="E629" s="1">
        <v>8315.0329999999994</v>
      </c>
      <c r="F629">
        <v>860.42600000000004</v>
      </c>
      <c r="G629">
        <v>3676.0459999999998</v>
      </c>
      <c r="H629" s="1">
        <v>5398.8410000000003</v>
      </c>
      <c r="I629" s="1">
        <v>459.62200000000001</v>
      </c>
      <c r="J629">
        <v>2423.2339999999999</v>
      </c>
      <c r="K629" s="1">
        <v>9567.6790000000001</v>
      </c>
      <c r="L629" s="1">
        <v>12472.431</v>
      </c>
      <c r="M629" s="1">
        <f t="shared" si="54"/>
        <v>0.18000145038510376</v>
      </c>
      <c r="N629" s="1">
        <f t="shared" si="55"/>
        <v>0.29142806769377827</v>
      </c>
      <c r="O629" s="1">
        <f t="shared" si="56"/>
        <v>0.10347836262345562</v>
      </c>
      <c r="P629">
        <f t="shared" si="57"/>
        <v>2.3102052829486919</v>
      </c>
      <c r="Q629">
        <f t="shared" si="58"/>
        <v>1.1506483498020994</v>
      </c>
      <c r="R629" s="1">
        <f t="shared" si="59"/>
        <v>3.502251151462132</v>
      </c>
    </row>
    <row r="630" spans="1:18" x14ac:dyDescent="0.2">
      <c r="A630">
        <v>145977</v>
      </c>
      <c r="B630" t="s">
        <v>299</v>
      </c>
      <c r="C630">
        <v>2017</v>
      </c>
      <c r="D630">
        <v>5426.8919999999998</v>
      </c>
      <c r="E630" s="1">
        <v>8482.3009999999995</v>
      </c>
      <c r="F630">
        <v>654.74400000000003</v>
      </c>
      <c r="G630">
        <v>3480.0970000000002</v>
      </c>
      <c r="H630" s="1">
        <v>5067.1049999999996</v>
      </c>
      <c r="I630" s="1">
        <v>475.505</v>
      </c>
      <c r="J630">
        <v>2895.1419999999998</v>
      </c>
      <c r="K630" s="1">
        <v>9373.7839999999997</v>
      </c>
      <c r="L630" s="1">
        <v>7370.68</v>
      </c>
      <c r="M630" s="1">
        <f t="shared" si="54"/>
        <v>0.2295126051291978</v>
      </c>
      <c r="N630" s="1">
        <f t="shared" si="55"/>
        <v>0.34131564064986614</v>
      </c>
      <c r="O630" s="1">
        <f t="shared" si="56"/>
        <v>7.718943244291851E-2</v>
      </c>
      <c r="P630">
        <f t="shared" si="57"/>
        <v>1.4546136304655224</v>
      </c>
      <c r="Q630">
        <f t="shared" si="58"/>
        <v>1.105099194192708</v>
      </c>
      <c r="R630" s="1">
        <f t="shared" si="59"/>
        <v>2.9858495225985022</v>
      </c>
    </row>
    <row r="631" spans="1:18" x14ac:dyDescent="0.2">
      <c r="A631">
        <v>28180</v>
      </c>
      <c r="B631" t="s">
        <v>193</v>
      </c>
      <c r="C631">
        <v>2009</v>
      </c>
      <c r="D631">
        <v>2226.7190000000001</v>
      </c>
      <c r="E631" s="1">
        <v>4781.4709999999995</v>
      </c>
      <c r="F631">
        <v>537.61900000000003</v>
      </c>
      <c r="G631">
        <v>1231.375</v>
      </c>
      <c r="H631" s="1">
        <v>2095.6060000000002</v>
      </c>
      <c r="I631" s="1">
        <v>307.49799999999999</v>
      </c>
      <c r="J631">
        <v>1642.1610000000001</v>
      </c>
      <c r="K631" s="1">
        <v>4847.0619999999999</v>
      </c>
      <c r="L631" s="1">
        <v>5240.28</v>
      </c>
      <c r="M631" s="1">
        <f t="shared" si="54"/>
        <v>0.20816690093906251</v>
      </c>
      <c r="N631" s="1">
        <f t="shared" si="55"/>
        <v>0.34344263512212042</v>
      </c>
      <c r="O631" s="1">
        <f t="shared" si="56"/>
        <v>0.11243799240861234</v>
      </c>
      <c r="P631">
        <f t="shared" si="57"/>
        <v>2.5006036440055999</v>
      </c>
      <c r="Q631">
        <f t="shared" si="58"/>
        <v>1.0137177450203088</v>
      </c>
      <c r="R631" s="1">
        <f t="shared" si="59"/>
        <v>3.6157452766699327</v>
      </c>
    </row>
    <row r="632" spans="1:18" x14ac:dyDescent="0.2">
      <c r="A632">
        <v>28180</v>
      </c>
      <c r="B632" t="s">
        <v>193</v>
      </c>
      <c r="C632">
        <v>2010</v>
      </c>
      <c r="D632">
        <v>2301.252</v>
      </c>
      <c r="E632" s="1">
        <v>5047.8270000000002</v>
      </c>
      <c r="F632">
        <v>733.67600000000004</v>
      </c>
      <c r="G632">
        <v>1228.9580000000001</v>
      </c>
      <c r="H632" s="1">
        <v>1838.1420000000001</v>
      </c>
      <c r="I632" s="1">
        <v>419.37299999999999</v>
      </c>
      <c r="J632">
        <v>2066.5259999999998</v>
      </c>
      <c r="K632" s="1">
        <v>5397.5249999999996</v>
      </c>
      <c r="L632" s="1">
        <v>8520.7909999999993</v>
      </c>
      <c r="M632" s="1">
        <f t="shared" si="54"/>
        <v>0.21242685218808011</v>
      </c>
      <c r="N632" s="1">
        <f t="shared" si="55"/>
        <v>0.40938922827585011</v>
      </c>
      <c r="O632" s="1">
        <f t="shared" si="56"/>
        <v>0.14534491772400282</v>
      </c>
      <c r="P632">
        <f t="shared" si="57"/>
        <v>4.6355455672086263</v>
      </c>
      <c r="Q632">
        <f t="shared" si="58"/>
        <v>1.0692769383736802</v>
      </c>
      <c r="R632" s="1">
        <f t="shared" si="59"/>
        <v>5.1582996493999511</v>
      </c>
    </row>
    <row r="633" spans="1:18" x14ac:dyDescent="0.2">
      <c r="A633">
        <v>28180</v>
      </c>
      <c r="B633" t="s">
        <v>193</v>
      </c>
      <c r="C633">
        <v>2011</v>
      </c>
      <c r="D633">
        <v>2607.61</v>
      </c>
      <c r="E633" s="1">
        <v>5500.5010000000002</v>
      </c>
      <c r="F633">
        <v>863.96799999999996</v>
      </c>
      <c r="G633">
        <v>1580.01</v>
      </c>
      <c r="H633" s="1">
        <v>2655.65</v>
      </c>
      <c r="I633" s="1">
        <v>507.673</v>
      </c>
      <c r="J633">
        <v>1733.4739999999999</v>
      </c>
      <c r="K633" s="1">
        <v>5788.8159999999998</v>
      </c>
      <c r="L633" s="1">
        <v>10168.040999999999</v>
      </c>
      <c r="M633" s="1">
        <f t="shared" si="54"/>
        <v>0.18681934609229234</v>
      </c>
      <c r="N633" s="1">
        <f t="shared" si="55"/>
        <v>0.31514838375631599</v>
      </c>
      <c r="O633" s="1">
        <f t="shared" si="56"/>
        <v>0.15707078318865861</v>
      </c>
      <c r="P633">
        <f t="shared" si="57"/>
        <v>3.8288332423323852</v>
      </c>
      <c r="Q633">
        <f t="shared" si="58"/>
        <v>1.0524161344575702</v>
      </c>
      <c r="R633" s="1">
        <f t="shared" si="59"/>
        <v>4.5334406169491679</v>
      </c>
    </row>
    <row r="634" spans="1:18" x14ac:dyDescent="0.2">
      <c r="A634">
        <v>28180</v>
      </c>
      <c r="B634" t="s">
        <v>193</v>
      </c>
      <c r="C634">
        <v>2012</v>
      </c>
      <c r="D634">
        <v>2732.9479999999999</v>
      </c>
      <c r="E634" s="1">
        <v>5749.1869999999999</v>
      </c>
      <c r="F634">
        <v>977.39300000000003</v>
      </c>
      <c r="G634">
        <v>2272.8649999999998</v>
      </c>
      <c r="H634" s="1">
        <v>3640.88</v>
      </c>
      <c r="I634" s="1">
        <v>585.74599999999998</v>
      </c>
      <c r="J634">
        <v>1023.2670000000001</v>
      </c>
      <c r="K634" s="1">
        <v>6182.1840000000002</v>
      </c>
      <c r="L634" s="1">
        <v>10101.151</v>
      </c>
      <c r="M634" s="1">
        <f t="shared" si="54"/>
        <v>8.0025749727744136E-2</v>
      </c>
      <c r="N634" s="1">
        <f t="shared" si="55"/>
        <v>0.17798464374180212</v>
      </c>
      <c r="O634" s="1">
        <f t="shared" si="56"/>
        <v>0.1700054285936429</v>
      </c>
      <c r="P634">
        <f t="shared" si="57"/>
        <v>2.7743707565204017</v>
      </c>
      <c r="Q634">
        <f t="shared" si="58"/>
        <v>1.0753144748987988</v>
      </c>
      <c r="R634" s="1">
        <f t="shared" si="59"/>
        <v>3.6461642440818771</v>
      </c>
    </row>
    <row r="635" spans="1:18" x14ac:dyDescent="0.2">
      <c r="A635">
        <v>28180</v>
      </c>
      <c r="B635" t="s">
        <v>193</v>
      </c>
      <c r="C635">
        <v>2013</v>
      </c>
      <c r="D635">
        <v>2835.201</v>
      </c>
      <c r="E635" s="1">
        <v>6067.2079999999996</v>
      </c>
      <c r="F635">
        <v>1103.4849999999999</v>
      </c>
      <c r="G635">
        <v>2423.0100000000002</v>
      </c>
      <c r="H635" s="1">
        <v>4100.8869999999997</v>
      </c>
      <c r="I635" s="1">
        <v>670.29200000000003</v>
      </c>
      <c r="J635">
        <v>846.33299999999997</v>
      </c>
      <c r="K635" s="1">
        <v>6649.2370000000001</v>
      </c>
      <c r="L635" s="1">
        <v>13635.537</v>
      </c>
      <c r="M635" s="1">
        <f t="shared" si="54"/>
        <v>6.7937509312355843E-2</v>
      </c>
      <c r="N635" s="1">
        <f t="shared" si="55"/>
        <v>0.13949299249341707</v>
      </c>
      <c r="O635" s="1">
        <f t="shared" si="56"/>
        <v>0.18187690285218505</v>
      </c>
      <c r="P635">
        <f t="shared" si="57"/>
        <v>3.3250213917135492</v>
      </c>
      <c r="Q635">
        <f t="shared" si="58"/>
        <v>1.0959302862206142</v>
      </c>
      <c r="R635" s="1">
        <f t="shared" si="59"/>
        <v>3.9679521013265653</v>
      </c>
    </row>
    <row r="636" spans="1:18" x14ac:dyDescent="0.2">
      <c r="A636">
        <v>28180</v>
      </c>
      <c r="B636" t="s">
        <v>193</v>
      </c>
      <c r="C636">
        <v>2014</v>
      </c>
      <c r="D636">
        <v>3066.9780000000001</v>
      </c>
      <c r="E636" s="1">
        <v>6540.3010000000004</v>
      </c>
      <c r="F636">
        <v>1270.374</v>
      </c>
      <c r="G636">
        <v>2830.556</v>
      </c>
      <c r="H636" s="1">
        <v>4521.8829999999998</v>
      </c>
      <c r="I636" s="1">
        <v>778.18200000000002</v>
      </c>
      <c r="J636">
        <v>822.47299999999996</v>
      </c>
      <c r="K636" s="1">
        <v>7216.0810000000001</v>
      </c>
      <c r="L636" s="1">
        <v>19570.77</v>
      </c>
      <c r="M636" s="1">
        <f t="shared" si="54"/>
        <v>3.6148489190329314E-2</v>
      </c>
      <c r="N636" s="1">
        <f t="shared" si="55"/>
        <v>0.12575460976490224</v>
      </c>
      <c r="O636" s="1">
        <f t="shared" si="56"/>
        <v>0.19423784929776167</v>
      </c>
      <c r="P636">
        <f t="shared" si="57"/>
        <v>4.3280133519597923</v>
      </c>
      <c r="Q636">
        <f t="shared" si="58"/>
        <v>1.1033255197276088</v>
      </c>
      <c r="R636" s="1">
        <f t="shared" si="59"/>
        <v>4.5605530742853553</v>
      </c>
    </row>
    <row r="637" spans="1:18" x14ac:dyDescent="0.2">
      <c r="A637">
        <v>28180</v>
      </c>
      <c r="B637" t="s">
        <v>193</v>
      </c>
      <c r="C637">
        <v>2015</v>
      </c>
      <c r="D637">
        <v>3010.0259999999998</v>
      </c>
      <c r="E637" s="1">
        <v>6676.6840000000002</v>
      </c>
      <c r="F637">
        <v>1533.021</v>
      </c>
      <c r="G637">
        <v>3046.3980000000001</v>
      </c>
      <c r="H637" s="1">
        <v>4715.37</v>
      </c>
      <c r="I637" s="1">
        <v>931.21600000000001</v>
      </c>
      <c r="J637">
        <v>678.84</v>
      </c>
      <c r="K637" s="1">
        <v>7966.674</v>
      </c>
      <c r="L637" s="1">
        <v>24768.510999999999</v>
      </c>
      <c r="M637" s="1">
        <f t="shared" si="54"/>
        <v>-5.4476144145806952E-3</v>
      </c>
      <c r="N637" s="1">
        <f t="shared" si="55"/>
        <v>0.10167322581089655</v>
      </c>
      <c r="O637" s="1">
        <f t="shared" si="56"/>
        <v>0.22960814080762246</v>
      </c>
      <c r="P637">
        <f t="shared" si="57"/>
        <v>5.2527184505139575</v>
      </c>
      <c r="Q637">
        <f t="shared" si="58"/>
        <v>1.1932081853806471</v>
      </c>
      <c r="R637" s="1">
        <f t="shared" si="59"/>
        <v>5.2383514991919338</v>
      </c>
    </row>
    <row r="638" spans="1:18" x14ac:dyDescent="0.2">
      <c r="A638">
        <v>28180</v>
      </c>
      <c r="B638" t="s">
        <v>193</v>
      </c>
      <c r="C638">
        <v>2016</v>
      </c>
      <c r="D638">
        <v>3257.9749999999999</v>
      </c>
      <c r="E638" s="1">
        <v>7204.1890000000003</v>
      </c>
      <c r="F638">
        <v>1699.2059999999999</v>
      </c>
      <c r="G638">
        <v>3400.6489999999999</v>
      </c>
      <c r="H638" s="1">
        <v>5577.0529999999999</v>
      </c>
      <c r="I638" s="1">
        <v>1037.691</v>
      </c>
      <c r="J638">
        <v>289.5</v>
      </c>
      <c r="K638" s="1">
        <v>8593.0959999999995</v>
      </c>
      <c r="L638" s="1">
        <v>25850.924999999999</v>
      </c>
      <c r="M638" s="1">
        <f t="shared" si="54"/>
        <v>-1.9804311075125872E-2</v>
      </c>
      <c r="N638" s="1">
        <f t="shared" si="55"/>
        <v>4.0184953504134882E-2</v>
      </c>
      <c r="O638" s="1">
        <f t="shared" si="56"/>
        <v>0.23586360657667363</v>
      </c>
      <c r="P638">
        <f t="shared" si="57"/>
        <v>4.635230290979842</v>
      </c>
      <c r="Q638">
        <f t="shared" si="58"/>
        <v>1.1927915827860707</v>
      </c>
      <c r="R638" s="1">
        <f t="shared" si="59"/>
        <v>4.7847734206926358</v>
      </c>
    </row>
    <row r="639" spans="1:18" x14ac:dyDescent="0.2">
      <c r="A639">
        <v>28180</v>
      </c>
      <c r="B639" t="s">
        <v>193</v>
      </c>
      <c r="C639">
        <v>2017</v>
      </c>
      <c r="D639">
        <v>3397.672</v>
      </c>
      <c r="E639" s="1">
        <v>7571.8850000000002</v>
      </c>
      <c r="F639">
        <v>1716.3</v>
      </c>
      <c r="G639">
        <v>3647.366</v>
      </c>
      <c r="H639" s="1">
        <v>6918.8389999999999</v>
      </c>
      <c r="I639" s="1">
        <v>1133.8040000000001</v>
      </c>
      <c r="J639">
        <v>-612.84</v>
      </c>
      <c r="K639" s="1">
        <v>8977.7260000000006</v>
      </c>
      <c r="L639" s="1">
        <v>20278.003000000001</v>
      </c>
      <c r="M639" s="1">
        <f t="shared" si="54"/>
        <v>-3.2976464909332349E-2</v>
      </c>
      <c r="N639" s="1">
        <f t="shared" si="55"/>
        <v>-8.0936252993805372E-2</v>
      </c>
      <c r="O639" s="1">
        <f t="shared" si="56"/>
        <v>0.22666746787622896</v>
      </c>
      <c r="P639">
        <f t="shared" si="57"/>
        <v>2.9308389745736245</v>
      </c>
      <c r="Q639">
        <f t="shared" si="58"/>
        <v>1.1856659207053462</v>
      </c>
      <c r="R639" s="1">
        <f t="shared" si="59"/>
        <v>3.5392894373585504</v>
      </c>
    </row>
    <row r="640" spans="1:18" x14ac:dyDescent="0.2">
      <c r="A640">
        <v>8475</v>
      </c>
      <c r="B640" t="s">
        <v>57</v>
      </c>
      <c r="C640">
        <v>2008</v>
      </c>
      <c r="D640">
        <v>715.55799999999999</v>
      </c>
      <c r="E640" s="1">
        <v>1552.3889999999999</v>
      </c>
      <c r="F640">
        <v>-13.606999999999999</v>
      </c>
      <c r="G640">
        <v>536.32500000000005</v>
      </c>
      <c r="H640" s="1">
        <v>1129.2329999999999</v>
      </c>
      <c r="I640" s="1">
        <v>-30.428999999999998</v>
      </c>
      <c r="J640">
        <v>340.59500000000003</v>
      </c>
      <c r="K640" s="1">
        <v>1927.788</v>
      </c>
      <c r="L640" s="1">
        <v>215.74299999999999</v>
      </c>
      <c r="M640" s="1">
        <f t="shared" si="54"/>
        <v>0.11545624195997263</v>
      </c>
      <c r="N640" s="1">
        <f t="shared" si="55"/>
        <v>0.21940054973334649</v>
      </c>
      <c r="O640" s="1">
        <f t="shared" si="56"/>
        <v>-8.7651999595462216E-3</v>
      </c>
      <c r="P640">
        <f t="shared" si="57"/>
        <v>0.19105268797493521</v>
      </c>
      <c r="Q640">
        <f t="shared" si="58"/>
        <v>1.2418201881100679</v>
      </c>
      <c r="R640" s="1">
        <f t="shared" si="59"/>
        <v>1.7732349010071786</v>
      </c>
    </row>
    <row r="641" spans="1:18" x14ac:dyDescent="0.2">
      <c r="A641">
        <v>8475</v>
      </c>
      <c r="B641" t="s">
        <v>57</v>
      </c>
      <c r="C641">
        <v>2009</v>
      </c>
      <c r="D641">
        <v>716.077</v>
      </c>
      <c r="E641" s="1">
        <v>1499.086</v>
      </c>
      <c r="F641">
        <v>55.283999999999999</v>
      </c>
      <c r="G641">
        <v>510.55200000000002</v>
      </c>
      <c r="H641" s="1">
        <v>1055.7909999999999</v>
      </c>
      <c r="I641" s="1">
        <v>23.036000000000001</v>
      </c>
      <c r="J641">
        <v>357.14499999999998</v>
      </c>
      <c r="K641" s="1">
        <v>1910.9380000000001</v>
      </c>
      <c r="L641" s="1">
        <v>443.245</v>
      </c>
      <c r="M641" s="1">
        <f t="shared" si="54"/>
        <v>0.13710020639242843</v>
      </c>
      <c r="N641" s="1">
        <f t="shared" si="55"/>
        <v>0.23824183535834501</v>
      </c>
      <c r="O641" s="1">
        <f t="shared" si="56"/>
        <v>3.6878471281834399E-2</v>
      </c>
      <c r="P641">
        <f t="shared" si="57"/>
        <v>0.41982267323741163</v>
      </c>
      <c r="Q641">
        <f t="shared" si="58"/>
        <v>1.2747354054403817</v>
      </c>
      <c r="R641" s="1">
        <f t="shared" si="59"/>
        <v>2.1463867817854791</v>
      </c>
    </row>
    <row r="642" spans="1:18" x14ac:dyDescent="0.2">
      <c r="A642">
        <v>8475</v>
      </c>
      <c r="B642" t="s">
        <v>57</v>
      </c>
      <c r="C642">
        <v>2010</v>
      </c>
      <c r="D642">
        <v>763.53599999999994</v>
      </c>
      <c r="E642" s="1">
        <v>1556.672</v>
      </c>
      <c r="F642">
        <v>80.113</v>
      </c>
      <c r="G642">
        <v>560.16899999999998</v>
      </c>
      <c r="H642" s="1">
        <v>1078.212</v>
      </c>
      <c r="I642" s="1">
        <v>36.631</v>
      </c>
      <c r="J642">
        <v>385.572</v>
      </c>
      <c r="K642" s="1">
        <v>1988.6410000000001</v>
      </c>
      <c r="L642" s="1">
        <v>706.21699999999998</v>
      </c>
      <c r="M642" s="1">
        <f t="shared" si="54"/>
        <v>0.13064216482341814</v>
      </c>
      <c r="N642" s="1">
        <f t="shared" si="55"/>
        <v>0.24768994367471117</v>
      </c>
      <c r="O642" s="1">
        <f t="shared" si="56"/>
        <v>5.1464277638449206E-2</v>
      </c>
      <c r="P642">
        <f t="shared" si="57"/>
        <v>0.65498900030791718</v>
      </c>
      <c r="Q642">
        <f t="shared" si="58"/>
        <v>1.2774951948772766</v>
      </c>
      <c r="R642" s="1">
        <f t="shared" si="59"/>
        <v>2.343857230201607</v>
      </c>
    </row>
    <row r="643" spans="1:18" x14ac:dyDescent="0.2">
      <c r="A643">
        <v>8475</v>
      </c>
      <c r="B643" t="s">
        <v>57</v>
      </c>
      <c r="C643">
        <v>2011</v>
      </c>
      <c r="D643">
        <v>784.54499999999996</v>
      </c>
      <c r="E643" s="1">
        <v>1633.779</v>
      </c>
      <c r="F643">
        <v>67.143000000000001</v>
      </c>
      <c r="G643">
        <v>617.91800000000001</v>
      </c>
      <c r="H643" s="1">
        <v>1129.45</v>
      </c>
      <c r="I643" s="1">
        <v>28.902999999999999</v>
      </c>
      <c r="J643">
        <v>405.78800000000001</v>
      </c>
      <c r="K643" s="1">
        <v>2063.627</v>
      </c>
      <c r="L643" s="1">
        <v>580.29399999999998</v>
      </c>
      <c r="M643" s="1">
        <f t="shared" ref="M643:M706" si="60">(D643-G643)/E643</f>
        <v>0.10198870226634077</v>
      </c>
      <c r="N643" s="1">
        <f t="shared" ref="N643:N706" si="61">J643/E643</f>
        <v>0.24837386207069623</v>
      </c>
      <c r="O643" s="1">
        <f t="shared" ref="O643:O706" si="62">F643/E643</f>
        <v>4.1096745643076575E-2</v>
      </c>
      <c r="P643">
        <f t="shared" ref="P643:P706" si="63">L643/H643</f>
        <v>0.51378458541768113</v>
      </c>
      <c r="Q643">
        <f t="shared" ref="Q643:Q706" si="64">K643/E643</f>
        <v>1.2631004560592345</v>
      </c>
      <c r="R643" s="1">
        <f t="shared" ref="R643:R706" si="65">(1.2*M643)+(1.4*N643)+(3.3*O643)+(0.6*P643)+(Q643)</f>
        <v>2.1771003175505794</v>
      </c>
    </row>
    <row r="644" spans="1:18" x14ac:dyDescent="0.2">
      <c r="A644">
        <v>8475</v>
      </c>
      <c r="B644" t="s">
        <v>57</v>
      </c>
      <c r="C644">
        <v>2012</v>
      </c>
      <c r="D644">
        <v>813.63699999999994</v>
      </c>
      <c r="E644" s="1">
        <v>1603.9490000000001</v>
      </c>
      <c r="F644">
        <v>28.084</v>
      </c>
      <c r="G644">
        <v>687.13199999999995</v>
      </c>
      <c r="H644" s="1">
        <v>1066.377</v>
      </c>
      <c r="I644" s="1">
        <v>12.81</v>
      </c>
      <c r="J644">
        <v>429.16800000000001</v>
      </c>
      <c r="K644" s="1">
        <v>2090.73</v>
      </c>
      <c r="L644" s="1">
        <v>522.22900000000004</v>
      </c>
      <c r="M644" s="1">
        <f t="shared" si="60"/>
        <v>7.887096160788154E-2</v>
      </c>
      <c r="N644" s="1">
        <f t="shared" si="61"/>
        <v>0.26756960476922892</v>
      </c>
      <c r="O644" s="1">
        <f t="shared" si="62"/>
        <v>1.7509284896215525E-2</v>
      </c>
      <c r="P644">
        <f t="shared" si="63"/>
        <v>0.48972267781469414</v>
      </c>
      <c r="Q644">
        <f t="shared" si="64"/>
        <v>1.3034890760242377</v>
      </c>
      <c r="R644" s="1">
        <f t="shared" si="65"/>
        <v>2.1243459234769437</v>
      </c>
    </row>
    <row r="645" spans="1:18" x14ac:dyDescent="0.2">
      <c r="A645">
        <v>8475</v>
      </c>
      <c r="B645" t="s">
        <v>57</v>
      </c>
      <c r="C645">
        <v>2013</v>
      </c>
      <c r="D645">
        <v>825.63699999999994</v>
      </c>
      <c r="E645" s="1">
        <v>1605.481</v>
      </c>
      <c r="F645">
        <v>22.524999999999999</v>
      </c>
      <c r="G645">
        <v>694.60799999999995</v>
      </c>
      <c r="H645" s="1">
        <v>1057.4159999999999</v>
      </c>
      <c r="I645" s="1">
        <v>6.8650000000000002</v>
      </c>
      <c r="J645">
        <v>432.71100000000001</v>
      </c>
      <c r="K645" s="1">
        <v>2066.5680000000002</v>
      </c>
      <c r="L645" s="1">
        <v>645.82399999999996</v>
      </c>
      <c r="M645" s="1">
        <f t="shared" si="60"/>
        <v>8.1613547591033467E-2</v>
      </c>
      <c r="N645" s="1">
        <f t="shared" si="61"/>
        <v>0.26952109679279918</v>
      </c>
      <c r="O645" s="1">
        <f t="shared" si="62"/>
        <v>1.4030063264529446E-2</v>
      </c>
      <c r="P645">
        <f t="shared" si="63"/>
        <v>0.61075678824606394</v>
      </c>
      <c r="Q645">
        <f t="shared" si="64"/>
        <v>1.2871955507414914</v>
      </c>
      <c r="R645" s="1">
        <f t="shared" si="65"/>
        <v>2.1752146250812361</v>
      </c>
    </row>
    <row r="646" spans="1:18" x14ac:dyDescent="0.2">
      <c r="A646">
        <v>8475</v>
      </c>
      <c r="B646" t="s">
        <v>57</v>
      </c>
      <c r="C646">
        <v>2014</v>
      </c>
      <c r="D646">
        <v>812.6</v>
      </c>
      <c r="E646" s="1">
        <v>1541.741</v>
      </c>
      <c r="F646">
        <v>-4.7380000000000004</v>
      </c>
      <c r="G646">
        <v>657.428</v>
      </c>
      <c r="H646" s="1">
        <v>1017.591</v>
      </c>
      <c r="I646" s="1">
        <v>-27.292999999999999</v>
      </c>
      <c r="J646">
        <v>397.49900000000002</v>
      </c>
      <c r="K646" s="1">
        <v>2084.6030000000001</v>
      </c>
      <c r="L646" s="1">
        <v>526.048</v>
      </c>
      <c r="M646" s="1">
        <f t="shared" si="60"/>
        <v>0.10064725527828607</v>
      </c>
      <c r="N646" s="1">
        <f t="shared" si="61"/>
        <v>0.2578247578549186</v>
      </c>
      <c r="O646" s="1">
        <f t="shared" si="62"/>
        <v>-3.0731491216747821E-3</v>
      </c>
      <c r="P646">
        <f t="shared" si="63"/>
        <v>0.51695425765361525</v>
      </c>
      <c r="Q646">
        <f t="shared" si="64"/>
        <v>1.3521097253040557</v>
      </c>
      <c r="R646" s="1">
        <f t="shared" si="65"/>
        <v>2.1338722551255271</v>
      </c>
    </row>
    <row r="647" spans="1:18" x14ac:dyDescent="0.2">
      <c r="A647">
        <v>30059</v>
      </c>
      <c r="B647" t="s">
        <v>207</v>
      </c>
      <c r="C647">
        <v>2011</v>
      </c>
      <c r="D647">
        <v>1287.4880000000001</v>
      </c>
      <c r="E647" s="1">
        <v>1950.8019999999999</v>
      </c>
      <c r="F647">
        <v>236.672</v>
      </c>
      <c r="G647">
        <v>405.40100000000001</v>
      </c>
      <c r="H647" s="1">
        <v>533.95100000000002</v>
      </c>
      <c r="I647" s="1">
        <v>151.70500000000001</v>
      </c>
      <c r="J647">
        <v>1800.123</v>
      </c>
      <c r="K647" s="1">
        <v>3159.8180000000002</v>
      </c>
      <c r="L647" s="1">
        <v>2963.9360000000001</v>
      </c>
      <c r="M647" s="1">
        <f t="shared" si="60"/>
        <v>0.4521663397925571</v>
      </c>
      <c r="N647" s="1">
        <f t="shared" si="61"/>
        <v>0.92276048517481535</v>
      </c>
      <c r="O647" s="1">
        <f t="shared" si="62"/>
        <v>0.12132035952392914</v>
      </c>
      <c r="P647">
        <f t="shared" si="63"/>
        <v>5.5509513045204519</v>
      </c>
      <c r="Q647">
        <f t="shared" si="64"/>
        <v>1.6197533117148744</v>
      </c>
      <c r="R647" s="1">
        <f t="shared" si="65"/>
        <v>7.1851455678519214</v>
      </c>
    </row>
    <row r="648" spans="1:18" x14ac:dyDescent="0.2">
      <c r="A648">
        <v>30059</v>
      </c>
      <c r="B648" t="s">
        <v>207</v>
      </c>
      <c r="C648">
        <v>2012</v>
      </c>
      <c r="D648">
        <v>1141.8</v>
      </c>
      <c r="E648" s="1">
        <v>1756.0530000000001</v>
      </c>
      <c r="F648">
        <v>402.255</v>
      </c>
      <c r="G648">
        <v>435.90199999999999</v>
      </c>
      <c r="H648" s="1">
        <v>534.86599999999999</v>
      </c>
      <c r="I648" s="1">
        <v>232.108</v>
      </c>
      <c r="J648">
        <v>1582.355</v>
      </c>
      <c r="K648" s="1">
        <v>3475.8020000000001</v>
      </c>
      <c r="L648" s="1">
        <v>3950.308</v>
      </c>
      <c r="M648" s="1">
        <f t="shared" si="60"/>
        <v>0.40197989468427198</v>
      </c>
      <c r="N648" s="1">
        <f t="shared" si="61"/>
        <v>0.90108612894941098</v>
      </c>
      <c r="O648" s="1">
        <f t="shared" si="62"/>
        <v>0.22906768759257265</v>
      </c>
      <c r="P648">
        <f t="shared" si="63"/>
        <v>7.3856031230252066</v>
      </c>
      <c r="Q648">
        <f t="shared" si="64"/>
        <v>1.9793263642953829</v>
      </c>
      <c r="R648" s="1">
        <f t="shared" si="65"/>
        <v>8.9105080613162997</v>
      </c>
    </row>
    <row r="649" spans="1:18" x14ac:dyDescent="0.2">
      <c r="A649">
        <v>30059</v>
      </c>
      <c r="B649" t="s">
        <v>207</v>
      </c>
      <c r="C649">
        <v>2013</v>
      </c>
      <c r="D649">
        <v>923.56</v>
      </c>
      <c r="E649" s="1">
        <v>1694.164</v>
      </c>
      <c r="F649">
        <v>141.05500000000001</v>
      </c>
      <c r="G649">
        <v>415.47800000000001</v>
      </c>
      <c r="H649" s="1">
        <v>527.98599999999999</v>
      </c>
      <c r="I649" s="1">
        <v>82.983000000000004</v>
      </c>
      <c r="J649">
        <v>1582.008</v>
      </c>
      <c r="K649" s="1">
        <v>3305.8020000000001</v>
      </c>
      <c r="L649" s="1">
        <v>2781.346</v>
      </c>
      <c r="M649" s="1">
        <f t="shared" si="60"/>
        <v>0.2999013082558713</v>
      </c>
      <c r="N649" s="1">
        <f t="shared" si="61"/>
        <v>0.93379861689895427</v>
      </c>
      <c r="O649" s="1">
        <f t="shared" si="62"/>
        <v>8.3259353876012007E-2</v>
      </c>
      <c r="P649">
        <f t="shared" si="63"/>
        <v>5.2678404351630537</v>
      </c>
      <c r="Q649">
        <f t="shared" si="64"/>
        <v>1.9512880689236698</v>
      </c>
      <c r="R649" s="1">
        <f t="shared" si="65"/>
        <v>7.0539478313779238</v>
      </c>
    </row>
    <row r="650" spans="1:18" x14ac:dyDescent="0.2">
      <c r="A650">
        <v>30059</v>
      </c>
      <c r="B650" t="s">
        <v>207</v>
      </c>
      <c r="C650">
        <v>2014</v>
      </c>
      <c r="D650">
        <v>890.51300000000003</v>
      </c>
      <c r="E650" s="1">
        <v>1696.9079999999999</v>
      </c>
      <c r="F650">
        <v>173.517</v>
      </c>
      <c r="G650">
        <v>459.09300000000002</v>
      </c>
      <c r="H650" s="1">
        <v>557.16200000000003</v>
      </c>
      <c r="I650" s="1">
        <v>80.322000000000003</v>
      </c>
      <c r="J650">
        <v>1533.1410000000001</v>
      </c>
      <c r="K650" s="1">
        <v>3282.8670000000002</v>
      </c>
      <c r="L650" s="1">
        <v>2699.8820000000001</v>
      </c>
      <c r="M650" s="1">
        <f t="shared" si="60"/>
        <v>0.25423888625665036</v>
      </c>
      <c r="N650" s="1">
        <f t="shared" si="61"/>
        <v>0.90349093763480415</v>
      </c>
      <c r="O650" s="1">
        <f t="shared" si="62"/>
        <v>0.10225480697833943</v>
      </c>
      <c r="P650">
        <f t="shared" si="63"/>
        <v>4.8457755554039936</v>
      </c>
      <c r="Q650">
        <f t="shared" si="64"/>
        <v>1.9346169621452667</v>
      </c>
      <c r="R650" s="1">
        <f t="shared" si="65"/>
        <v>6.7494971346128896</v>
      </c>
    </row>
    <row r="651" spans="1:18" x14ac:dyDescent="0.2">
      <c r="A651">
        <v>30059</v>
      </c>
      <c r="B651" t="s">
        <v>207</v>
      </c>
      <c r="C651">
        <v>2015</v>
      </c>
      <c r="D651">
        <v>723.375</v>
      </c>
      <c r="E651" s="1">
        <v>1612.2460000000001</v>
      </c>
      <c r="F651">
        <v>310.45600000000002</v>
      </c>
      <c r="G651">
        <v>463.68200000000002</v>
      </c>
      <c r="H651" s="1">
        <v>560.87</v>
      </c>
      <c r="I651" s="1">
        <v>218.13800000000001</v>
      </c>
      <c r="J651">
        <v>1629.3989999999999</v>
      </c>
      <c r="K651" s="1">
        <v>3521.848</v>
      </c>
      <c r="L651" s="1">
        <v>2792.0929999999998</v>
      </c>
      <c r="M651" s="1">
        <f t="shared" si="60"/>
        <v>0.16107529496119077</v>
      </c>
      <c r="N651" s="1">
        <f t="shared" si="61"/>
        <v>1.0106391952592841</v>
      </c>
      <c r="O651" s="1">
        <f t="shared" si="62"/>
        <v>0.19256118483159518</v>
      </c>
      <c r="P651">
        <f t="shared" si="63"/>
        <v>4.9781464510492626</v>
      </c>
      <c r="Q651">
        <f t="shared" si="64"/>
        <v>2.184435873929909</v>
      </c>
      <c r="R651" s="1">
        <f t="shared" si="65"/>
        <v>7.4149608818201571</v>
      </c>
    </row>
    <row r="652" spans="1:18" x14ac:dyDescent="0.2">
      <c r="A652">
        <v>30059</v>
      </c>
      <c r="B652" t="s">
        <v>207</v>
      </c>
      <c r="C652">
        <v>2016</v>
      </c>
      <c r="D652">
        <v>901.22900000000004</v>
      </c>
      <c r="E652" s="1">
        <v>1782.66</v>
      </c>
      <c r="F652">
        <v>352.642</v>
      </c>
      <c r="G652">
        <v>493.78300000000002</v>
      </c>
      <c r="H652" s="1">
        <v>578.09100000000001</v>
      </c>
      <c r="I652" s="1">
        <v>212.44900000000001</v>
      </c>
      <c r="J652">
        <v>1739.3130000000001</v>
      </c>
      <c r="K652" s="1">
        <v>3609.8649999999998</v>
      </c>
      <c r="L652" s="1">
        <v>2759.2109999999998</v>
      </c>
      <c r="M652" s="1">
        <f t="shared" si="60"/>
        <v>0.22856069020452582</v>
      </c>
      <c r="N652" s="1">
        <f t="shared" si="61"/>
        <v>0.97568409006765178</v>
      </c>
      <c r="O652" s="1">
        <f t="shared" si="62"/>
        <v>0.19781786768088136</v>
      </c>
      <c r="P652">
        <f t="shared" si="63"/>
        <v>4.7729699995329451</v>
      </c>
      <c r="Q652">
        <f t="shared" si="64"/>
        <v>2.0249879393715009</v>
      </c>
      <c r="R652" s="1">
        <f t="shared" si="65"/>
        <v>7.1817994567783199</v>
      </c>
    </row>
    <row r="653" spans="1:18" x14ac:dyDescent="0.2">
      <c r="A653">
        <v>30059</v>
      </c>
      <c r="B653" t="s">
        <v>207</v>
      </c>
      <c r="C653">
        <v>2017</v>
      </c>
      <c r="D653">
        <v>968.53</v>
      </c>
      <c r="E653" s="1">
        <v>1816.3130000000001</v>
      </c>
      <c r="F653">
        <v>315.11700000000002</v>
      </c>
      <c r="G653">
        <v>485.221</v>
      </c>
      <c r="H653" s="1">
        <v>569.52200000000005</v>
      </c>
      <c r="I653" s="1">
        <v>204.16300000000001</v>
      </c>
      <c r="J653">
        <v>1852.797</v>
      </c>
      <c r="K653" s="1">
        <v>3795.549</v>
      </c>
      <c r="L653" s="1">
        <v>3333.5410000000002</v>
      </c>
      <c r="M653" s="1">
        <f t="shared" si="60"/>
        <v>0.26609345415685509</v>
      </c>
      <c r="N653" s="1">
        <f t="shared" si="61"/>
        <v>1.0200868462649333</v>
      </c>
      <c r="O653" s="1">
        <f t="shared" si="62"/>
        <v>0.17349267444542874</v>
      </c>
      <c r="P653">
        <f t="shared" si="63"/>
        <v>5.8532260386780495</v>
      </c>
      <c r="Q653">
        <f t="shared" si="64"/>
        <v>2.0896998479887552</v>
      </c>
      <c r="R653" s="1">
        <f t="shared" si="65"/>
        <v>7.9215950266246322</v>
      </c>
    </row>
    <row r="654" spans="1:18" x14ac:dyDescent="0.2">
      <c r="A654">
        <v>147661</v>
      </c>
      <c r="B654" t="s">
        <v>300</v>
      </c>
      <c r="C654">
        <v>2012</v>
      </c>
      <c r="D654">
        <v>439.94</v>
      </c>
      <c r="E654" s="1">
        <v>740.84400000000005</v>
      </c>
      <c r="F654">
        <v>59.511000000000003</v>
      </c>
      <c r="G654">
        <v>203.506</v>
      </c>
      <c r="H654" s="1">
        <v>330.48</v>
      </c>
      <c r="I654" s="1">
        <v>34.923000000000002</v>
      </c>
      <c r="J654">
        <v>193.51400000000001</v>
      </c>
      <c r="K654" s="1">
        <v>2386.1779999999999</v>
      </c>
      <c r="L654" s="1">
        <v>1018.41</v>
      </c>
      <c r="M654" s="1">
        <f t="shared" si="60"/>
        <v>0.31914141168721077</v>
      </c>
      <c r="N654" s="1">
        <f t="shared" si="61"/>
        <v>0.26120748767621793</v>
      </c>
      <c r="O654" s="1">
        <f t="shared" si="62"/>
        <v>8.032865218588528E-2</v>
      </c>
      <c r="P654">
        <f t="shared" si="63"/>
        <v>3.081608569353667</v>
      </c>
      <c r="Q654">
        <f t="shared" si="64"/>
        <v>3.2208913077516992</v>
      </c>
      <c r="R654" s="1">
        <f t="shared" si="65"/>
        <v>6.0836011783486788</v>
      </c>
    </row>
    <row r="655" spans="1:18" x14ac:dyDescent="0.2">
      <c r="A655">
        <v>147661</v>
      </c>
      <c r="B655" t="s">
        <v>300</v>
      </c>
      <c r="C655">
        <v>2013</v>
      </c>
      <c r="D655">
        <v>376.62099999999998</v>
      </c>
      <c r="E655" s="1">
        <v>647.64099999999996</v>
      </c>
      <c r="F655">
        <v>-180.80600000000001</v>
      </c>
      <c r="G655">
        <v>240.36099999999999</v>
      </c>
      <c r="H655" s="1">
        <v>366.94900000000001</v>
      </c>
      <c r="I655" s="1">
        <v>-141.83099999999999</v>
      </c>
      <c r="J655">
        <v>50.31</v>
      </c>
      <c r="K655" s="1">
        <v>2090.902</v>
      </c>
      <c r="L655" s="1">
        <v>713.54700000000003</v>
      </c>
      <c r="M655" s="1">
        <f t="shared" si="60"/>
        <v>0.21039433883895553</v>
      </c>
      <c r="N655" s="1">
        <f t="shared" si="61"/>
        <v>7.7681925634726659E-2</v>
      </c>
      <c r="O655" s="1">
        <f t="shared" si="62"/>
        <v>-0.27917627203960221</v>
      </c>
      <c r="P655">
        <f t="shared" si="63"/>
        <v>1.9445399769450251</v>
      </c>
      <c r="Q655">
        <f t="shared" si="64"/>
        <v>3.2284892401809029</v>
      </c>
      <c r="R655" s="1">
        <f t="shared" si="65"/>
        <v>3.8351594311125945</v>
      </c>
    </row>
    <row r="656" spans="1:18" x14ac:dyDescent="0.2">
      <c r="A656">
        <v>147661</v>
      </c>
      <c r="B656" t="s">
        <v>300</v>
      </c>
      <c r="C656">
        <v>2014</v>
      </c>
      <c r="D656">
        <v>349.28699999999998</v>
      </c>
      <c r="E656" s="1">
        <v>512.18899999999996</v>
      </c>
      <c r="F656">
        <v>-171.87299999999999</v>
      </c>
      <c r="G656">
        <v>198.84899999999999</v>
      </c>
      <c r="H656" s="1">
        <v>418.637</v>
      </c>
      <c r="I656" s="1">
        <v>-206.458</v>
      </c>
      <c r="J656">
        <v>-151.86699999999999</v>
      </c>
      <c r="K656" s="1">
        <v>1838.663</v>
      </c>
      <c r="L656" s="1">
        <v>183.60900000000001</v>
      </c>
      <c r="M656" s="1">
        <f t="shared" si="60"/>
        <v>0.29371579631737504</v>
      </c>
      <c r="N656" s="1">
        <f t="shared" si="61"/>
        <v>-0.2965057820452997</v>
      </c>
      <c r="O656" s="1">
        <f t="shared" si="62"/>
        <v>-0.33556558223624483</v>
      </c>
      <c r="P656">
        <f t="shared" si="63"/>
        <v>0.43858760692437604</v>
      </c>
      <c r="Q656">
        <f t="shared" si="64"/>
        <v>3.5898135258664285</v>
      </c>
      <c r="R656" s="1">
        <f t="shared" si="65"/>
        <v>2.6829505293588767</v>
      </c>
    </row>
    <row r="657" spans="1:18" x14ac:dyDescent="0.2">
      <c r="A657">
        <v>18675</v>
      </c>
      <c r="B657" t="s">
        <v>119</v>
      </c>
      <c r="C657">
        <v>2017</v>
      </c>
      <c r="D657">
        <v>1100.433</v>
      </c>
      <c r="E657" s="1">
        <v>2812.8290000000002</v>
      </c>
      <c r="F657">
        <v>484.012</v>
      </c>
      <c r="G657">
        <v>1119.6310000000001</v>
      </c>
      <c r="H657" s="1">
        <v>2726.0549999999998</v>
      </c>
      <c r="I657" s="1">
        <v>384.85199999999998</v>
      </c>
      <c r="J657">
        <v>-677.55100000000004</v>
      </c>
      <c r="K657" s="1">
        <v>6110.0429999999997</v>
      </c>
      <c r="L657" s="1">
        <v>8350.2919999999995</v>
      </c>
      <c r="M657" s="1">
        <f t="shared" si="60"/>
        <v>-6.8251571638375782E-3</v>
      </c>
      <c r="N657" s="1">
        <f t="shared" si="61"/>
        <v>-0.24087884475024965</v>
      </c>
      <c r="O657" s="1">
        <f t="shared" si="62"/>
        <v>0.17207302683526085</v>
      </c>
      <c r="P657">
        <f t="shared" si="63"/>
        <v>3.0631414259800334</v>
      </c>
      <c r="Q657">
        <f t="shared" si="64"/>
        <v>2.1722056335454445</v>
      </c>
      <c r="R657" s="1">
        <f t="shared" si="65"/>
        <v>4.2325109064428705</v>
      </c>
    </row>
    <row r="658" spans="1:18" x14ac:dyDescent="0.2">
      <c r="A658">
        <v>65430</v>
      </c>
      <c r="B658" t="s">
        <v>261</v>
      </c>
      <c r="C658">
        <v>2008</v>
      </c>
      <c r="D658">
        <v>519.59</v>
      </c>
      <c r="E658" s="1">
        <v>939.75699999999995</v>
      </c>
      <c r="F658">
        <v>111.59699999999999</v>
      </c>
      <c r="G658">
        <v>206.995</v>
      </c>
      <c r="H658" s="1">
        <v>391.87799999999999</v>
      </c>
      <c r="I658" s="1">
        <v>82.37</v>
      </c>
      <c r="J658">
        <v>339.07400000000001</v>
      </c>
      <c r="K658" s="1">
        <v>1630.3230000000001</v>
      </c>
      <c r="L658" s="1">
        <v>638.80100000000004</v>
      </c>
      <c r="M658" s="1">
        <f t="shared" si="60"/>
        <v>0.3326338617323415</v>
      </c>
      <c r="N658" s="1">
        <f t="shared" si="61"/>
        <v>0.3608102945761511</v>
      </c>
      <c r="O658" s="1">
        <f t="shared" si="62"/>
        <v>0.11875091113979465</v>
      </c>
      <c r="P658">
        <f t="shared" si="63"/>
        <v>1.6301017153297712</v>
      </c>
      <c r="Q658">
        <f t="shared" si="64"/>
        <v>1.7348346434237789</v>
      </c>
      <c r="R658" s="1">
        <f t="shared" si="65"/>
        <v>4.009068725868385</v>
      </c>
    </row>
    <row r="659" spans="1:18" x14ac:dyDescent="0.2">
      <c r="A659">
        <v>65430</v>
      </c>
      <c r="B659" t="s">
        <v>261</v>
      </c>
      <c r="C659">
        <v>2009</v>
      </c>
      <c r="D659">
        <v>456.88200000000001</v>
      </c>
      <c r="E659" s="1">
        <v>854.06</v>
      </c>
      <c r="F659">
        <v>131.47200000000001</v>
      </c>
      <c r="G659">
        <v>145.51599999999999</v>
      </c>
      <c r="H659" s="1">
        <v>265.08999999999997</v>
      </c>
      <c r="I659" s="1">
        <v>88.353999999999999</v>
      </c>
      <c r="J659">
        <v>381.577</v>
      </c>
      <c r="K659" s="1">
        <v>1643.587</v>
      </c>
      <c r="L659" s="1">
        <v>906.67499999999995</v>
      </c>
      <c r="M659" s="1">
        <f t="shared" si="60"/>
        <v>0.36457157576751048</v>
      </c>
      <c r="N659" s="1">
        <f t="shared" si="61"/>
        <v>0.44678008570826411</v>
      </c>
      <c r="O659" s="1">
        <f t="shared" si="62"/>
        <v>0.15393766245931201</v>
      </c>
      <c r="P659">
        <f t="shared" si="63"/>
        <v>3.4202534988117246</v>
      </c>
      <c r="Q659">
        <f t="shared" si="64"/>
        <v>1.9244397349132381</v>
      </c>
      <c r="R659" s="1">
        <f t="shared" si="65"/>
        <v>5.5475641312285848</v>
      </c>
    </row>
    <row r="660" spans="1:18" x14ac:dyDescent="0.2">
      <c r="A660">
        <v>65430</v>
      </c>
      <c r="B660" t="s">
        <v>261</v>
      </c>
      <c r="C660">
        <v>2010</v>
      </c>
      <c r="D660">
        <v>477.70100000000002</v>
      </c>
      <c r="E660" s="1">
        <v>854.33100000000002</v>
      </c>
      <c r="F660">
        <v>135.64500000000001</v>
      </c>
      <c r="G660">
        <v>130.39599999999999</v>
      </c>
      <c r="H660" s="1">
        <v>246.60400000000001</v>
      </c>
      <c r="I660" s="1">
        <v>83.123999999999995</v>
      </c>
      <c r="J660">
        <v>395.154</v>
      </c>
      <c r="K660" s="1">
        <v>1673.999</v>
      </c>
      <c r="L660" s="1">
        <v>1297.3910000000001</v>
      </c>
      <c r="M660" s="1">
        <f t="shared" si="60"/>
        <v>0.40652276459592368</v>
      </c>
      <c r="N660" s="1">
        <f t="shared" si="61"/>
        <v>0.46253033075002542</v>
      </c>
      <c r="O660" s="1">
        <f t="shared" si="62"/>
        <v>0.15877335599433945</v>
      </c>
      <c r="P660">
        <f t="shared" si="63"/>
        <v>5.2610298291998507</v>
      </c>
      <c r="Q660">
        <f t="shared" si="64"/>
        <v>1.9594267327300543</v>
      </c>
      <c r="R660" s="1">
        <f t="shared" si="65"/>
        <v>6.775366485596428</v>
      </c>
    </row>
    <row r="661" spans="1:18" x14ac:dyDescent="0.2">
      <c r="A661">
        <v>65430</v>
      </c>
      <c r="B661" t="s">
        <v>261</v>
      </c>
      <c r="C661">
        <v>2011</v>
      </c>
      <c r="D661">
        <v>473.32499999999999</v>
      </c>
      <c r="E661" s="1">
        <v>850.649</v>
      </c>
      <c r="F661">
        <v>110.00700000000001</v>
      </c>
      <c r="G661">
        <v>131.55500000000001</v>
      </c>
      <c r="H661" s="1">
        <v>241.28299999999999</v>
      </c>
      <c r="I661" s="1">
        <v>77.224999999999994</v>
      </c>
      <c r="J661">
        <v>396.73599999999999</v>
      </c>
      <c r="K661" s="1">
        <v>1715.8620000000001</v>
      </c>
      <c r="L661" s="1">
        <v>1311.905</v>
      </c>
      <c r="M661" s="1">
        <f t="shared" si="60"/>
        <v>0.40177558546474512</v>
      </c>
      <c r="N661" s="1">
        <f t="shared" si="61"/>
        <v>0.46639213118454259</v>
      </c>
      <c r="O661" s="1">
        <f t="shared" si="62"/>
        <v>0.1293212594148703</v>
      </c>
      <c r="P661">
        <f t="shared" si="63"/>
        <v>5.4372044445733847</v>
      </c>
      <c r="Q661">
        <f t="shared" si="64"/>
        <v>2.0171210452254691</v>
      </c>
      <c r="R661" s="1">
        <f t="shared" si="65"/>
        <v>6.8412835542546251</v>
      </c>
    </row>
    <row r="662" spans="1:18" x14ac:dyDescent="0.2">
      <c r="A662">
        <v>65430</v>
      </c>
      <c r="B662" t="s">
        <v>261</v>
      </c>
      <c r="C662">
        <v>2012</v>
      </c>
      <c r="D662">
        <v>545.23500000000001</v>
      </c>
      <c r="E662" s="1">
        <v>923.41</v>
      </c>
      <c r="F662">
        <v>103.861</v>
      </c>
      <c r="G662">
        <v>191.506</v>
      </c>
      <c r="H662" s="1">
        <v>302.46100000000001</v>
      </c>
      <c r="I662" s="1">
        <v>63.243000000000002</v>
      </c>
      <c r="J662">
        <v>402.94</v>
      </c>
      <c r="K662" s="1">
        <v>1809.4860000000001</v>
      </c>
      <c r="L662" s="1">
        <v>1025.5350000000001</v>
      </c>
      <c r="M662" s="1">
        <f t="shared" si="60"/>
        <v>0.3830681928937309</v>
      </c>
      <c r="N662" s="1">
        <f t="shared" si="61"/>
        <v>0.43636087978254512</v>
      </c>
      <c r="O662" s="1">
        <f t="shared" si="62"/>
        <v>0.11247549842431857</v>
      </c>
      <c r="P662">
        <f t="shared" si="63"/>
        <v>3.3906354868892188</v>
      </c>
      <c r="Q662">
        <f t="shared" si="64"/>
        <v>1.9595694220335498</v>
      </c>
      <c r="R662" s="1">
        <f t="shared" si="65"/>
        <v>5.4357069221353722</v>
      </c>
    </row>
    <row r="663" spans="1:18" x14ac:dyDescent="0.2">
      <c r="A663">
        <v>65430</v>
      </c>
      <c r="B663" t="s">
        <v>261</v>
      </c>
      <c r="C663">
        <v>2013</v>
      </c>
      <c r="D663">
        <v>629.32000000000005</v>
      </c>
      <c r="E663" s="1">
        <v>990.63</v>
      </c>
      <c r="F663">
        <v>76.346999999999994</v>
      </c>
      <c r="G663">
        <v>271.34899999999999</v>
      </c>
      <c r="H663" s="1">
        <v>373.85199999999998</v>
      </c>
      <c r="I663" s="1">
        <v>53.026000000000003</v>
      </c>
      <c r="J663">
        <v>388.03399999999999</v>
      </c>
      <c r="K663" s="1">
        <v>1765.789</v>
      </c>
      <c r="L663" s="1">
        <v>1264.5630000000001</v>
      </c>
      <c r="M663" s="1">
        <f t="shared" si="60"/>
        <v>0.361356914286868</v>
      </c>
      <c r="N663" s="1">
        <f t="shared" si="61"/>
        <v>0.39170426900053501</v>
      </c>
      <c r="O663" s="1">
        <f t="shared" si="62"/>
        <v>7.7069137821386385E-2</v>
      </c>
      <c r="P663">
        <f t="shared" si="63"/>
        <v>3.3825230305040503</v>
      </c>
      <c r="Q663">
        <f t="shared" si="64"/>
        <v>1.7824909401088196</v>
      </c>
      <c r="R663" s="1">
        <f t="shared" si="65"/>
        <v>5.0483471869668151</v>
      </c>
    </row>
    <row r="664" spans="1:18" x14ac:dyDescent="0.2">
      <c r="A664">
        <v>65430</v>
      </c>
      <c r="B664" t="s">
        <v>261</v>
      </c>
      <c r="C664">
        <v>2014</v>
      </c>
      <c r="D664">
        <v>609.279</v>
      </c>
      <c r="E664" s="1">
        <v>958.61800000000005</v>
      </c>
      <c r="F664">
        <v>87.06</v>
      </c>
      <c r="G664">
        <v>274.46699999999998</v>
      </c>
      <c r="H664" s="1">
        <v>369.5</v>
      </c>
      <c r="I664" s="1">
        <v>56.887999999999998</v>
      </c>
      <c r="J664">
        <v>356.58100000000002</v>
      </c>
      <c r="K664" s="1">
        <v>1761.3240000000001</v>
      </c>
      <c r="L664" s="1">
        <v>1199.28</v>
      </c>
      <c r="M664" s="1">
        <f t="shared" si="60"/>
        <v>0.34926529649975274</v>
      </c>
      <c r="N664" s="1">
        <f t="shared" si="61"/>
        <v>0.37197402927965051</v>
      </c>
      <c r="O664" s="1">
        <f t="shared" si="62"/>
        <v>9.081824042527889E-2</v>
      </c>
      <c r="P664">
        <f t="shared" si="63"/>
        <v>3.2456833558863329</v>
      </c>
      <c r="Q664">
        <f t="shared" si="64"/>
        <v>1.837357529276521</v>
      </c>
      <c r="R664" s="1">
        <f t="shared" si="65"/>
        <v>5.0243497330029552</v>
      </c>
    </row>
    <row r="665" spans="1:18" x14ac:dyDescent="0.2">
      <c r="A665">
        <v>65430</v>
      </c>
      <c r="B665" t="s">
        <v>261</v>
      </c>
      <c r="C665">
        <v>2015</v>
      </c>
      <c r="D665">
        <v>581.30799999999999</v>
      </c>
      <c r="E665" s="1">
        <v>897.94799999999998</v>
      </c>
      <c r="F665">
        <v>107.642</v>
      </c>
      <c r="G665">
        <v>275.02199999999999</v>
      </c>
      <c r="H665" s="1">
        <v>370.15499999999997</v>
      </c>
      <c r="I665" s="1">
        <v>57.884</v>
      </c>
      <c r="J665">
        <v>293.66300000000001</v>
      </c>
      <c r="K665" s="1">
        <v>1725.777</v>
      </c>
      <c r="L665" s="1">
        <v>1073.088</v>
      </c>
      <c r="M665" s="1">
        <f t="shared" si="60"/>
        <v>0.34109547546183078</v>
      </c>
      <c r="N665" s="1">
        <f t="shared" si="61"/>
        <v>0.32703786856254485</v>
      </c>
      <c r="O665" s="1">
        <f t="shared" si="62"/>
        <v>0.11987553844988796</v>
      </c>
      <c r="P665">
        <f t="shared" si="63"/>
        <v>2.8990233820966895</v>
      </c>
      <c r="Q665">
        <f t="shared" si="64"/>
        <v>1.9219119592671292</v>
      </c>
      <c r="R665" s="1">
        <f t="shared" si="65"/>
        <v>4.9240828519515327</v>
      </c>
    </row>
    <row r="666" spans="1:18" x14ac:dyDescent="0.2">
      <c r="A666">
        <v>65430</v>
      </c>
      <c r="B666" t="s">
        <v>261</v>
      </c>
      <c r="C666">
        <v>2016</v>
      </c>
      <c r="D666">
        <v>611.16300000000001</v>
      </c>
      <c r="E666" s="1">
        <v>910.49900000000002</v>
      </c>
      <c r="F666">
        <v>147.65600000000001</v>
      </c>
      <c r="G666">
        <v>329.197</v>
      </c>
      <c r="H666" s="1">
        <v>414.21199999999999</v>
      </c>
      <c r="I666" s="1">
        <v>102.336</v>
      </c>
      <c r="J666">
        <v>254.571</v>
      </c>
      <c r="K666" s="1">
        <v>1785.316</v>
      </c>
      <c r="L666" s="1">
        <v>1789.0360000000001</v>
      </c>
      <c r="M666" s="1">
        <f t="shared" si="60"/>
        <v>0.30968293210646031</v>
      </c>
      <c r="N666" s="1">
        <f t="shared" si="61"/>
        <v>0.27959503524990142</v>
      </c>
      <c r="O666" s="1">
        <f t="shared" si="62"/>
        <v>0.16217041424537534</v>
      </c>
      <c r="P666">
        <f t="shared" si="63"/>
        <v>4.3191312661149368</v>
      </c>
      <c r="Q666">
        <f t="shared" si="64"/>
        <v>1.9608105006155965</v>
      </c>
      <c r="R666" s="1">
        <f t="shared" si="65"/>
        <v>5.8505041951719114</v>
      </c>
    </row>
    <row r="667" spans="1:18" x14ac:dyDescent="0.2">
      <c r="A667">
        <v>65430</v>
      </c>
      <c r="B667" t="s">
        <v>261</v>
      </c>
      <c r="C667">
        <v>2017</v>
      </c>
      <c r="D667">
        <v>656.50400000000002</v>
      </c>
      <c r="E667" s="1">
        <v>940.22799999999995</v>
      </c>
      <c r="F667">
        <v>173.69499999999999</v>
      </c>
      <c r="G667">
        <v>360.524</v>
      </c>
      <c r="H667" s="1">
        <v>466.529</v>
      </c>
      <c r="I667" s="1">
        <v>84.697999999999993</v>
      </c>
      <c r="J667">
        <v>213.47200000000001</v>
      </c>
      <c r="K667" s="1">
        <v>1870.2750000000001</v>
      </c>
      <c r="L667" s="1">
        <v>2501.6190000000001</v>
      </c>
      <c r="M667" s="1">
        <f t="shared" si="60"/>
        <v>0.31479598565454342</v>
      </c>
      <c r="N667" s="1">
        <f t="shared" si="61"/>
        <v>0.2270428023841026</v>
      </c>
      <c r="O667" s="1">
        <f t="shared" si="62"/>
        <v>0.18473710631889287</v>
      </c>
      <c r="P667">
        <f t="shared" si="63"/>
        <v>5.3621939900842177</v>
      </c>
      <c r="Q667">
        <f t="shared" si="64"/>
        <v>1.9891717753566158</v>
      </c>
      <c r="R667" s="1">
        <f t="shared" si="65"/>
        <v>6.5117357263826889</v>
      </c>
    </row>
    <row r="668" spans="1:18" x14ac:dyDescent="0.2">
      <c r="A668">
        <v>184323</v>
      </c>
      <c r="B668" t="s">
        <v>377</v>
      </c>
      <c r="C668">
        <v>2010</v>
      </c>
      <c r="D668">
        <v>427.29300000000001</v>
      </c>
      <c r="E668" s="1">
        <v>862.74900000000002</v>
      </c>
      <c r="F668">
        <v>215.315</v>
      </c>
      <c r="G668">
        <v>296.83499999999998</v>
      </c>
      <c r="H668" s="1">
        <v>732.58699999999999</v>
      </c>
      <c r="I668" s="1">
        <v>127.38800000000001</v>
      </c>
      <c r="J668">
        <v>51.957000000000001</v>
      </c>
      <c r="K668" s="1">
        <v>1905.8140000000001</v>
      </c>
      <c r="L668" s="1">
        <v>1667.4849999999999</v>
      </c>
      <c r="M668" s="1">
        <f t="shared" si="60"/>
        <v>0.15121199792755485</v>
      </c>
      <c r="N668" s="1">
        <f t="shared" si="61"/>
        <v>6.0222613993177618E-2</v>
      </c>
      <c r="O668" s="1">
        <f t="shared" si="62"/>
        <v>0.24956853036051041</v>
      </c>
      <c r="P668">
        <f t="shared" si="63"/>
        <v>2.2761596916134192</v>
      </c>
      <c r="Q668">
        <f t="shared" si="64"/>
        <v>2.2090016911059878</v>
      </c>
      <c r="R668" s="1">
        <f t="shared" si="65"/>
        <v>4.664039713367238</v>
      </c>
    </row>
    <row r="669" spans="1:18" x14ac:dyDescent="0.2">
      <c r="A669">
        <v>184323</v>
      </c>
      <c r="B669" t="s">
        <v>377</v>
      </c>
      <c r="C669">
        <v>2011</v>
      </c>
      <c r="D669">
        <v>412.036</v>
      </c>
      <c r="E669" s="1">
        <v>862.19899999999996</v>
      </c>
      <c r="F669">
        <v>271.95699999999999</v>
      </c>
      <c r="G669">
        <v>291.20999999999998</v>
      </c>
      <c r="H669" s="1">
        <v>581.05200000000002</v>
      </c>
      <c r="I669" s="1">
        <v>140.697</v>
      </c>
      <c r="J669">
        <v>192.64699999999999</v>
      </c>
      <c r="K669" s="1">
        <v>2073.355</v>
      </c>
      <c r="L669" s="1">
        <v>1772.4069999999999</v>
      </c>
      <c r="M669" s="1">
        <f t="shared" si="60"/>
        <v>0.14013702173164203</v>
      </c>
      <c r="N669" s="1">
        <f t="shared" si="61"/>
        <v>0.22343681679055533</v>
      </c>
      <c r="O669" s="1">
        <f t="shared" si="62"/>
        <v>0.31542254166381545</v>
      </c>
      <c r="P669">
        <f t="shared" si="63"/>
        <v>3.0503414496465031</v>
      </c>
      <c r="Q669">
        <f t="shared" si="64"/>
        <v>2.4047290706669808</v>
      </c>
      <c r="R669" s="1">
        <f t="shared" si="65"/>
        <v>5.7568042975302216</v>
      </c>
    </row>
    <row r="670" spans="1:18" x14ac:dyDescent="0.2">
      <c r="A670">
        <v>184323</v>
      </c>
      <c r="B670" t="s">
        <v>377</v>
      </c>
      <c r="C670">
        <v>2012</v>
      </c>
      <c r="D670">
        <v>515.86199999999997</v>
      </c>
      <c r="E670" s="1">
        <v>1019.199</v>
      </c>
      <c r="F670">
        <v>251.56299999999999</v>
      </c>
      <c r="G670">
        <v>312.77600000000001</v>
      </c>
      <c r="H670" s="1">
        <v>648.03700000000003</v>
      </c>
      <c r="I670" s="1">
        <v>139.267</v>
      </c>
      <c r="J670">
        <v>331.90100000000001</v>
      </c>
      <c r="K670" s="1">
        <v>2148.069</v>
      </c>
      <c r="L670" s="1">
        <v>1286.03</v>
      </c>
      <c r="M670" s="1">
        <f t="shared" si="60"/>
        <v>0.1992603995883041</v>
      </c>
      <c r="N670" s="1">
        <f t="shared" si="61"/>
        <v>0.32564886739488563</v>
      </c>
      <c r="O670" s="1">
        <f t="shared" si="62"/>
        <v>0.24682422176630864</v>
      </c>
      <c r="P670">
        <f t="shared" si="63"/>
        <v>1.9845008849803327</v>
      </c>
      <c r="Q670">
        <f t="shared" si="64"/>
        <v>2.1076050898794052</v>
      </c>
      <c r="R670" s="1">
        <f t="shared" si="65"/>
        <v>4.807846446555228</v>
      </c>
    </row>
    <row r="671" spans="1:18" x14ac:dyDescent="0.2">
      <c r="A671">
        <v>184323</v>
      </c>
      <c r="B671" t="s">
        <v>377</v>
      </c>
      <c r="C671">
        <v>2013</v>
      </c>
      <c r="D671">
        <v>583.46100000000001</v>
      </c>
      <c r="E671" s="1">
        <v>1182.67</v>
      </c>
      <c r="F671">
        <v>214.25899999999999</v>
      </c>
      <c r="G671">
        <v>299.20699999999999</v>
      </c>
      <c r="H671" s="1">
        <v>708.101</v>
      </c>
      <c r="I671" s="1">
        <v>116.539</v>
      </c>
      <c r="J671">
        <v>447.73200000000003</v>
      </c>
      <c r="K671" s="1">
        <v>2219.125</v>
      </c>
      <c r="L671" s="1">
        <v>1567.645</v>
      </c>
      <c r="M671" s="1">
        <f t="shared" si="60"/>
        <v>0.24034937894763544</v>
      </c>
      <c r="N671" s="1">
        <f t="shared" si="61"/>
        <v>0.37857728698622606</v>
      </c>
      <c r="O671" s="1">
        <f t="shared" si="62"/>
        <v>0.18116549840614879</v>
      </c>
      <c r="P671">
        <f t="shared" si="63"/>
        <v>2.2138720323795615</v>
      </c>
      <c r="Q671">
        <f t="shared" si="64"/>
        <v>1.8763687250035934</v>
      </c>
      <c r="R671" s="1">
        <f t="shared" si="65"/>
        <v>4.6209655456894998</v>
      </c>
    </row>
    <row r="672" spans="1:18" x14ac:dyDescent="0.2">
      <c r="A672">
        <v>184323</v>
      </c>
      <c r="B672" t="s">
        <v>377</v>
      </c>
      <c r="C672">
        <v>2014</v>
      </c>
      <c r="D672">
        <v>654.23599999999999</v>
      </c>
      <c r="E672" s="1">
        <v>1278.1500000000001</v>
      </c>
      <c r="F672">
        <v>136.91300000000001</v>
      </c>
      <c r="G672">
        <v>287.459</v>
      </c>
      <c r="H672" s="1">
        <v>721.81100000000004</v>
      </c>
      <c r="I672" s="1">
        <v>68.325000000000003</v>
      </c>
      <c r="J672">
        <v>513.72799999999995</v>
      </c>
      <c r="K672" s="1">
        <v>2165.4810000000002</v>
      </c>
      <c r="L672" s="1">
        <v>1238.338</v>
      </c>
      <c r="M672" s="1">
        <f t="shared" si="60"/>
        <v>0.2869592770801549</v>
      </c>
      <c r="N672" s="1">
        <f t="shared" si="61"/>
        <v>0.40193091577670848</v>
      </c>
      <c r="O672" s="1">
        <f t="shared" si="62"/>
        <v>0.10711810037945468</v>
      </c>
      <c r="P672">
        <f t="shared" si="63"/>
        <v>1.7155986816493514</v>
      </c>
      <c r="Q672">
        <f t="shared" si="64"/>
        <v>1.6942307240934162</v>
      </c>
      <c r="R672" s="1">
        <f t="shared" si="65"/>
        <v>3.9841340789188058</v>
      </c>
    </row>
    <row r="673" spans="1:18" x14ac:dyDescent="0.2">
      <c r="A673">
        <v>184323</v>
      </c>
      <c r="B673" t="s">
        <v>377</v>
      </c>
      <c r="C673">
        <v>2015</v>
      </c>
      <c r="D673">
        <v>513.41899999999998</v>
      </c>
      <c r="E673" s="1">
        <v>1178.644</v>
      </c>
      <c r="F673">
        <v>207.53</v>
      </c>
      <c r="G673">
        <v>307.40300000000002</v>
      </c>
      <c r="H673" s="1">
        <v>560.69100000000003</v>
      </c>
      <c r="I673" s="1">
        <v>116.51300000000001</v>
      </c>
      <c r="J673">
        <v>628.63300000000004</v>
      </c>
      <c r="K673" s="1">
        <v>2350.1289999999999</v>
      </c>
      <c r="L673" s="1">
        <v>1398.194</v>
      </c>
      <c r="M673" s="1">
        <f t="shared" si="60"/>
        <v>0.17479069167619737</v>
      </c>
      <c r="N673" s="1">
        <f t="shared" si="61"/>
        <v>0.53335273415891482</v>
      </c>
      <c r="O673" s="1">
        <f t="shared" si="62"/>
        <v>0.17607521864108247</v>
      </c>
      <c r="P673">
        <f t="shared" si="63"/>
        <v>2.4936979548450036</v>
      </c>
      <c r="Q673">
        <f t="shared" si="64"/>
        <v>1.9939260709764779</v>
      </c>
      <c r="R673" s="1">
        <f t="shared" si="65"/>
        <v>5.0276357232329696</v>
      </c>
    </row>
    <row r="674" spans="1:18" x14ac:dyDescent="0.2">
      <c r="A674">
        <v>184323</v>
      </c>
      <c r="B674" t="s">
        <v>377</v>
      </c>
      <c r="C674">
        <v>2016</v>
      </c>
      <c r="D674">
        <v>514.13300000000004</v>
      </c>
      <c r="E674" s="1">
        <v>1185.1890000000001</v>
      </c>
      <c r="F674">
        <v>103.663</v>
      </c>
      <c r="G674">
        <v>282.39699999999999</v>
      </c>
      <c r="H674" s="1">
        <v>549.50199999999995</v>
      </c>
      <c r="I674" s="1">
        <v>57.417000000000002</v>
      </c>
      <c r="J674">
        <v>686.91200000000003</v>
      </c>
      <c r="K674" s="1">
        <v>2192.547</v>
      </c>
      <c r="L674" s="1">
        <v>843.82100000000003</v>
      </c>
      <c r="M674" s="1">
        <f t="shared" si="60"/>
        <v>0.19552662064868981</v>
      </c>
      <c r="N674" s="1">
        <f t="shared" si="61"/>
        <v>0.57958013447644219</v>
      </c>
      <c r="O674" s="1">
        <f t="shared" si="62"/>
        <v>8.7465374720825106E-2</v>
      </c>
      <c r="P674">
        <f t="shared" si="63"/>
        <v>1.535610425439762</v>
      </c>
      <c r="Q674">
        <f t="shared" si="64"/>
        <v>1.8499555767054874</v>
      </c>
      <c r="R674" s="1">
        <f t="shared" si="65"/>
        <v>4.1060017015935149</v>
      </c>
    </row>
    <row r="675" spans="1:18" x14ac:dyDescent="0.2">
      <c r="A675">
        <v>184323</v>
      </c>
      <c r="B675" t="s">
        <v>377</v>
      </c>
      <c r="C675">
        <v>2017</v>
      </c>
      <c r="D675">
        <v>565.13599999999997</v>
      </c>
      <c r="E675" s="1">
        <v>1187.607</v>
      </c>
      <c r="F675">
        <v>54.427</v>
      </c>
      <c r="G675">
        <v>290.86399999999998</v>
      </c>
      <c r="H675" s="1">
        <v>533.60699999999997</v>
      </c>
      <c r="I675" s="1">
        <v>19.366</v>
      </c>
      <c r="J675">
        <v>710.08100000000002</v>
      </c>
      <c r="K675" s="1">
        <v>2138.0300000000002</v>
      </c>
      <c r="L675" s="1">
        <v>778.74900000000002</v>
      </c>
      <c r="M675" s="1">
        <f t="shared" si="60"/>
        <v>0.2309450853691499</v>
      </c>
      <c r="N675" s="1">
        <f t="shared" si="61"/>
        <v>0.59790907261408865</v>
      </c>
      <c r="O675" s="1">
        <f t="shared" si="62"/>
        <v>4.5829133711741341E-2</v>
      </c>
      <c r="P675">
        <f t="shared" si="63"/>
        <v>1.4594055175438105</v>
      </c>
      <c r="Q675">
        <f t="shared" si="64"/>
        <v>1.8002841007168198</v>
      </c>
      <c r="R675" s="1">
        <f t="shared" si="65"/>
        <v>3.9413703565945561</v>
      </c>
    </row>
    <row r="676" spans="1:18" x14ac:dyDescent="0.2">
      <c r="A676">
        <v>179342</v>
      </c>
      <c r="B676" t="s">
        <v>364</v>
      </c>
      <c r="C676">
        <v>2009</v>
      </c>
      <c r="D676">
        <v>30.866</v>
      </c>
      <c r="E676" s="1">
        <v>77.637</v>
      </c>
      <c r="F676">
        <v>-14.04</v>
      </c>
      <c r="G676">
        <v>33.659999999999997</v>
      </c>
      <c r="H676" s="1">
        <v>63.872</v>
      </c>
      <c r="I676" s="1">
        <v>-34.046999999999997</v>
      </c>
      <c r="J676">
        <v>-54.442</v>
      </c>
      <c r="K676" s="1">
        <v>176.31</v>
      </c>
      <c r="L676" s="1">
        <v>41.174999999999997</v>
      </c>
      <c r="M676" s="1">
        <f t="shared" si="60"/>
        <v>-3.5987995414557453E-2</v>
      </c>
      <c r="N676" s="1">
        <f t="shared" si="61"/>
        <v>-0.70123781186805256</v>
      </c>
      <c r="O676" s="1">
        <f t="shared" si="62"/>
        <v>-0.18084160902662388</v>
      </c>
      <c r="P676">
        <f t="shared" si="63"/>
        <v>0.64464867234468937</v>
      </c>
      <c r="Q676">
        <f t="shared" si="64"/>
        <v>2.2709532825843346</v>
      </c>
      <c r="R676" s="1">
        <f t="shared" si="65"/>
        <v>1.036046645090547</v>
      </c>
    </row>
    <row r="677" spans="1:18" x14ac:dyDescent="0.2">
      <c r="A677">
        <v>179342</v>
      </c>
      <c r="B677" t="s">
        <v>364</v>
      </c>
      <c r="C677">
        <v>2010</v>
      </c>
      <c r="D677">
        <v>24.759</v>
      </c>
      <c r="E677" s="1">
        <v>58.972000000000001</v>
      </c>
      <c r="F677">
        <v>-7.109</v>
      </c>
      <c r="G677">
        <v>27.289000000000001</v>
      </c>
      <c r="H677" s="1">
        <v>47.664000000000001</v>
      </c>
      <c r="I677" s="1">
        <v>-21.164000000000001</v>
      </c>
      <c r="J677">
        <v>-76.052000000000007</v>
      </c>
      <c r="K677" s="1">
        <v>133.85499999999999</v>
      </c>
      <c r="L677" s="1">
        <v>34.509</v>
      </c>
      <c r="M677" s="1">
        <f t="shared" si="60"/>
        <v>-4.2901716068642765E-2</v>
      </c>
      <c r="N677" s="1">
        <f t="shared" si="61"/>
        <v>-1.2896289764634064</v>
      </c>
      <c r="O677" s="1">
        <f t="shared" si="62"/>
        <v>-0.12054873499287798</v>
      </c>
      <c r="P677">
        <f t="shared" si="63"/>
        <v>0.72400553877139984</v>
      </c>
      <c r="Q677">
        <f t="shared" si="64"/>
        <v>2.2698060096316892</v>
      </c>
      <c r="R677" s="1">
        <f t="shared" si="65"/>
        <v>0.44943588108689192</v>
      </c>
    </row>
    <row r="678" spans="1:18" x14ac:dyDescent="0.2">
      <c r="A678">
        <v>179342</v>
      </c>
      <c r="B678" t="s">
        <v>364</v>
      </c>
      <c r="C678">
        <v>2011</v>
      </c>
      <c r="D678">
        <v>18.704999999999998</v>
      </c>
      <c r="E678" s="1">
        <v>46.476999999999997</v>
      </c>
      <c r="F678">
        <v>-8.5009999999999994</v>
      </c>
      <c r="G678">
        <v>26.664999999999999</v>
      </c>
      <c r="H678" s="1">
        <v>46.317999999999998</v>
      </c>
      <c r="I678" s="1">
        <v>-12.055</v>
      </c>
      <c r="J678">
        <v>-88.024000000000001</v>
      </c>
      <c r="K678" s="1">
        <v>119.61499999999999</v>
      </c>
      <c r="L678" s="1">
        <v>13.715999999999999</v>
      </c>
      <c r="M678" s="1">
        <f t="shared" si="60"/>
        <v>-0.17126750866019755</v>
      </c>
      <c r="N678" s="1">
        <f t="shared" si="61"/>
        <v>-1.8939260279277923</v>
      </c>
      <c r="O678" s="1">
        <f t="shared" si="62"/>
        <v>-0.18290767476386169</v>
      </c>
      <c r="P678">
        <f t="shared" si="63"/>
        <v>0.29612677576752017</v>
      </c>
      <c r="Q678">
        <f t="shared" si="64"/>
        <v>2.5736385739182821</v>
      </c>
      <c r="R678" s="1">
        <f t="shared" si="65"/>
        <v>-0.7092981368330955</v>
      </c>
    </row>
    <row r="679" spans="1:18" x14ac:dyDescent="0.2">
      <c r="A679">
        <v>185190</v>
      </c>
      <c r="B679" t="s">
        <v>381</v>
      </c>
      <c r="C679">
        <v>2010</v>
      </c>
      <c r="D679">
        <v>101.96299999999999</v>
      </c>
      <c r="E679" s="1">
        <v>125.134</v>
      </c>
      <c r="F679">
        <v>37.808999999999997</v>
      </c>
      <c r="G679">
        <v>65.436999999999998</v>
      </c>
      <c r="H679" s="1">
        <v>73.081000000000003</v>
      </c>
      <c r="I679" s="1">
        <v>15.598000000000001</v>
      </c>
      <c r="J679">
        <v>1.204</v>
      </c>
      <c r="K679" s="1">
        <v>523.322</v>
      </c>
      <c r="L679" s="1">
        <v>313.46199999999999</v>
      </c>
      <c r="M679" s="1">
        <f t="shared" si="60"/>
        <v>0.29189508846516532</v>
      </c>
      <c r="N679" s="1">
        <f t="shared" si="61"/>
        <v>9.6216855530870896E-3</v>
      </c>
      <c r="O679" s="1">
        <f t="shared" si="62"/>
        <v>0.30214809723975894</v>
      </c>
      <c r="P679">
        <f t="shared" si="63"/>
        <v>4.2892407055185338</v>
      </c>
      <c r="Q679">
        <f t="shared" si="64"/>
        <v>4.1820927965221282</v>
      </c>
      <c r="R679" s="1">
        <f t="shared" si="65"/>
        <v>8.1164704066569726</v>
      </c>
    </row>
    <row r="680" spans="1:18" x14ac:dyDescent="0.2">
      <c r="A680">
        <v>185190</v>
      </c>
      <c r="B680" t="s">
        <v>381</v>
      </c>
      <c r="C680">
        <v>2011</v>
      </c>
      <c r="D680">
        <v>123.482</v>
      </c>
      <c r="E680" s="1">
        <v>162.613</v>
      </c>
      <c r="F680">
        <v>40.895000000000003</v>
      </c>
      <c r="G680">
        <v>63.152999999999999</v>
      </c>
      <c r="H680" s="1">
        <v>84.89</v>
      </c>
      <c r="I680" s="1">
        <v>25.172999999999998</v>
      </c>
      <c r="J680">
        <v>26.376999999999999</v>
      </c>
      <c r="K680" s="1">
        <v>558.14599999999996</v>
      </c>
      <c r="L680" s="1">
        <v>242.80199999999999</v>
      </c>
      <c r="M680" s="1">
        <f t="shared" si="60"/>
        <v>0.37099739873195869</v>
      </c>
      <c r="N680" s="1">
        <f t="shared" si="61"/>
        <v>0.16220720360610774</v>
      </c>
      <c r="O680" s="1">
        <f t="shared" si="62"/>
        <v>0.25148665850823737</v>
      </c>
      <c r="P680">
        <f t="shared" si="63"/>
        <v>2.8601955471787019</v>
      </c>
      <c r="Q680">
        <f t="shared" si="64"/>
        <v>3.4323578065714302</v>
      </c>
      <c r="R680" s="1">
        <f t="shared" si="65"/>
        <v>6.6506680714827358</v>
      </c>
    </row>
    <row r="681" spans="1:18" x14ac:dyDescent="0.2">
      <c r="A681">
        <v>185190</v>
      </c>
      <c r="B681" t="s">
        <v>381</v>
      </c>
      <c r="C681">
        <v>2012</v>
      </c>
      <c r="D681">
        <v>140.13499999999999</v>
      </c>
      <c r="E681" s="1">
        <v>191.126</v>
      </c>
      <c r="F681">
        <v>38.131</v>
      </c>
      <c r="G681">
        <v>57.189</v>
      </c>
      <c r="H681" s="1">
        <v>88.738</v>
      </c>
      <c r="I681" s="1">
        <v>23.530999999999999</v>
      </c>
      <c r="J681">
        <v>49.908000000000001</v>
      </c>
      <c r="K681" s="1">
        <v>615.053</v>
      </c>
      <c r="L681" s="1">
        <v>291.44799999999998</v>
      </c>
      <c r="M681" s="1">
        <f t="shared" si="60"/>
        <v>0.43398595690800829</v>
      </c>
      <c r="N681" s="1">
        <f t="shared" si="61"/>
        <v>0.26112616807760325</v>
      </c>
      <c r="O681" s="1">
        <f t="shared" si="62"/>
        <v>0.19950713142115672</v>
      </c>
      <c r="P681">
        <f t="shared" si="63"/>
        <v>3.2843652099438794</v>
      </c>
      <c r="Q681">
        <f t="shared" si="64"/>
        <v>3.2180498728587423</v>
      </c>
      <c r="R681" s="1">
        <f t="shared" si="65"/>
        <v>6.7334023161131409</v>
      </c>
    </row>
    <row r="682" spans="1:18" x14ac:dyDescent="0.2">
      <c r="A682">
        <v>185190</v>
      </c>
      <c r="B682" t="s">
        <v>381</v>
      </c>
      <c r="C682">
        <v>2013</v>
      </c>
      <c r="D682">
        <v>122.926</v>
      </c>
      <c r="E682" s="1">
        <v>206.98699999999999</v>
      </c>
      <c r="F682">
        <v>14.792999999999999</v>
      </c>
      <c r="G682">
        <v>79.122</v>
      </c>
      <c r="H682" s="1">
        <v>165.18199999999999</v>
      </c>
      <c r="I682" s="1">
        <v>8.0129999999999999</v>
      </c>
      <c r="J682">
        <v>-12.009</v>
      </c>
      <c r="K682" s="1">
        <v>627.38699999999994</v>
      </c>
      <c r="L682" s="1">
        <v>148.95099999999999</v>
      </c>
      <c r="M682" s="1">
        <f t="shared" si="60"/>
        <v>0.21162681714310563</v>
      </c>
      <c r="N682" s="1">
        <f t="shared" si="61"/>
        <v>-5.8018136404701749E-2</v>
      </c>
      <c r="O682" s="1">
        <f t="shared" si="62"/>
        <v>7.1468256460550661E-2</v>
      </c>
      <c r="P682">
        <f t="shared" si="63"/>
        <v>0.90173868823479564</v>
      </c>
      <c r="Q682">
        <f t="shared" si="64"/>
        <v>3.0310454279737371</v>
      </c>
      <c r="R682" s="1">
        <f t="shared" si="65"/>
        <v>3.9806606768395758</v>
      </c>
    </row>
    <row r="683" spans="1:18" x14ac:dyDescent="0.2">
      <c r="A683">
        <v>185190</v>
      </c>
      <c r="B683" t="s">
        <v>381</v>
      </c>
      <c r="C683">
        <v>2014</v>
      </c>
      <c r="D683">
        <v>127.548</v>
      </c>
      <c r="E683" s="1">
        <v>226.87700000000001</v>
      </c>
      <c r="F683">
        <v>-0.93100000000000005</v>
      </c>
      <c r="G683">
        <v>108.16500000000001</v>
      </c>
      <c r="H683" s="1">
        <v>188.39</v>
      </c>
      <c r="I683" s="1">
        <v>-3.476</v>
      </c>
      <c r="J683">
        <v>-15.403</v>
      </c>
      <c r="K683" s="1">
        <v>643.22799999999995</v>
      </c>
      <c r="L683" s="1">
        <v>53.445</v>
      </c>
      <c r="M683" s="1">
        <f t="shared" si="60"/>
        <v>8.5433957606985259E-2</v>
      </c>
      <c r="N683" s="1">
        <f t="shared" si="61"/>
        <v>-6.7891412527492867E-2</v>
      </c>
      <c r="O683" s="1">
        <f t="shared" si="62"/>
        <v>-4.1035450927154361E-3</v>
      </c>
      <c r="P683">
        <f t="shared" si="63"/>
        <v>0.2836934019852434</v>
      </c>
      <c r="Q683">
        <f t="shared" si="64"/>
        <v>2.8351397453245588</v>
      </c>
      <c r="R683" s="1">
        <f t="shared" si="65"/>
        <v>2.999286859299636</v>
      </c>
    </row>
    <row r="684" spans="1:18" x14ac:dyDescent="0.2">
      <c r="A684">
        <v>185190</v>
      </c>
      <c r="B684" t="s">
        <v>381</v>
      </c>
      <c r="C684">
        <v>2015</v>
      </c>
      <c r="D684">
        <v>137.155</v>
      </c>
      <c r="E684" s="1">
        <v>230.25200000000001</v>
      </c>
      <c r="F684">
        <v>-1.329</v>
      </c>
      <c r="G684">
        <v>115.39400000000001</v>
      </c>
      <c r="H684" s="1">
        <v>195.358</v>
      </c>
      <c r="I684" s="1">
        <v>-4.3380000000000001</v>
      </c>
      <c r="J684">
        <v>-19.727</v>
      </c>
      <c r="K684" s="1">
        <v>657.85599999999999</v>
      </c>
      <c r="L684" s="1">
        <v>61.997999999999998</v>
      </c>
      <c r="M684" s="1">
        <f t="shared" si="60"/>
        <v>9.4509493945763745E-2</v>
      </c>
      <c r="N684" s="1">
        <f t="shared" si="61"/>
        <v>-8.5675694456508522E-2</v>
      </c>
      <c r="O684" s="1">
        <f t="shared" si="62"/>
        <v>-5.7719368344248904E-3</v>
      </c>
      <c r="P684">
        <f t="shared" si="63"/>
        <v>0.31735582878612595</v>
      </c>
      <c r="Q684">
        <f t="shared" si="64"/>
        <v>2.8571130761079164</v>
      </c>
      <c r="R684" s="1">
        <f t="shared" si="65"/>
        <v>3.0219446023217946</v>
      </c>
    </row>
    <row r="685" spans="1:18" x14ac:dyDescent="0.2">
      <c r="A685">
        <v>63621</v>
      </c>
      <c r="B685" t="s">
        <v>242</v>
      </c>
      <c r="C685">
        <v>2008</v>
      </c>
      <c r="D685">
        <v>197.69499999999999</v>
      </c>
      <c r="E685" s="1">
        <v>370.57100000000003</v>
      </c>
      <c r="F685">
        <v>30.821999999999999</v>
      </c>
      <c r="G685">
        <v>72.113</v>
      </c>
      <c r="H685" s="1">
        <v>112.145</v>
      </c>
      <c r="I685" s="1">
        <v>19.742000000000001</v>
      </c>
      <c r="J685">
        <v>141.68600000000001</v>
      </c>
      <c r="K685" s="1">
        <v>761.07399999999996</v>
      </c>
      <c r="L685" s="1">
        <v>407.41699999999997</v>
      </c>
      <c r="M685" s="1">
        <f t="shared" si="60"/>
        <v>0.33888782446548699</v>
      </c>
      <c r="N685" s="1">
        <f t="shared" si="61"/>
        <v>0.38234508366817693</v>
      </c>
      <c r="O685" s="1">
        <f t="shared" si="62"/>
        <v>8.317434445760731E-2</v>
      </c>
      <c r="P685">
        <f t="shared" si="63"/>
        <v>3.6329484149984395</v>
      </c>
      <c r="Q685">
        <f t="shared" si="64"/>
        <v>2.0537872634393946</v>
      </c>
      <c r="R685" s="1">
        <f t="shared" si="65"/>
        <v>5.449980155642594</v>
      </c>
    </row>
    <row r="686" spans="1:18" x14ac:dyDescent="0.2">
      <c r="A686">
        <v>63621</v>
      </c>
      <c r="B686" t="s">
        <v>242</v>
      </c>
      <c r="C686">
        <v>2010</v>
      </c>
      <c r="D686">
        <v>174.58699999999999</v>
      </c>
      <c r="E686" s="1">
        <v>310.60700000000003</v>
      </c>
      <c r="F686">
        <v>-13.762</v>
      </c>
      <c r="G686">
        <v>60.655000000000001</v>
      </c>
      <c r="H686" s="1">
        <v>93.11</v>
      </c>
      <c r="I686" s="1">
        <v>-8.2349999999999994</v>
      </c>
      <c r="J686">
        <v>89.435000000000002</v>
      </c>
      <c r="K686" s="1">
        <v>708.24400000000003</v>
      </c>
      <c r="L686" s="1">
        <v>280.61099999999999</v>
      </c>
      <c r="M686" s="1">
        <f t="shared" si="60"/>
        <v>0.36680435405512424</v>
      </c>
      <c r="N686" s="1">
        <f t="shared" si="61"/>
        <v>0.28793620233929046</v>
      </c>
      <c r="O686" s="1">
        <f t="shared" si="62"/>
        <v>-4.4306792828236324E-2</v>
      </c>
      <c r="P686">
        <f t="shared" si="63"/>
        <v>3.0137579207389109</v>
      </c>
      <c r="Q686">
        <f t="shared" si="64"/>
        <v>2.2801932989275837</v>
      </c>
      <c r="R686" s="1">
        <f t="shared" si="65"/>
        <v>4.7855115431789059</v>
      </c>
    </row>
    <row r="687" spans="1:18" x14ac:dyDescent="0.2">
      <c r="A687">
        <v>63621</v>
      </c>
      <c r="B687" t="s">
        <v>242</v>
      </c>
      <c r="C687">
        <v>2011</v>
      </c>
      <c r="D687">
        <v>162.44499999999999</v>
      </c>
      <c r="E687" s="1">
        <v>277.96300000000002</v>
      </c>
      <c r="F687">
        <v>13.122</v>
      </c>
      <c r="G687">
        <v>68.251999999999995</v>
      </c>
      <c r="H687" s="1">
        <v>94.96</v>
      </c>
      <c r="I687" s="1">
        <v>-1.8180000000000001</v>
      </c>
      <c r="J687">
        <v>53.649000000000001</v>
      </c>
      <c r="K687" s="1">
        <v>697.93399999999997</v>
      </c>
      <c r="L687" s="1">
        <v>277.93700000000001</v>
      </c>
      <c r="M687" s="1">
        <f t="shared" si="60"/>
        <v>0.33886884225598368</v>
      </c>
      <c r="N687" s="1">
        <f t="shared" si="61"/>
        <v>0.19300770246399698</v>
      </c>
      <c r="O687" s="1">
        <f t="shared" si="62"/>
        <v>4.7207721891043046E-2</v>
      </c>
      <c r="P687">
        <f t="shared" si="63"/>
        <v>2.9268850042123002</v>
      </c>
      <c r="Q687">
        <f t="shared" si="64"/>
        <v>2.5108881397883889</v>
      </c>
      <c r="R687" s="1">
        <f t="shared" si="65"/>
        <v>5.0996580187129865</v>
      </c>
    </row>
    <row r="688" spans="1:18" x14ac:dyDescent="0.2">
      <c r="A688">
        <v>63621</v>
      </c>
      <c r="B688" t="s">
        <v>242</v>
      </c>
      <c r="C688">
        <v>2012</v>
      </c>
      <c r="D688">
        <v>155.215</v>
      </c>
      <c r="E688" s="1">
        <v>274.94499999999999</v>
      </c>
      <c r="F688">
        <v>30.838999999999999</v>
      </c>
      <c r="G688">
        <v>76.418999999999997</v>
      </c>
      <c r="H688" s="1">
        <v>102.191</v>
      </c>
      <c r="I688" s="1">
        <v>19.47</v>
      </c>
      <c r="J688">
        <v>37.186999999999998</v>
      </c>
      <c r="K688" s="1">
        <v>741.745</v>
      </c>
      <c r="L688" s="1">
        <v>387.56900000000002</v>
      </c>
      <c r="M688" s="1">
        <f t="shared" si="60"/>
        <v>0.28658822673625639</v>
      </c>
      <c r="N688" s="1">
        <f t="shared" si="61"/>
        <v>0.13525250504646383</v>
      </c>
      <c r="O688" s="1">
        <f t="shared" si="62"/>
        <v>0.11216425103202458</v>
      </c>
      <c r="P688">
        <f t="shared" si="63"/>
        <v>3.7925942597684728</v>
      </c>
      <c r="Q688">
        <f t="shared" si="64"/>
        <v>2.6977941042754008</v>
      </c>
      <c r="R688" s="1">
        <f t="shared" si="65"/>
        <v>5.8767520676907221</v>
      </c>
    </row>
    <row r="689" spans="1:18" x14ac:dyDescent="0.2">
      <c r="A689">
        <v>183570</v>
      </c>
      <c r="B689" t="s">
        <v>375</v>
      </c>
      <c r="C689">
        <v>2009</v>
      </c>
      <c r="D689">
        <v>114.34699999999999</v>
      </c>
      <c r="E689" s="1">
        <v>188.43100000000001</v>
      </c>
      <c r="F689">
        <v>38.430999999999997</v>
      </c>
      <c r="G689">
        <v>92.742999999999995</v>
      </c>
      <c r="H689" s="1">
        <v>120.983</v>
      </c>
      <c r="I689" s="1">
        <v>22.016999999999999</v>
      </c>
      <c r="J689">
        <v>40.308999999999997</v>
      </c>
      <c r="K689" s="1">
        <v>525.6</v>
      </c>
      <c r="L689" s="1">
        <v>680.81700000000001</v>
      </c>
      <c r="M689" s="1">
        <f t="shared" si="60"/>
        <v>0.11465204769915777</v>
      </c>
      <c r="N689" s="1">
        <f t="shared" si="61"/>
        <v>0.21391915343016804</v>
      </c>
      <c r="O689" s="1">
        <f t="shared" si="62"/>
        <v>0.20395264048909148</v>
      </c>
      <c r="P689">
        <f t="shared" si="63"/>
        <v>5.6273774001305972</v>
      </c>
      <c r="Q689">
        <f t="shared" si="64"/>
        <v>2.7893499477262234</v>
      </c>
      <c r="R689" s="1">
        <f t="shared" si="65"/>
        <v>7.2758893734598074</v>
      </c>
    </row>
    <row r="690" spans="1:18" x14ac:dyDescent="0.2">
      <c r="A690">
        <v>183570</v>
      </c>
      <c r="B690" t="s">
        <v>375</v>
      </c>
      <c r="C690">
        <v>2010</v>
      </c>
      <c r="D690">
        <v>168.499</v>
      </c>
      <c r="E690" s="1">
        <v>260.791</v>
      </c>
      <c r="F690">
        <v>49.973999999999997</v>
      </c>
      <c r="G690">
        <v>118.776</v>
      </c>
      <c r="H690" s="1">
        <v>158.66200000000001</v>
      </c>
      <c r="I690" s="1">
        <v>30.244</v>
      </c>
      <c r="J690">
        <v>70.552999999999997</v>
      </c>
      <c r="K690" s="1">
        <v>634.72799999999995</v>
      </c>
      <c r="L690" s="1">
        <v>714.57799999999997</v>
      </c>
      <c r="M690" s="1">
        <f t="shared" si="60"/>
        <v>0.19066225444896487</v>
      </c>
      <c r="N690" s="1">
        <f t="shared" si="61"/>
        <v>0.27053464268322142</v>
      </c>
      <c r="O690" s="1">
        <f t="shared" si="62"/>
        <v>0.19162471097545544</v>
      </c>
      <c r="P690">
        <f t="shared" si="63"/>
        <v>4.5037753211228901</v>
      </c>
      <c r="Q690">
        <f t="shared" si="64"/>
        <v>2.4338569965988088</v>
      </c>
      <c r="R690" s="1">
        <f t="shared" si="65"/>
        <v>6.3760269405868133</v>
      </c>
    </row>
    <row r="691" spans="1:18" x14ac:dyDescent="0.2">
      <c r="A691">
        <v>183570</v>
      </c>
      <c r="B691" t="s">
        <v>375</v>
      </c>
      <c r="C691">
        <v>2011</v>
      </c>
      <c r="D691">
        <v>229.23</v>
      </c>
      <c r="E691" s="1">
        <v>348.02199999999999</v>
      </c>
      <c r="F691">
        <v>62.845999999999997</v>
      </c>
      <c r="G691">
        <v>142.249</v>
      </c>
      <c r="H691" s="1">
        <v>200.79900000000001</v>
      </c>
      <c r="I691" s="1">
        <v>38.950000000000003</v>
      </c>
      <c r="J691">
        <v>109.503</v>
      </c>
      <c r="K691" s="1">
        <v>760.30200000000002</v>
      </c>
      <c r="L691" s="1">
        <v>528.68200000000002</v>
      </c>
      <c r="M691" s="1">
        <f t="shared" si="60"/>
        <v>0.2499296021515881</v>
      </c>
      <c r="N691" s="1">
        <f t="shared" si="61"/>
        <v>0.31464390182229862</v>
      </c>
      <c r="O691" s="1">
        <f t="shared" si="62"/>
        <v>0.18058053801196475</v>
      </c>
      <c r="P691">
        <f t="shared" si="63"/>
        <v>2.6328915980657275</v>
      </c>
      <c r="Q691">
        <f t="shared" si="64"/>
        <v>2.1846377527857435</v>
      </c>
      <c r="R691" s="1">
        <f t="shared" si="65"/>
        <v>5.1007054721977871</v>
      </c>
    </row>
    <row r="692" spans="1:18" x14ac:dyDescent="0.2">
      <c r="A692">
        <v>183570</v>
      </c>
      <c r="B692" t="s">
        <v>375</v>
      </c>
      <c r="C692">
        <v>2012</v>
      </c>
      <c r="D692">
        <v>251.15799999999999</v>
      </c>
      <c r="E692" s="1">
        <v>399.50900000000001</v>
      </c>
      <c r="F692">
        <v>72.561000000000007</v>
      </c>
      <c r="G692">
        <v>152.24799999999999</v>
      </c>
      <c r="H692" s="1">
        <v>221.19800000000001</v>
      </c>
      <c r="I692" s="1">
        <v>43.901000000000003</v>
      </c>
      <c r="J692">
        <v>153.404</v>
      </c>
      <c r="K692" s="1">
        <v>901.88599999999997</v>
      </c>
      <c r="L692" s="1">
        <v>647.74599999999998</v>
      </c>
      <c r="M692" s="1">
        <f t="shared" si="60"/>
        <v>0.24757890310355959</v>
      </c>
      <c r="N692" s="1">
        <f t="shared" si="61"/>
        <v>0.38398133709127952</v>
      </c>
      <c r="O692" s="1">
        <f t="shared" si="62"/>
        <v>0.18162544523402477</v>
      </c>
      <c r="P692">
        <f t="shared" si="63"/>
        <v>2.9283537825839292</v>
      </c>
      <c r="Q692">
        <f t="shared" si="64"/>
        <v>2.2574860641437362</v>
      </c>
      <c r="R692" s="1">
        <f t="shared" si="65"/>
        <v>5.4485308586184384</v>
      </c>
    </row>
    <row r="693" spans="1:18" x14ac:dyDescent="0.2">
      <c r="A693">
        <v>25167</v>
      </c>
      <c r="B693" t="s">
        <v>173</v>
      </c>
      <c r="C693">
        <v>2008</v>
      </c>
      <c r="D693">
        <v>631.61500000000001</v>
      </c>
      <c r="E693" s="1">
        <v>1187.73</v>
      </c>
      <c r="F693">
        <v>91.626999999999995</v>
      </c>
      <c r="G693">
        <v>220.22300000000001</v>
      </c>
      <c r="H693" s="1">
        <v>345.58199999999999</v>
      </c>
      <c r="I693" s="1">
        <v>58.844000000000001</v>
      </c>
      <c r="J693">
        <v>938.58</v>
      </c>
      <c r="K693" s="1">
        <v>1972.4179999999999</v>
      </c>
      <c r="L693" s="1">
        <v>702.97</v>
      </c>
      <c r="M693" s="1">
        <f t="shared" si="60"/>
        <v>0.34636828235373357</v>
      </c>
      <c r="N693" s="1">
        <f t="shared" si="61"/>
        <v>0.7902301028011417</v>
      </c>
      <c r="O693" s="1">
        <f t="shared" si="62"/>
        <v>7.7144637249206463E-2</v>
      </c>
      <c r="P693">
        <f t="shared" si="63"/>
        <v>2.0341626589347825</v>
      </c>
      <c r="Q693">
        <f t="shared" si="64"/>
        <v>1.6606619349515461</v>
      </c>
      <c r="R693" s="1">
        <f t="shared" si="65"/>
        <v>4.6577009159808753</v>
      </c>
    </row>
    <row r="694" spans="1:18" x14ac:dyDescent="0.2">
      <c r="A694">
        <v>25167</v>
      </c>
      <c r="B694" t="s">
        <v>173</v>
      </c>
      <c r="C694">
        <v>2009</v>
      </c>
      <c r="D694">
        <v>708.33</v>
      </c>
      <c r="E694" s="1">
        <v>1232.106</v>
      </c>
      <c r="F694">
        <v>63.204000000000001</v>
      </c>
      <c r="G694">
        <v>224.035</v>
      </c>
      <c r="H694" s="1">
        <v>329.762</v>
      </c>
      <c r="I694" s="1">
        <v>45.508000000000003</v>
      </c>
      <c r="J694">
        <v>986.52300000000002</v>
      </c>
      <c r="K694" s="1">
        <v>1909.575</v>
      </c>
      <c r="L694" s="1">
        <v>1103.797</v>
      </c>
      <c r="M694" s="1">
        <f t="shared" si="60"/>
        <v>0.39306277219654806</v>
      </c>
      <c r="N694" s="1">
        <f t="shared" si="61"/>
        <v>0.80068029861067147</v>
      </c>
      <c r="O694" s="1">
        <f t="shared" si="62"/>
        <v>5.129753446537879E-2</v>
      </c>
      <c r="P694">
        <f t="shared" si="63"/>
        <v>3.3472534737174082</v>
      </c>
      <c r="Q694">
        <f t="shared" si="64"/>
        <v>1.54984636062157</v>
      </c>
      <c r="R694" s="1">
        <f t="shared" si="65"/>
        <v>5.3201080532785632</v>
      </c>
    </row>
    <row r="695" spans="1:18" x14ac:dyDescent="0.2">
      <c r="A695">
        <v>25167</v>
      </c>
      <c r="B695" t="s">
        <v>173</v>
      </c>
      <c r="C695">
        <v>2012</v>
      </c>
      <c r="D695">
        <v>855.15300000000002</v>
      </c>
      <c r="E695" s="1">
        <v>1496.347</v>
      </c>
      <c r="F695">
        <v>198.56800000000001</v>
      </c>
      <c r="G695">
        <v>294.18299999999999</v>
      </c>
      <c r="H695" s="1">
        <v>387.11200000000002</v>
      </c>
      <c r="I695" s="1">
        <v>131.71600000000001</v>
      </c>
      <c r="J695">
        <v>1227.17</v>
      </c>
      <c r="K695" s="1">
        <v>2488.2779999999998</v>
      </c>
      <c r="L695" s="1">
        <v>1588.568</v>
      </c>
      <c r="M695" s="1">
        <f t="shared" si="60"/>
        <v>0.37489298939350302</v>
      </c>
      <c r="N695" s="1">
        <f t="shared" si="61"/>
        <v>0.82011057595597814</v>
      </c>
      <c r="O695" s="1">
        <f t="shared" si="62"/>
        <v>0.13270183988072287</v>
      </c>
      <c r="P695">
        <f t="shared" si="63"/>
        <v>4.1036392568558968</v>
      </c>
      <c r="Q695">
        <f t="shared" si="64"/>
        <v>1.6629017199887459</v>
      </c>
      <c r="R695" s="1">
        <f t="shared" si="65"/>
        <v>6.161027739319243</v>
      </c>
    </row>
    <row r="696" spans="1:18" x14ac:dyDescent="0.2">
      <c r="A696">
        <v>25167</v>
      </c>
      <c r="B696" t="s">
        <v>173</v>
      </c>
      <c r="C696">
        <v>2013</v>
      </c>
      <c r="D696">
        <v>815.09699999999998</v>
      </c>
      <c r="E696" s="1">
        <v>1555.23</v>
      </c>
      <c r="F696">
        <v>168.529</v>
      </c>
      <c r="G696">
        <v>335.28899999999999</v>
      </c>
      <c r="H696" s="1">
        <v>532.08100000000002</v>
      </c>
      <c r="I696" s="1">
        <v>83.790999999999997</v>
      </c>
      <c r="J696">
        <v>600.02300000000002</v>
      </c>
      <c r="K696" s="1">
        <v>2473.2330000000002</v>
      </c>
      <c r="L696" s="1">
        <v>2429.569</v>
      </c>
      <c r="M696" s="1">
        <f t="shared" si="60"/>
        <v>0.30851256727300785</v>
      </c>
      <c r="N696" s="1">
        <f t="shared" si="61"/>
        <v>0.3858098159114729</v>
      </c>
      <c r="O696" s="1">
        <f t="shared" si="62"/>
        <v>0.10836275020414987</v>
      </c>
      <c r="P696">
        <f t="shared" si="63"/>
        <v>4.5661637983690451</v>
      </c>
      <c r="Q696">
        <f t="shared" si="64"/>
        <v>1.5902683204413497</v>
      </c>
      <c r="R696" s="1">
        <f t="shared" si="65"/>
        <v>5.5979124981401434</v>
      </c>
    </row>
    <row r="697" spans="1:18" x14ac:dyDescent="0.2">
      <c r="A697">
        <v>25167</v>
      </c>
      <c r="B697" t="s">
        <v>173</v>
      </c>
      <c r="C697">
        <v>2014</v>
      </c>
      <c r="D697">
        <v>1249.4369999999999</v>
      </c>
      <c r="E697" s="1">
        <v>3546.7579999999998</v>
      </c>
      <c r="F697">
        <v>278.76299999999998</v>
      </c>
      <c r="G697">
        <v>491.411</v>
      </c>
      <c r="H697" s="1">
        <v>2576.9690000000001</v>
      </c>
      <c r="I697" s="1">
        <v>-0.38700000000000001</v>
      </c>
      <c r="J697">
        <v>531.59199999999998</v>
      </c>
      <c r="K697" s="1">
        <v>3252.5479999999998</v>
      </c>
      <c r="L697" s="1">
        <v>2125.2489999999998</v>
      </c>
      <c r="M697" s="1">
        <f t="shared" si="60"/>
        <v>0.21372363155309718</v>
      </c>
      <c r="N697" s="1">
        <f t="shared" si="61"/>
        <v>0.14988110268588947</v>
      </c>
      <c r="O697" s="1">
        <f t="shared" si="62"/>
        <v>7.8596566216245931E-2</v>
      </c>
      <c r="P697">
        <f t="shared" si="63"/>
        <v>0.82470879548803255</v>
      </c>
      <c r="Q697">
        <f t="shared" si="64"/>
        <v>0.91704818879664185</v>
      </c>
      <c r="R697" s="1">
        <f t="shared" si="65"/>
        <v>2.1375440362270348</v>
      </c>
    </row>
    <row r="698" spans="1:18" x14ac:dyDescent="0.2">
      <c r="A698">
        <v>25167</v>
      </c>
      <c r="B698" t="s">
        <v>173</v>
      </c>
      <c r="C698">
        <v>2017</v>
      </c>
      <c r="D698">
        <v>1113.5730000000001</v>
      </c>
      <c r="E698" s="1">
        <v>1999.9549999999999</v>
      </c>
      <c r="F698">
        <v>248.06800000000001</v>
      </c>
      <c r="G698">
        <v>443.76400000000001</v>
      </c>
      <c r="H698" s="1">
        <v>1997.7629999999999</v>
      </c>
      <c r="I698" s="1">
        <v>96.703000000000003</v>
      </c>
      <c r="J698">
        <v>-489.94799999999998</v>
      </c>
      <c r="K698" s="1">
        <v>3304.346</v>
      </c>
      <c r="L698" s="1">
        <v>1075.9570000000001</v>
      </c>
      <c r="M698" s="1">
        <f t="shared" si="60"/>
        <v>0.33491203552079929</v>
      </c>
      <c r="N698" s="1">
        <f t="shared" si="61"/>
        <v>-0.24497951203902088</v>
      </c>
      <c r="O698" s="1">
        <f t="shared" si="62"/>
        <v>0.12403679082779363</v>
      </c>
      <c r="P698">
        <f t="shared" si="63"/>
        <v>0.53858090273971448</v>
      </c>
      <c r="Q698">
        <f t="shared" si="64"/>
        <v>1.6522101747289315</v>
      </c>
      <c r="R698" s="1">
        <f t="shared" si="65"/>
        <v>2.443603251874809</v>
      </c>
    </row>
    <row r="699" spans="1:18" x14ac:dyDescent="0.2">
      <c r="A699">
        <v>187575</v>
      </c>
      <c r="B699" t="s">
        <v>397</v>
      </c>
      <c r="C699">
        <v>2012</v>
      </c>
      <c r="D699">
        <v>121.098</v>
      </c>
      <c r="E699" s="1">
        <v>205.381</v>
      </c>
      <c r="F699">
        <v>39.005000000000003</v>
      </c>
      <c r="G699">
        <v>47.207000000000001</v>
      </c>
      <c r="H699" s="1">
        <v>88.084999999999994</v>
      </c>
      <c r="I699" s="1">
        <v>23.893000000000001</v>
      </c>
      <c r="J699">
        <v>-0.123</v>
      </c>
      <c r="K699" s="1">
        <v>467.291</v>
      </c>
      <c r="L699" s="1">
        <v>373.565</v>
      </c>
      <c r="M699" s="1">
        <f t="shared" si="60"/>
        <v>0.35977524698000296</v>
      </c>
      <c r="N699" s="1">
        <f t="shared" si="61"/>
        <v>-5.9888694669906178E-4</v>
      </c>
      <c r="O699" s="1">
        <f t="shared" si="62"/>
        <v>0.18991532809753581</v>
      </c>
      <c r="P699">
        <f t="shared" si="63"/>
        <v>4.2409604359425561</v>
      </c>
      <c r="Q699">
        <f t="shared" si="64"/>
        <v>2.2752396765036687</v>
      </c>
      <c r="R699" s="1">
        <f t="shared" si="65"/>
        <v>5.8774283754416956</v>
      </c>
    </row>
    <row r="700" spans="1:18" x14ac:dyDescent="0.2">
      <c r="A700">
        <v>187575</v>
      </c>
      <c r="B700" t="s">
        <v>397</v>
      </c>
      <c r="C700">
        <v>2013</v>
      </c>
      <c r="D700">
        <v>126.938</v>
      </c>
      <c r="E700" s="1">
        <v>232.40700000000001</v>
      </c>
      <c r="F700">
        <v>29.736999999999998</v>
      </c>
      <c r="G700">
        <v>46.228000000000002</v>
      </c>
      <c r="H700" s="1">
        <v>91.483999999999995</v>
      </c>
      <c r="I700" s="1">
        <v>18.137</v>
      </c>
      <c r="J700">
        <v>18.009</v>
      </c>
      <c r="K700" s="1">
        <v>495.83699999999999</v>
      </c>
      <c r="L700" s="1">
        <v>320.63400000000001</v>
      </c>
      <c r="M700" s="1">
        <f t="shared" si="60"/>
        <v>0.34727869642480652</v>
      </c>
      <c r="N700" s="1">
        <f t="shared" si="61"/>
        <v>7.7489060140185098E-2</v>
      </c>
      <c r="O700" s="1">
        <f t="shared" si="62"/>
        <v>0.12795225617128569</v>
      </c>
      <c r="P700">
        <f t="shared" si="63"/>
        <v>3.5048095841895854</v>
      </c>
      <c r="Q700">
        <f t="shared" si="64"/>
        <v>2.133485652325446</v>
      </c>
      <c r="R700" s="1">
        <f t="shared" si="65"/>
        <v>5.1838329681104671</v>
      </c>
    </row>
    <row r="701" spans="1:18" x14ac:dyDescent="0.2">
      <c r="A701">
        <v>187575</v>
      </c>
      <c r="B701" t="s">
        <v>397</v>
      </c>
      <c r="C701">
        <v>2014</v>
      </c>
      <c r="D701">
        <v>153.28399999999999</v>
      </c>
      <c r="E701" s="1">
        <v>257.55099999999999</v>
      </c>
      <c r="F701">
        <v>23.189</v>
      </c>
      <c r="G701">
        <v>55.295999999999999</v>
      </c>
      <c r="H701" s="1">
        <v>98.864999999999995</v>
      </c>
      <c r="I701" s="1">
        <v>14.074999999999999</v>
      </c>
      <c r="J701">
        <v>32.093000000000004</v>
      </c>
      <c r="K701" s="1">
        <v>518.29399999999998</v>
      </c>
      <c r="L701" s="1">
        <v>272.19200000000001</v>
      </c>
      <c r="M701" s="1">
        <f t="shared" si="60"/>
        <v>0.38046056897468855</v>
      </c>
      <c r="N701" s="1">
        <f t="shared" si="61"/>
        <v>0.12460833000066009</v>
      </c>
      <c r="O701" s="1">
        <f t="shared" si="62"/>
        <v>9.0036536452974367E-2</v>
      </c>
      <c r="P701">
        <f t="shared" si="63"/>
        <v>2.7531684620442021</v>
      </c>
      <c r="Q701">
        <f t="shared" si="64"/>
        <v>2.0123936618378497</v>
      </c>
      <c r="R701" s="1">
        <f t="shared" si="65"/>
        <v>4.5924196541297366</v>
      </c>
    </row>
    <row r="702" spans="1:18" x14ac:dyDescent="0.2">
      <c r="A702">
        <v>187575</v>
      </c>
      <c r="B702" t="s">
        <v>397</v>
      </c>
      <c r="C702">
        <v>2015</v>
      </c>
      <c r="D702">
        <v>170.67400000000001</v>
      </c>
      <c r="E702" s="1">
        <v>270.75099999999998</v>
      </c>
      <c r="F702">
        <v>19.196000000000002</v>
      </c>
      <c r="G702">
        <v>55.811999999999998</v>
      </c>
      <c r="H702" s="1">
        <v>97.537999999999997</v>
      </c>
      <c r="I702" s="1">
        <v>7.5410000000000004</v>
      </c>
      <c r="J702">
        <v>39.634999999999998</v>
      </c>
      <c r="K702" s="1">
        <v>550.99099999999999</v>
      </c>
      <c r="L702" s="1">
        <v>188.78299999999999</v>
      </c>
      <c r="M702" s="1">
        <f t="shared" si="60"/>
        <v>0.42423481353716153</v>
      </c>
      <c r="N702" s="1">
        <f t="shared" si="61"/>
        <v>0.14638911767638901</v>
      </c>
      <c r="O702" s="1">
        <f t="shared" si="62"/>
        <v>7.0899091785441251E-2</v>
      </c>
      <c r="P702">
        <f t="shared" si="63"/>
        <v>1.9354815559064158</v>
      </c>
      <c r="Q702">
        <f t="shared" si="64"/>
        <v>2.0350469619687463</v>
      </c>
      <c r="R702" s="1">
        <f t="shared" si="65"/>
        <v>4.1443294393960901</v>
      </c>
    </row>
    <row r="703" spans="1:18" x14ac:dyDescent="0.2">
      <c r="A703">
        <v>187575</v>
      </c>
      <c r="B703" t="s">
        <v>397</v>
      </c>
      <c r="C703">
        <v>2016</v>
      </c>
      <c r="D703">
        <v>195.215</v>
      </c>
      <c r="E703" s="1">
        <v>290.50599999999997</v>
      </c>
      <c r="F703">
        <v>21.03</v>
      </c>
      <c r="G703">
        <v>65.396000000000001</v>
      </c>
      <c r="H703" s="1">
        <v>101.286</v>
      </c>
      <c r="I703" s="1">
        <v>11.41</v>
      </c>
      <c r="J703">
        <v>51.088999999999999</v>
      </c>
      <c r="K703" s="1">
        <v>568.952</v>
      </c>
      <c r="L703" s="1">
        <v>379.38400000000001</v>
      </c>
      <c r="M703" s="1">
        <f t="shared" si="60"/>
        <v>0.44687200952820261</v>
      </c>
      <c r="N703" s="1">
        <f t="shared" si="61"/>
        <v>0.17586211644509925</v>
      </c>
      <c r="O703" s="1">
        <f t="shared" si="62"/>
        <v>7.2390931684715651E-2</v>
      </c>
      <c r="P703">
        <f t="shared" si="63"/>
        <v>3.7456706751179829</v>
      </c>
      <c r="Q703">
        <f t="shared" si="64"/>
        <v>1.9584862274789507</v>
      </c>
      <c r="R703" s="1">
        <f t="shared" si="65"/>
        <v>5.2272320815662843</v>
      </c>
    </row>
    <row r="704" spans="1:18" x14ac:dyDescent="0.2">
      <c r="A704">
        <v>187575</v>
      </c>
      <c r="B704" t="s">
        <v>397</v>
      </c>
      <c r="C704">
        <v>2017</v>
      </c>
      <c r="D704">
        <v>203.054</v>
      </c>
      <c r="E704" s="1">
        <v>290.11099999999999</v>
      </c>
      <c r="F704">
        <v>30.152000000000001</v>
      </c>
      <c r="G704">
        <v>95.631</v>
      </c>
      <c r="H704" s="1">
        <v>129.68600000000001</v>
      </c>
      <c r="I704" s="1">
        <v>14.7</v>
      </c>
      <c r="J704">
        <v>16.411999999999999</v>
      </c>
      <c r="K704" s="1">
        <v>576.899</v>
      </c>
      <c r="L704" s="1">
        <v>429.73700000000002</v>
      </c>
      <c r="M704" s="1">
        <f t="shared" si="60"/>
        <v>0.37028240914684379</v>
      </c>
      <c r="N704" s="1">
        <f t="shared" si="61"/>
        <v>5.6571450238012348E-2</v>
      </c>
      <c r="O704" s="1">
        <f t="shared" si="62"/>
        <v>0.10393263268197346</v>
      </c>
      <c r="P704">
        <f t="shared" si="63"/>
        <v>3.3136730256157181</v>
      </c>
      <c r="Q704">
        <f t="shared" si="64"/>
        <v>1.9885457635181019</v>
      </c>
      <c r="R704" s="1">
        <f t="shared" si="65"/>
        <v>4.8432661880474743</v>
      </c>
    </row>
    <row r="705" spans="1:18" x14ac:dyDescent="0.2">
      <c r="A705">
        <v>122778</v>
      </c>
      <c r="B705" t="s">
        <v>285</v>
      </c>
      <c r="C705">
        <v>2008</v>
      </c>
      <c r="D705">
        <v>242.66300000000001</v>
      </c>
      <c r="E705" s="1">
        <v>545.45799999999997</v>
      </c>
      <c r="F705">
        <v>4.1479999999999997</v>
      </c>
      <c r="G705">
        <v>101.506</v>
      </c>
      <c r="H705" s="1">
        <v>369.685</v>
      </c>
      <c r="I705" s="1">
        <v>-17.145</v>
      </c>
      <c r="J705">
        <v>345.49400000000003</v>
      </c>
      <c r="K705" s="1">
        <v>995.06200000000001</v>
      </c>
      <c r="L705" s="1">
        <v>107.136</v>
      </c>
      <c r="M705" s="1">
        <f t="shared" si="60"/>
        <v>0.25878619435410244</v>
      </c>
      <c r="N705" s="1">
        <f t="shared" si="61"/>
        <v>0.63340165512285096</v>
      </c>
      <c r="O705" s="1">
        <f t="shared" si="62"/>
        <v>7.6046185040828072E-3</v>
      </c>
      <c r="P705">
        <f t="shared" si="63"/>
        <v>0.28980348134222378</v>
      </c>
      <c r="Q705">
        <f t="shared" si="64"/>
        <v>1.8242687796310624</v>
      </c>
      <c r="R705" s="1">
        <f t="shared" si="65"/>
        <v>3.2205518598967844</v>
      </c>
    </row>
    <row r="706" spans="1:18" x14ac:dyDescent="0.2">
      <c r="A706">
        <v>21828</v>
      </c>
      <c r="B706" t="s">
        <v>141</v>
      </c>
      <c r="C706">
        <v>2008</v>
      </c>
      <c r="D706">
        <v>423.596</v>
      </c>
      <c r="E706" s="1">
        <v>960.43899999999996</v>
      </c>
      <c r="F706">
        <v>4.2460000000000004</v>
      </c>
      <c r="G706">
        <v>305.58300000000003</v>
      </c>
      <c r="H706" s="1">
        <v>543.92700000000002</v>
      </c>
      <c r="I706" s="1">
        <v>-333.90600000000001</v>
      </c>
      <c r="J706">
        <v>424.8</v>
      </c>
      <c r="K706" s="1">
        <v>2194.5590000000002</v>
      </c>
      <c r="L706" s="1">
        <v>330.36099999999999</v>
      </c>
      <c r="M706" s="1">
        <f t="shared" si="60"/>
        <v>0.12287401906836351</v>
      </c>
      <c r="N706" s="1">
        <f t="shared" si="61"/>
        <v>0.44229774092888774</v>
      </c>
      <c r="O706" s="1">
        <f t="shared" si="62"/>
        <v>4.4208950282110587E-3</v>
      </c>
      <c r="P706">
        <f t="shared" si="63"/>
        <v>0.6073627527223322</v>
      </c>
      <c r="Q706">
        <f t="shared" si="64"/>
        <v>2.2849540678793763</v>
      </c>
      <c r="R706" s="1">
        <f t="shared" si="65"/>
        <v>3.4306263332883509</v>
      </c>
    </row>
    <row r="707" spans="1:18" x14ac:dyDescent="0.2">
      <c r="A707">
        <v>21828</v>
      </c>
      <c r="B707" t="s">
        <v>141</v>
      </c>
      <c r="C707">
        <v>2009</v>
      </c>
      <c r="D707">
        <v>504.89499999999998</v>
      </c>
      <c r="E707" s="1">
        <v>902.14099999999996</v>
      </c>
      <c r="F707">
        <v>27.731999999999999</v>
      </c>
      <c r="G707">
        <v>275.37400000000002</v>
      </c>
      <c r="H707" s="1">
        <v>484.95499999999998</v>
      </c>
      <c r="I707" s="1">
        <v>-18.207999999999998</v>
      </c>
      <c r="J707">
        <v>410.13600000000002</v>
      </c>
      <c r="K707" s="1">
        <v>1828.5229999999999</v>
      </c>
      <c r="L707" s="1">
        <v>801.67700000000002</v>
      </c>
      <c r="M707" s="1">
        <f t="shared" ref="M707:M770" si="66">(D707-G707)/E707</f>
        <v>0.25441810093987521</v>
      </c>
      <c r="N707" s="1">
        <f t="shared" ref="N707:N770" si="67">J707/E707</f>
        <v>0.45462516391561858</v>
      </c>
      <c r="O707" s="1">
        <f t="shared" ref="O707:O770" si="68">F707/E707</f>
        <v>3.0740205799315187E-2</v>
      </c>
      <c r="P707">
        <f t="shared" ref="P707:P770" si="69">L707/H707</f>
        <v>1.6530956480498191</v>
      </c>
      <c r="Q707">
        <f t="shared" ref="Q707:Q770" si="70">K707/E707</f>
        <v>2.0268705224571324</v>
      </c>
      <c r="R707" s="1">
        <f t="shared" ref="R707:R770" si="71">(1.2*M707)+(1.4*N707)+(3.3*O707)+(0.6*P707)+(Q707)</f>
        <v>4.0619475410344803</v>
      </c>
    </row>
    <row r="708" spans="1:18" x14ac:dyDescent="0.2">
      <c r="A708">
        <v>21828</v>
      </c>
      <c r="B708" t="s">
        <v>141</v>
      </c>
      <c r="C708">
        <v>2010</v>
      </c>
      <c r="D708">
        <v>549.91300000000001</v>
      </c>
      <c r="E708" s="1">
        <v>926.82</v>
      </c>
      <c r="F708">
        <v>125.414</v>
      </c>
      <c r="G708">
        <v>281.90800000000002</v>
      </c>
      <c r="H708" s="1">
        <v>503.375</v>
      </c>
      <c r="I708" s="1">
        <v>73.397000000000006</v>
      </c>
      <c r="J708">
        <v>485.31299999999999</v>
      </c>
      <c r="K708" s="1">
        <v>1980.1949999999999</v>
      </c>
      <c r="L708" s="1">
        <v>1516.009</v>
      </c>
      <c r="M708" s="1">
        <f t="shared" si="66"/>
        <v>0.28916618113549553</v>
      </c>
      <c r="N708" s="1">
        <f t="shared" si="67"/>
        <v>0.52363242053473158</v>
      </c>
      <c r="O708" s="1">
        <f t="shared" si="68"/>
        <v>0.13531645842774218</v>
      </c>
      <c r="P708">
        <f t="shared" si="69"/>
        <v>3.0116890985845544</v>
      </c>
      <c r="Q708">
        <f t="shared" si="70"/>
        <v>2.1365475496860231</v>
      </c>
      <c r="R708" s="1">
        <f t="shared" si="71"/>
        <v>5.4701901277595235</v>
      </c>
    </row>
    <row r="709" spans="1:18" x14ac:dyDescent="0.2">
      <c r="A709">
        <v>21828</v>
      </c>
      <c r="B709" t="s">
        <v>141</v>
      </c>
      <c r="C709">
        <v>2011</v>
      </c>
      <c r="D709">
        <v>475.31700000000001</v>
      </c>
      <c r="E709" s="1">
        <v>887.68100000000004</v>
      </c>
      <c r="F709">
        <v>150.999</v>
      </c>
      <c r="G709">
        <v>285.89699999999999</v>
      </c>
      <c r="H709" s="1">
        <v>523.80399999999997</v>
      </c>
      <c r="I709" s="1">
        <v>86.566000000000003</v>
      </c>
      <c r="J709">
        <v>568.93899999999996</v>
      </c>
      <c r="K709" s="1">
        <v>2212.4929999999999</v>
      </c>
      <c r="L709" s="1">
        <v>1221.134</v>
      </c>
      <c r="M709" s="1">
        <f t="shared" si="66"/>
        <v>0.2133874668940757</v>
      </c>
      <c r="N709" s="1">
        <f t="shared" si="67"/>
        <v>0.64092731510531364</v>
      </c>
      <c r="O709" s="1">
        <f t="shared" si="68"/>
        <v>0.17010502646784148</v>
      </c>
      <c r="P709">
        <f t="shared" si="69"/>
        <v>2.3312804025933365</v>
      </c>
      <c r="Q709">
        <f t="shared" si="70"/>
        <v>2.4924415414997054</v>
      </c>
      <c r="R709" s="1">
        <f t="shared" si="71"/>
        <v>5.6059195718199142</v>
      </c>
    </row>
    <row r="710" spans="1:18" x14ac:dyDescent="0.2">
      <c r="A710">
        <v>187163</v>
      </c>
      <c r="B710" t="s">
        <v>396</v>
      </c>
      <c r="C710">
        <v>2016</v>
      </c>
      <c r="D710">
        <v>169.078</v>
      </c>
      <c r="E710" s="1">
        <v>486.84500000000003</v>
      </c>
      <c r="F710">
        <v>-8.5709999999999997</v>
      </c>
      <c r="G710">
        <v>101.509</v>
      </c>
      <c r="H710" s="1">
        <v>285.23700000000002</v>
      </c>
      <c r="I710" s="1">
        <v>-56.109000000000002</v>
      </c>
      <c r="J710">
        <v>-18.856999999999999</v>
      </c>
      <c r="K710" s="1">
        <v>667.18100000000004</v>
      </c>
      <c r="L710" s="1">
        <v>1903.51</v>
      </c>
      <c r="M710" s="1">
        <f t="shared" si="66"/>
        <v>0.13878955314319752</v>
      </c>
      <c r="N710" s="1">
        <f t="shared" si="67"/>
        <v>-3.8733066992574637E-2</v>
      </c>
      <c r="O710" s="1">
        <f t="shared" si="68"/>
        <v>-1.7605192617773623E-2</v>
      </c>
      <c r="P710">
        <f t="shared" si="69"/>
        <v>6.6734329697760106</v>
      </c>
      <c r="Q710">
        <f t="shared" si="70"/>
        <v>1.3704176894083333</v>
      </c>
      <c r="R710" s="1">
        <f t="shared" si="71"/>
        <v>5.4287015056175179</v>
      </c>
    </row>
    <row r="711" spans="1:18" x14ac:dyDescent="0.2">
      <c r="A711">
        <v>187163</v>
      </c>
      <c r="B711" t="s">
        <v>396</v>
      </c>
      <c r="C711">
        <v>2017</v>
      </c>
      <c r="D711">
        <v>210.756</v>
      </c>
      <c r="E711" s="1">
        <v>567.678</v>
      </c>
      <c r="F711">
        <v>94.87</v>
      </c>
      <c r="G711">
        <v>105.029</v>
      </c>
      <c r="H711" s="1">
        <v>281.97699999999998</v>
      </c>
      <c r="I711" s="1">
        <v>57.093000000000004</v>
      </c>
      <c r="J711">
        <v>38.048999999999999</v>
      </c>
      <c r="K711" s="1">
        <v>743.26700000000005</v>
      </c>
      <c r="L711" s="1">
        <v>1421.673</v>
      </c>
      <c r="M711" s="1">
        <f t="shared" si="66"/>
        <v>0.18624466687100788</v>
      </c>
      <c r="N711" s="1">
        <f t="shared" si="67"/>
        <v>6.7025673004766792E-2</v>
      </c>
      <c r="O711" s="1">
        <f t="shared" si="68"/>
        <v>0.16711938810381943</v>
      </c>
      <c r="P711">
        <f t="shared" si="69"/>
        <v>5.0418048280533521</v>
      </c>
      <c r="Q711">
        <f t="shared" si="70"/>
        <v>1.3093109121720412</v>
      </c>
      <c r="R711" s="1">
        <f t="shared" si="71"/>
        <v>5.2032173321985393</v>
      </c>
    </row>
    <row r="712" spans="1:18" x14ac:dyDescent="0.2">
      <c r="A712">
        <v>147661</v>
      </c>
      <c r="B712" t="s">
        <v>300</v>
      </c>
      <c r="C712">
        <v>2008</v>
      </c>
      <c r="D712">
        <v>393.88099999999997</v>
      </c>
      <c r="E712" s="1">
        <v>657.91899999999998</v>
      </c>
      <c r="F712">
        <v>248.29900000000001</v>
      </c>
      <c r="G712">
        <v>175.43700000000001</v>
      </c>
      <c r="H712" s="1">
        <v>302.85899999999998</v>
      </c>
      <c r="I712" s="1">
        <v>149.422</v>
      </c>
      <c r="J712">
        <v>684.33500000000004</v>
      </c>
      <c r="K712" s="1">
        <v>1885.5309999999999</v>
      </c>
      <c r="L712" s="1">
        <v>1077.5730000000001</v>
      </c>
      <c r="M712" s="1">
        <f t="shared" si="66"/>
        <v>0.33202263500522095</v>
      </c>
      <c r="N712" s="1">
        <f t="shared" si="67"/>
        <v>1.0401508392370491</v>
      </c>
      <c r="O712" s="1">
        <f t="shared" si="68"/>
        <v>0.37740056146729312</v>
      </c>
      <c r="P712">
        <f t="shared" si="69"/>
        <v>3.5580022386655181</v>
      </c>
      <c r="Q712">
        <f t="shared" si="70"/>
        <v>2.8659014255554256</v>
      </c>
      <c r="R712" s="1">
        <f t="shared" si="71"/>
        <v>8.1007629585349363</v>
      </c>
    </row>
    <row r="713" spans="1:18" x14ac:dyDescent="0.2">
      <c r="A713">
        <v>147661</v>
      </c>
      <c r="B713" t="s">
        <v>300</v>
      </c>
      <c r="C713">
        <v>2009</v>
      </c>
      <c r="D713">
        <v>530.01700000000005</v>
      </c>
      <c r="E713" s="1">
        <v>792.30899999999997</v>
      </c>
      <c r="F713">
        <v>382.685</v>
      </c>
      <c r="G713">
        <v>241.84</v>
      </c>
      <c r="H713" s="1">
        <v>357.82</v>
      </c>
      <c r="I713" s="1">
        <v>229.45699999999999</v>
      </c>
      <c r="J713">
        <v>915.79700000000003</v>
      </c>
      <c r="K713" s="1">
        <v>2230.105</v>
      </c>
      <c r="L713" s="1">
        <v>2133.6750000000002</v>
      </c>
      <c r="M713" s="1">
        <f t="shared" si="66"/>
        <v>0.36371794337815172</v>
      </c>
      <c r="N713" s="1">
        <f t="shared" si="67"/>
        <v>1.1558583835347069</v>
      </c>
      <c r="O713" s="1">
        <f t="shared" si="68"/>
        <v>0.48299968825294176</v>
      </c>
      <c r="P713">
        <f t="shared" si="69"/>
        <v>5.9629841819909455</v>
      </c>
      <c r="Q713">
        <f t="shared" si="70"/>
        <v>2.8146909854614806</v>
      </c>
      <c r="R713" s="1">
        <f t="shared" si="71"/>
        <v>10.041043734893126</v>
      </c>
    </row>
    <row r="714" spans="1:18" x14ac:dyDescent="0.2">
      <c r="A714">
        <v>147661</v>
      </c>
      <c r="B714" t="s">
        <v>300</v>
      </c>
      <c r="C714">
        <v>2010</v>
      </c>
      <c r="D714">
        <v>469.565</v>
      </c>
      <c r="E714" s="1">
        <v>773.197</v>
      </c>
      <c r="F714">
        <v>386.79399999999998</v>
      </c>
      <c r="G714">
        <v>216.102</v>
      </c>
      <c r="H714" s="1">
        <v>340.56</v>
      </c>
      <c r="I714" s="1">
        <v>231.339</v>
      </c>
      <c r="J714">
        <v>389.32100000000003</v>
      </c>
      <c r="K714" s="1">
        <v>2400.4340000000002</v>
      </c>
      <c r="L714" s="1">
        <v>2084.0509999999999</v>
      </c>
      <c r="M714" s="1">
        <f t="shared" si="66"/>
        <v>0.32781167024703922</v>
      </c>
      <c r="N714" s="1">
        <f t="shared" si="67"/>
        <v>0.50352109488267549</v>
      </c>
      <c r="O714" s="1">
        <f t="shared" si="68"/>
        <v>0.50025284629919664</v>
      </c>
      <c r="P714">
        <f t="shared" si="69"/>
        <v>6.1194826168663372</v>
      </c>
      <c r="Q714">
        <f t="shared" si="70"/>
        <v>3.1045567947107919</v>
      </c>
      <c r="R714" s="1">
        <f t="shared" si="71"/>
        <v>9.5253842947501361</v>
      </c>
    </row>
    <row r="715" spans="1:18" x14ac:dyDescent="0.2">
      <c r="A715">
        <v>147661</v>
      </c>
      <c r="B715" t="s">
        <v>300</v>
      </c>
      <c r="C715">
        <v>2011</v>
      </c>
      <c r="D715">
        <v>441.79899999999998</v>
      </c>
      <c r="E715" s="1">
        <v>735.23299999999995</v>
      </c>
      <c r="F715">
        <v>104.815</v>
      </c>
      <c r="G715">
        <v>193.21100000000001</v>
      </c>
      <c r="H715" s="1">
        <v>325.79899999999998</v>
      </c>
      <c r="I715" s="1">
        <v>69.515000000000001</v>
      </c>
      <c r="J715">
        <v>458.44</v>
      </c>
      <c r="K715" s="1">
        <v>2342.2600000000002</v>
      </c>
      <c r="L715" s="1">
        <v>1232.6579999999999</v>
      </c>
      <c r="M715" s="1">
        <f t="shared" si="66"/>
        <v>0.33810778351896609</v>
      </c>
      <c r="N715" s="1">
        <f t="shared" si="67"/>
        <v>0.62353022783253753</v>
      </c>
      <c r="O715" s="1">
        <f t="shared" si="68"/>
        <v>0.14256024960794741</v>
      </c>
      <c r="P715">
        <f t="shared" si="69"/>
        <v>3.7834922759124492</v>
      </c>
      <c r="Q715">
        <f t="shared" si="70"/>
        <v>3.18573839857569</v>
      </c>
      <c r="R715" s="1">
        <f t="shared" si="71"/>
        <v>7.2049542470176977</v>
      </c>
    </row>
    <row r="716" spans="1:18" x14ac:dyDescent="0.2">
      <c r="A716">
        <v>4072</v>
      </c>
      <c r="B716" t="s">
        <v>29</v>
      </c>
      <c r="C716">
        <v>2009</v>
      </c>
      <c r="D716">
        <v>565.61400000000003</v>
      </c>
      <c r="E716" s="1">
        <v>1131.8209999999999</v>
      </c>
      <c r="F716">
        <v>110.57899999999999</v>
      </c>
      <c r="G716">
        <v>361.11799999999999</v>
      </c>
      <c r="H716" s="1">
        <v>505.74099999999999</v>
      </c>
      <c r="I716" s="1">
        <v>69.688000000000002</v>
      </c>
      <c r="J716">
        <v>497.27800000000002</v>
      </c>
      <c r="K716" s="1">
        <v>1494.2360000000001</v>
      </c>
      <c r="L716" s="1">
        <v>1390.895</v>
      </c>
      <c r="M716" s="1">
        <f t="shared" si="66"/>
        <v>0.18067874690432503</v>
      </c>
      <c r="N716" s="1">
        <f t="shared" si="67"/>
        <v>0.43936099436218279</v>
      </c>
      <c r="O716" s="1">
        <f t="shared" si="68"/>
        <v>9.7700078015869996E-2</v>
      </c>
      <c r="P716">
        <f t="shared" si="69"/>
        <v>2.7502120650688791</v>
      </c>
      <c r="Q716">
        <f t="shared" si="70"/>
        <v>1.3202052267982307</v>
      </c>
      <c r="R716" s="1">
        <f t="shared" si="71"/>
        <v>4.1246626116841743</v>
      </c>
    </row>
    <row r="717" spans="1:18" x14ac:dyDescent="0.2">
      <c r="A717">
        <v>4072</v>
      </c>
      <c r="B717" t="s">
        <v>29</v>
      </c>
      <c r="C717">
        <v>2010</v>
      </c>
      <c r="D717">
        <v>716.08299999999997</v>
      </c>
      <c r="E717" s="1">
        <v>1654.1189999999999</v>
      </c>
      <c r="F717">
        <v>226.857</v>
      </c>
      <c r="G717">
        <v>359.154</v>
      </c>
      <c r="H717" s="1">
        <v>639.452</v>
      </c>
      <c r="I717" s="1">
        <v>133.37799999999999</v>
      </c>
      <c r="J717">
        <v>584.95399999999995</v>
      </c>
      <c r="K717" s="1">
        <v>2374.5709999999999</v>
      </c>
      <c r="L717" s="1">
        <v>2075</v>
      </c>
      <c r="M717" s="1">
        <f t="shared" si="66"/>
        <v>0.21578193588248487</v>
      </c>
      <c r="N717" s="1">
        <f t="shared" si="67"/>
        <v>0.35363477476529803</v>
      </c>
      <c r="O717" s="1">
        <f t="shared" si="68"/>
        <v>0.13714672281740312</v>
      </c>
      <c r="P717">
        <f t="shared" si="69"/>
        <v>3.2449660021393316</v>
      </c>
      <c r="Q717">
        <f t="shared" si="70"/>
        <v>1.4355502838671221</v>
      </c>
      <c r="R717" s="1">
        <f t="shared" si="71"/>
        <v>4.5891410781785504</v>
      </c>
    </row>
    <row r="718" spans="1:18" x14ac:dyDescent="0.2">
      <c r="A718">
        <v>4072</v>
      </c>
      <c r="B718" t="s">
        <v>29</v>
      </c>
      <c r="C718">
        <v>2011</v>
      </c>
      <c r="D718">
        <v>760.5</v>
      </c>
      <c r="E718" s="1">
        <v>1839.6</v>
      </c>
      <c r="F718">
        <v>302.10000000000002</v>
      </c>
      <c r="G718">
        <v>382.2</v>
      </c>
      <c r="H718" s="1">
        <v>681.6</v>
      </c>
      <c r="I718" s="1">
        <v>170.5</v>
      </c>
      <c r="J718">
        <v>684.5</v>
      </c>
      <c r="K718" s="1">
        <v>2914</v>
      </c>
      <c r="L718" s="1">
        <v>2300.328</v>
      </c>
      <c r="M718" s="1">
        <f t="shared" si="66"/>
        <v>0.20564253098499677</v>
      </c>
      <c r="N718" s="1">
        <f t="shared" si="67"/>
        <v>0.37209175907806047</v>
      </c>
      <c r="O718" s="1">
        <f t="shared" si="68"/>
        <v>0.16422048271363343</v>
      </c>
      <c r="P718">
        <f t="shared" si="69"/>
        <v>3.3748943661971831</v>
      </c>
      <c r="Q718">
        <f t="shared" si="70"/>
        <v>1.584040008697543</v>
      </c>
      <c r="R718" s="1">
        <f t="shared" si="71"/>
        <v>4.9186037212621239</v>
      </c>
    </row>
    <row r="719" spans="1:18" x14ac:dyDescent="0.2">
      <c r="A719">
        <v>4072</v>
      </c>
      <c r="B719" t="s">
        <v>29</v>
      </c>
      <c r="C719">
        <v>2012</v>
      </c>
      <c r="D719">
        <v>1040.2</v>
      </c>
      <c r="E719" s="1">
        <v>2807.1</v>
      </c>
      <c r="F719">
        <v>316.5</v>
      </c>
      <c r="G719">
        <v>685.6</v>
      </c>
      <c r="H719" s="1">
        <v>1466.2</v>
      </c>
      <c r="I719" s="1">
        <v>162.19999999999999</v>
      </c>
      <c r="J719">
        <v>810.6</v>
      </c>
      <c r="K719" s="1">
        <v>3353.3</v>
      </c>
      <c r="L719" s="1">
        <v>2859.1559999999999</v>
      </c>
      <c r="M719" s="1">
        <f t="shared" si="66"/>
        <v>0.12632253927540879</v>
      </c>
      <c r="N719" s="1">
        <f t="shared" si="67"/>
        <v>0.28876776744683125</v>
      </c>
      <c r="O719" s="1">
        <f t="shared" si="68"/>
        <v>0.11274981297424388</v>
      </c>
      <c r="P719">
        <f t="shared" si="69"/>
        <v>1.950045014322739</v>
      </c>
      <c r="Q719">
        <f t="shared" si="70"/>
        <v>1.1945780342702434</v>
      </c>
      <c r="R719" s="1">
        <f t="shared" si="71"/>
        <v>3.2925413472349456</v>
      </c>
    </row>
    <row r="720" spans="1:18" x14ac:dyDescent="0.2">
      <c r="A720">
        <v>4072</v>
      </c>
      <c r="B720" t="s">
        <v>29</v>
      </c>
      <c r="C720">
        <v>2013</v>
      </c>
      <c r="D720">
        <v>942.8</v>
      </c>
      <c r="E720" s="1">
        <v>2871.7</v>
      </c>
      <c r="F720">
        <v>334</v>
      </c>
      <c r="G720">
        <v>652.6</v>
      </c>
      <c r="H720" s="1">
        <v>1315.3</v>
      </c>
      <c r="I720" s="1">
        <v>151.30000000000001</v>
      </c>
      <c r="J720">
        <v>962</v>
      </c>
      <c r="K720" s="1">
        <v>4714.8999999999996</v>
      </c>
      <c r="L720" s="1">
        <v>3375.02</v>
      </c>
      <c r="M720" s="1">
        <f t="shared" si="66"/>
        <v>0.10105512414249397</v>
      </c>
      <c r="N720" s="1">
        <f t="shared" si="67"/>
        <v>0.33499320959710277</v>
      </c>
      <c r="O720" s="1">
        <f t="shared" si="68"/>
        <v>0.11630741372706063</v>
      </c>
      <c r="P720">
        <f t="shared" si="69"/>
        <v>2.5659697407435567</v>
      </c>
      <c r="Q720">
        <f t="shared" si="70"/>
        <v>1.6418497753943657</v>
      </c>
      <c r="R720" s="1">
        <f t="shared" si="71"/>
        <v>4.155502727546736</v>
      </c>
    </row>
    <row r="721" spans="1:18" x14ac:dyDescent="0.2">
      <c r="A721">
        <v>4072</v>
      </c>
      <c r="B721" t="s">
        <v>29</v>
      </c>
      <c r="C721">
        <v>2014</v>
      </c>
      <c r="D721">
        <v>923.6</v>
      </c>
      <c r="E721" s="1">
        <v>3123.8</v>
      </c>
      <c r="F721">
        <v>266.39999999999998</v>
      </c>
      <c r="G721">
        <v>631.9</v>
      </c>
      <c r="H721" s="1">
        <v>1386.1</v>
      </c>
      <c r="I721" s="1">
        <v>133.4</v>
      </c>
      <c r="J721">
        <v>1093.9000000000001</v>
      </c>
      <c r="K721" s="1">
        <v>4790.6000000000004</v>
      </c>
      <c r="L721" s="1">
        <v>2032.2080000000001</v>
      </c>
      <c r="M721" s="1">
        <f t="shared" si="66"/>
        <v>9.3379857865420329E-2</v>
      </c>
      <c r="N721" s="1">
        <f t="shared" si="67"/>
        <v>0.35018247006850634</v>
      </c>
      <c r="O721" s="1">
        <f t="shared" si="68"/>
        <v>8.5280747807157942E-2</v>
      </c>
      <c r="P721">
        <f t="shared" si="69"/>
        <v>1.4661337565832193</v>
      </c>
      <c r="Q721">
        <f t="shared" si="70"/>
        <v>1.5335808950637044</v>
      </c>
      <c r="R721" s="1">
        <f t="shared" si="71"/>
        <v>3.2969989043116703</v>
      </c>
    </row>
    <row r="722" spans="1:18" x14ac:dyDescent="0.2">
      <c r="A722">
        <v>4072</v>
      </c>
      <c r="B722" t="s">
        <v>29</v>
      </c>
      <c r="C722">
        <v>2015</v>
      </c>
      <c r="D722">
        <v>949.9</v>
      </c>
      <c r="E722" s="1">
        <v>2915.7</v>
      </c>
      <c r="F722">
        <v>162.4</v>
      </c>
      <c r="G722">
        <v>717.7</v>
      </c>
      <c r="H722" s="1">
        <v>1397.6</v>
      </c>
      <c r="I722" s="1">
        <v>-236.8</v>
      </c>
      <c r="J722">
        <v>846.7</v>
      </c>
      <c r="K722" s="1">
        <v>4802.8999999999996</v>
      </c>
      <c r="L722" s="1">
        <v>1607.52</v>
      </c>
      <c r="M722" s="1">
        <f t="shared" si="66"/>
        <v>7.963782282127789E-2</v>
      </c>
      <c r="N722" s="1">
        <f t="shared" si="67"/>
        <v>0.29039338752272187</v>
      </c>
      <c r="O722" s="1">
        <f t="shared" si="68"/>
        <v>5.569846006104881E-2</v>
      </c>
      <c r="P722">
        <f t="shared" si="69"/>
        <v>1.1502003434459074</v>
      </c>
      <c r="Q722">
        <f t="shared" si="70"/>
        <v>1.6472545186404637</v>
      </c>
      <c r="R722" s="1">
        <f t="shared" si="71"/>
        <v>3.0232957728268133</v>
      </c>
    </row>
    <row r="723" spans="1:18" x14ac:dyDescent="0.2">
      <c r="A723">
        <v>4072</v>
      </c>
      <c r="B723" t="s">
        <v>29</v>
      </c>
      <c r="C723">
        <v>2016</v>
      </c>
      <c r="D723">
        <v>1240</v>
      </c>
      <c r="E723" s="1">
        <v>5506.3</v>
      </c>
      <c r="F723">
        <v>298.10000000000002</v>
      </c>
      <c r="G723">
        <v>1013.7</v>
      </c>
      <c r="H723" s="1">
        <v>3643</v>
      </c>
      <c r="I723" s="1">
        <v>-11.9</v>
      </c>
      <c r="J723">
        <v>811.1</v>
      </c>
      <c r="K723" s="1">
        <v>6995.4</v>
      </c>
      <c r="L723" s="1">
        <v>1202.098</v>
      </c>
      <c r="M723" s="1">
        <f t="shared" si="66"/>
        <v>4.1098378221310128E-2</v>
      </c>
      <c r="N723" s="1">
        <f t="shared" si="67"/>
        <v>0.14730399723952564</v>
      </c>
      <c r="O723" s="1">
        <f t="shared" si="68"/>
        <v>5.4137987396255201E-2</v>
      </c>
      <c r="P723">
        <f t="shared" si="69"/>
        <v>0.32997474608838867</v>
      </c>
      <c r="Q723">
        <f t="shared" si="70"/>
        <v>1.27043568276338</v>
      </c>
      <c r="R723" s="1">
        <f t="shared" si="71"/>
        <v>1.9026195388249634</v>
      </c>
    </row>
    <row r="724" spans="1:18" x14ac:dyDescent="0.2">
      <c r="A724">
        <v>4072</v>
      </c>
      <c r="B724" t="s">
        <v>29</v>
      </c>
      <c r="C724">
        <v>2017</v>
      </c>
      <c r="D724">
        <v>1122.3</v>
      </c>
      <c r="E724" s="1">
        <v>3871.5</v>
      </c>
      <c r="F724">
        <v>137.4</v>
      </c>
      <c r="G724">
        <v>937.1</v>
      </c>
      <c r="H724" s="1">
        <v>3050.5</v>
      </c>
      <c r="I724" s="1">
        <v>-1067.3</v>
      </c>
      <c r="J724">
        <v>-249.2</v>
      </c>
      <c r="K724" s="1">
        <v>6649.8</v>
      </c>
      <c r="L724" s="1">
        <v>458.48500000000001</v>
      </c>
      <c r="M724" s="1">
        <f t="shared" si="66"/>
        <v>4.7836755779413646E-2</v>
      </c>
      <c r="N724" s="1">
        <f t="shared" si="67"/>
        <v>-6.4367816091954022E-2</v>
      </c>
      <c r="O724" s="1">
        <f t="shared" si="68"/>
        <v>3.5490120108485082E-2</v>
      </c>
      <c r="P724">
        <f t="shared" si="69"/>
        <v>0.15029831175217179</v>
      </c>
      <c r="Q724">
        <f t="shared" si="70"/>
        <v>1.7176288260364201</v>
      </c>
      <c r="R724" s="1">
        <f t="shared" si="71"/>
        <v>1.8922143738522847</v>
      </c>
    </row>
    <row r="725" spans="1:18" x14ac:dyDescent="0.2">
      <c r="A725">
        <v>4072</v>
      </c>
      <c r="B725" t="s">
        <v>29</v>
      </c>
      <c r="C725">
        <v>2018</v>
      </c>
      <c r="D725">
        <v>1110.3</v>
      </c>
      <c r="E725" s="1">
        <v>3570.5</v>
      </c>
      <c r="F725">
        <v>118.4</v>
      </c>
      <c r="G725">
        <v>890.7</v>
      </c>
      <c r="H725" s="1">
        <v>2772</v>
      </c>
      <c r="I725" s="1">
        <v>-39.700000000000003</v>
      </c>
      <c r="J725">
        <v>-291.7</v>
      </c>
      <c r="K725" s="1">
        <v>6578.3</v>
      </c>
      <c r="L725" s="1">
        <v>492.71300000000002</v>
      </c>
      <c r="M725" s="1">
        <f t="shared" si="66"/>
        <v>6.1503991037669771E-2</v>
      </c>
      <c r="N725" s="1">
        <f t="shared" si="67"/>
        <v>-8.1697241282733507E-2</v>
      </c>
      <c r="O725" s="1">
        <f t="shared" si="68"/>
        <v>3.316062176165803E-2</v>
      </c>
      <c r="P725">
        <f t="shared" si="69"/>
        <v>0.17774639249639251</v>
      </c>
      <c r="Q725">
        <f t="shared" si="70"/>
        <v>1.8424030247864445</v>
      </c>
      <c r="R725" s="1">
        <f t="shared" si="71"/>
        <v>2.0179095635471285</v>
      </c>
    </row>
    <row r="726" spans="1:18" x14ac:dyDescent="0.2">
      <c r="A726">
        <v>185227</v>
      </c>
      <c r="B726" t="s">
        <v>383</v>
      </c>
      <c r="C726">
        <v>2010</v>
      </c>
      <c r="D726">
        <v>41.186999999999998</v>
      </c>
      <c r="E726" s="1">
        <v>96.995999999999995</v>
      </c>
      <c r="F726">
        <v>21.068999999999999</v>
      </c>
      <c r="G726">
        <v>29.484999999999999</v>
      </c>
      <c r="H726" s="1">
        <v>38.853999999999999</v>
      </c>
      <c r="I726" s="1">
        <v>9.8109999999999999</v>
      </c>
      <c r="J726">
        <v>-27.369</v>
      </c>
      <c r="K726" s="1">
        <v>243.364</v>
      </c>
      <c r="L726" s="1">
        <v>219.84399999999999</v>
      </c>
      <c r="M726" s="1">
        <f t="shared" si="66"/>
        <v>0.1206441502742381</v>
      </c>
      <c r="N726" s="1">
        <f t="shared" si="67"/>
        <v>-0.28216627489793394</v>
      </c>
      <c r="O726" s="1">
        <f t="shared" si="68"/>
        <v>0.21721514289249041</v>
      </c>
      <c r="P726">
        <f t="shared" si="69"/>
        <v>5.6582076491480926</v>
      </c>
      <c r="Q726">
        <f t="shared" si="70"/>
        <v>2.509010680852819</v>
      </c>
      <c r="R726" s="1">
        <f t="shared" si="71"/>
        <v>6.3704854373588713</v>
      </c>
    </row>
    <row r="727" spans="1:18" x14ac:dyDescent="0.2">
      <c r="A727">
        <v>185227</v>
      </c>
      <c r="B727" t="s">
        <v>383</v>
      </c>
      <c r="C727">
        <v>2011</v>
      </c>
      <c r="D727">
        <v>71.986999999999995</v>
      </c>
      <c r="E727" s="1">
        <v>132.30199999999999</v>
      </c>
      <c r="F727">
        <v>31.391999999999999</v>
      </c>
      <c r="G727">
        <v>35.106000000000002</v>
      </c>
      <c r="H727" s="1">
        <v>47.23</v>
      </c>
      <c r="I727" s="1">
        <v>19.72</v>
      </c>
      <c r="J727">
        <v>-7.649</v>
      </c>
      <c r="K727" s="1">
        <v>296.5</v>
      </c>
      <c r="L727" s="1">
        <v>401.73099999999999</v>
      </c>
      <c r="M727" s="1">
        <f t="shared" si="66"/>
        <v>0.27876373750963701</v>
      </c>
      <c r="N727" s="1">
        <f t="shared" si="67"/>
        <v>-5.7814696678810604E-2</v>
      </c>
      <c r="O727" s="1">
        <f t="shared" si="68"/>
        <v>0.23727532463605994</v>
      </c>
      <c r="P727">
        <f t="shared" si="69"/>
        <v>8.5058437433834424</v>
      </c>
      <c r="Q727">
        <f t="shared" si="70"/>
        <v>2.2410847908572813</v>
      </c>
      <c r="R727" s="1">
        <f t="shared" si="71"/>
        <v>8.3811755178475735</v>
      </c>
    </row>
    <row r="728" spans="1:18" x14ac:dyDescent="0.2">
      <c r="A728">
        <v>185227</v>
      </c>
      <c r="B728" t="s">
        <v>383</v>
      </c>
      <c r="C728">
        <v>2012</v>
      </c>
      <c r="D728">
        <v>77.742000000000004</v>
      </c>
      <c r="E728" s="1">
        <v>149.58500000000001</v>
      </c>
      <c r="F728">
        <v>19.722000000000001</v>
      </c>
      <c r="G728">
        <v>33.447000000000003</v>
      </c>
      <c r="H728" s="1">
        <v>49.238999999999997</v>
      </c>
      <c r="I728" s="1">
        <v>11.946999999999999</v>
      </c>
      <c r="J728">
        <v>4.298</v>
      </c>
      <c r="K728" s="1">
        <v>310.95800000000003</v>
      </c>
      <c r="L728" s="1">
        <v>162.678</v>
      </c>
      <c r="M728" s="1">
        <f t="shared" si="66"/>
        <v>0.29611926329511651</v>
      </c>
      <c r="N728" s="1">
        <f t="shared" si="67"/>
        <v>2.8732827489387304E-2</v>
      </c>
      <c r="O728" s="1">
        <f t="shared" si="68"/>
        <v>0.13184477053180466</v>
      </c>
      <c r="P728">
        <f t="shared" si="69"/>
        <v>3.3038445134954002</v>
      </c>
      <c r="Q728">
        <f t="shared" si="70"/>
        <v>2.0788046929839221</v>
      </c>
      <c r="R728" s="1">
        <f t="shared" si="71"/>
        <v>4.8917682182753994</v>
      </c>
    </row>
    <row r="729" spans="1:18" x14ac:dyDescent="0.2">
      <c r="A729">
        <v>185227</v>
      </c>
      <c r="B729" t="s">
        <v>383</v>
      </c>
      <c r="C729">
        <v>2013</v>
      </c>
      <c r="D729">
        <v>58.302999999999997</v>
      </c>
      <c r="E729" s="1">
        <v>120.962</v>
      </c>
      <c r="F729">
        <v>-30.916</v>
      </c>
      <c r="G729">
        <v>34.332000000000001</v>
      </c>
      <c r="H729" s="1">
        <v>59.972000000000001</v>
      </c>
      <c r="I729" s="1">
        <v>-42.31</v>
      </c>
      <c r="J729">
        <v>-38.012</v>
      </c>
      <c r="K729" s="1">
        <v>283.56</v>
      </c>
      <c r="L729" s="1">
        <v>65.525999999999996</v>
      </c>
      <c r="M729" s="1">
        <f t="shared" si="66"/>
        <v>0.19816967312048409</v>
      </c>
      <c r="N729" s="1">
        <f t="shared" si="67"/>
        <v>-0.31424744961227491</v>
      </c>
      <c r="O729" s="1">
        <f t="shared" si="68"/>
        <v>-0.25558439840611102</v>
      </c>
      <c r="P729">
        <f t="shared" si="69"/>
        <v>1.0926098846128192</v>
      </c>
      <c r="Q729">
        <f t="shared" si="70"/>
        <v>2.3442072717051636</v>
      </c>
      <c r="R729" s="1">
        <f t="shared" si="71"/>
        <v>1.9542018660200848</v>
      </c>
    </row>
    <row r="730" spans="1:18" x14ac:dyDescent="0.2">
      <c r="A730">
        <v>2595</v>
      </c>
      <c r="B730" t="s">
        <v>18</v>
      </c>
      <c r="C730">
        <v>2009</v>
      </c>
      <c r="D730">
        <v>65.406000000000006</v>
      </c>
      <c r="E730" s="1">
        <v>110.997</v>
      </c>
      <c r="F730">
        <v>-9.6579999999999995</v>
      </c>
      <c r="G730">
        <v>23.483000000000001</v>
      </c>
      <c r="H730" s="1">
        <v>40.713999999999999</v>
      </c>
      <c r="I730" s="1">
        <v>-8.6940000000000008</v>
      </c>
      <c r="J730">
        <v>62.359000000000002</v>
      </c>
      <c r="K730" s="1">
        <v>219.77500000000001</v>
      </c>
      <c r="L730" s="1">
        <v>58.271999999999998</v>
      </c>
      <c r="M730" s="1">
        <f t="shared" si="66"/>
        <v>0.37769489265475648</v>
      </c>
      <c r="N730" s="1">
        <f t="shared" si="67"/>
        <v>0.56180797679216554</v>
      </c>
      <c r="O730" s="1">
        <f t="shared" si="68"/>
        <v>-8.7011360667405419E-2</v>
      </c>
      <c r="P730">
        <f t="shared" si="69"/>
        <v>1.4312521491378887</v>
      </c>
      <c r="Q730">
        <f t="shared" si="70"/>
        <v>1.9800084686973523</v>
      </c>
      <c r="R730" s="1">
        <f t="shared" si="71"/>
        <v>3.7913873066723869</v>
      </c>
    </row>
    <row r="731" spans="1:18" x14ac:dyDescent="0.2">
      <c r="A731">
        <v>2595</v>
      </c>
      <c r="B731" t="s">
        <v>18</v>
      </c>
      <c r="C731">
        <v>2010</v>
      </c>
      <c r="D731">
        <v>51.755000000000003</v>
      </c>
      <c r="E731" s="1">
        <v>85.99</v>
      </c>
      <c r="F731">
        <v>-17.030999999999999</v>
      </c>
      <c r="G731">
        <v>23.492000000000001</v>
      </c>
      <c r="H731" s="1">
        <v>37.677999999999997</v>
      </c>
      <c r="I731" s="1">
        <v>-22.431999999999999</v>
      </c>
      <c r="J731">
        <v>39.927</v>
      </c>
      <c r="K731" s="1">
        <v>206.51900000000001</v>
      </c>
      <c r="L731" s="1">
        <v>56.033000000000001</v>
      </c>
      <c r="M731" s="1">
        <f t="shared" si="66"/>
        <v>0.32867775322711945</v>
      </c>
      <c r="N731" s="1">
        <f t="shared" si="67"/>
        <v>0.46432143272473547</v>
      </c>
      <c r="O731" s="1">
        <f t="shared" si="68"/>
        <v>-0.19805791371089662</v>
      </c>
      <c r="P731">
        <f t="shared" si="69"/>
        <v>1.4871543075534797</v>
      </c>
      <c r="Q731">
        <f t="shared" si="70"/>
        <v>2.4016629840679151</v>
      </c>
      <c r="R731" s="1">
        <f t="shared" si="71"/>
        <v>3.6848277630412172</v>
      </c>
    </row>
    <row r="732" spans="1:18" x14ac:dyDescent="0.2">
      <c r="A732">
        <v>2595</v>
      </c>
      <c r="B732" t="s">
        <v>18</v>
      </c>
      <c r="C732">
        <v>2011</v>
      </c>
      <c r="D732">
        <v>56.728999999999999</v>
      </c>
      <c r="E732" s="1">
        <v>84.644999999999996</v>
      </c>
      <c r="F732">
        <v>2.1720000000000002</v>
      </c>
      <c r="G732">
        <v>22.361000000000001</v>
      </c>
      <c r="H732" s="1">
        <v>33.847999999999999</v>
      </c>
      <c r="I732" s="1">
        <v>2.081</v>
      </c>
      <c r="J732">
        <v>42.008000000000003</v>
      </c>
      <c r="K732" s="1">
        <v>223.88</v>
      </c>
      <c r="L732" s="1">
        <v>79.61</v>
      </c>
      <c r="M732" s="1">
        <f t="shared" si="66"/>
        <v>0.40602516391990073</v>
      </c>
      <c r="N732" s="1">
        <f t="shared" si="67"/>
        <v>0.49628448224939459</v>
      </c>
      <c r="O732" s="1">
        <f t="shared" si="68"/>
        <v>2.5660109870636189E-2</v>
      </c>
      <c r="P732">
        <f t="shared" si="69"/>
        <v>2.3519853462538407</v>
      </c>
      <c r="Q732">
        <f t="shared" si="70"/>
        <v>2.6449288203674168</v>
      </c>
      <c r="R732" s="1">
        <f t="shared" si="71"/>
        <v>5.3228268625458535</v>
      </c>
    </row>
    <row r="733" spans="1:18" x14ac:dyDescent="0.2">
      <c r="A733">
        <v>2595</v>
      </c>
      <c r="B733" t="s">
        <v>18</v>
      </c>
      <c r="C733">
        <v>2012</v>
      </c>
      <c r="D733">
        <v>44.226999999999997</v>
      </c>
      <c r="E733" s="1">
        <v>74.625</v>
      </c>
      <c r="F733">
        <v>-12.318</v>
      </c>
      <c r="G733">
        <v>26.806999999999999</v>
      </c>
      <c r="H733" s="1">
        <v>35.584000000000003</v>
      </c>
      <c r="I733" s="1">
        <v>-12.077999999999999</v>
      </c>
      <c r="J733">
        <v>29.93</v>
      </c>
      <c r="K733" s="1">
        <v>224.21</v>
      </c>
      <c r="L733" s="1">
        <v>32.457000000000001</v>
      </c>
      <c r="M733" s="1">
        <f t="shared" si="66"/>
        <v>0.23343383584589611</v>
      </c>
      <c r="N733" s="1">
        <f t="shared" si="67"/>
        <v>0.40107202680067</v>
      </c>
      <c r="O733" s="1">
        <f t="shared" si="68"/>
        <v>-0.16506532663316584</v>
      </c>
      <c r="P733">
        <f t="shared" si="69"/>
        <v>0.91212342625899279</v>
      </c>
      <c r="Q733">
        <f t="shared" si="70"/>
        <v>3.0044891122278057</v>
      </c>
      <c r="R733" s="1">
        <f t="shared" si="71"/>
        <v>3.8486690306297673</v>
      </c>
    </row>
    <row r="734" spans="1:18" x14ac:dyDescent="0.2">
      <c r="A734">
        <v>2595</v>
      </c>
      <c r="B734" t="s">
        <v>18</v>
      </c>
      <c r="C734">
        <v>2013</v>
      </c>
      <c r="D734">
        <v>32.264000000000003</v>
      </c>
      <c r="E734" s="1">
        <v>51.970999999999997</v>
      </c>
      <c r="F734">
        <v>-19.86</v>
      </c>
      <c r="G734">
        <v>26.37</v>
      </c>
      <c r="H734" s="1">
        <v>35.188000000000002</v>
      </c>
      <c r="I734" s="1">
        <v>-34.433999999999997</v>
      </c>
      <c r="J734">
        <v>-4.5039999999999996</v>
      </c>
      <c r="K734" s="1">
        <v>216.7</v>
      </c>
      <c r="L734" s="1">
        <v>116.95099999999999</v>
      </c>
      <c r="M734" s="1">
        <f t="shared" si="66"/>
        <v>0.11340940139693295</v>
      </c>
      <c r="N734" s="1">
        <f t="shared" si="67"/>
        <v>-8.6663716303323007E-2</v>
      </c>
      <c r="O734" s="1">
        <f t="shared" si="68"/>
        <v>-0.38213619133747667</v>
      </c>
      <c r="P734">
        <f t="shared" si="69"/>
        <v>3.3236046379447535</v>
      </c>
      <c r="Q734">
        <f t="shared" si="70"/>
        <v>4.1696330645937154</v>
      </c>
      <c r="R734" s="1">
        <f t="shared" si="71"/>
        <v>4.9175084947985619</v>
      </c>
    </row>
    <row r="735" spans="1:18" x14ac:dyDescent="0.2">
      <c r="A735">
        <v>2818</v>
      </c>
      <c r="B735" t="s">
        <v>20</v>
      </c>
      <c r="C735">
        <v>2008</v>
      </c>
      <c r="D735">
        <v>315.36900000000003</v>
      </c>
      <c r="E735" s="1">
        <v>435.35300000000001</v>
      </c>
      <c r="F735">
        <v>45.445</v>
      </c>
      <c r="G735">
        <v>150.72999999999999</v>
      </c>
      <c r="H735" s="1">
        <v>173.54</v>
      </c>
      <c r="I735" s="1">
        <v>33.634</v>
      </c>
      <c r="J735">
        <v>354.74599999999998</v>
      </c>
      <c r="K735" s="1">
        <v>857.71799999999996</v>
      </c>
      <c r="L735" s="1">
        <v>443.74400000000003</v>
      </c>
      <c r="M735" s="1">
        <f t="shared" si="66"/>
        <v>0.37817357408815383</v>
      </c>
      <c r="N735" s="1">
        <f t="shared" si="67"/>
        <v>0.81484680247982666</v>
      </c>
      <c r="O735" s="1">
        <f t="shared" si="68"/>
        <v>0.10438655527813062</v>
      </c>
      <c r="P735">
        <f t="shared" si="69"/>
        <v>2.5570127924397834</v>
      </c>
      <c r="Q735">
        <f t="shared" si="70"/>
        <v>1.9701667382560817</v>
      </c>
      <c r="R735" s="1">
        <f t="shared" si="71"/>
        <v>5.4434438585153249</v>
      </c>
    </row>
    <row r="736" spans="1:18" x14ac:dyDescent="0.2">
      <c r="A736">
        <v>2818</v>
      </c>
      <c r="B736" t="s">
        <v>20</v>
      </c>
      <c r="C736">
        <v>2009</v>
      </c>
      <c r="D736">
        <v>370.767</v>
      </c>
      <c r="E736" s="1">
        <v>480.99</v>
      </c>
      <c r="F736">
        <v>64.667000000000002</v>
      </c>
      <c r="G736">
        <v>168.46799999999999</v>
      </c>
      <c r="H736" s="1">
        <v>189.678</v>
      </c>
      <c r="I736" s="1">
        <v>45.765000000000001</v>
      </c>
      <c r="J736">
        <v>225.62</v>
      </c>
      <c r="K736" s="1">
        <v>883.995</v>
      </c>
      <c r="L736" s="1">
        <v>593.495</v>
      </c>
      <c r="M736" s="1">
        <f t="shared" si="66"/>
        <v>0.42058878562963886</v>
      </c>
      <c r="N736" s="1">
        <f t="shared" si="67"/>
        <v>0.46907420112684256</v>
      </c>
      <c r="O736" s="1">
        <f t="shared" si="68"/>
        <v>0.1344456225701158</v>
      </c>
      <c r="P736">
        <f t="shared" si="69"/>
        <v>3.1289606596442394</v>
      </c>
      <c r="Q736">
        <f t="shared" si="70"/>
        <v>1.8378656520925591</v>
      </c>
      <c r="R736" s="1">
        <f t="shared" si="71"/>
        <v>5.3203230266936306</v>
      </c>
    </row>
    <row r="737" spans="1:18" x14ac:dyDescent="0.2">
      <c r="A737">
        <v>2818</v>
      </c>
      <c r="B737" t="s">
        <v>20</v>
      </c>
      <c r="C737">
        <v>2010</v>
      </c>
      <c r="D737">
        <v>414.774</v>
      </c>
      <c r="E737" s="1">
        <v>522.09199999999998</v>
      </c>
      <c r="F737">
        <v>86.875</v>
      </c>
      <c r="G737">
        <v>175.54599999999999</v>
      </c>
      <c r="H737" s="1">
        <v>196.52799999999999</v>
      </c>
      <c r="I737" s="1">
        <v>57.738999999999997</v>
      </c>
      <c r="J737">
        <v>256.04399999999998</v>
      </c>
      <c r="K737" s="1">
        <v>925.52800000000002</v>
      </c>
      <c r="L737" s="1">
        <v>808.65</v>
      </c>
      <c r="M737" s="1">
        <f t="shared" si="66"/>
        <v>0.4582104303456096</v>
      </c>
      <c r="N737" s="1">
        <f t="shared" si="67"/>
        <v>0.49041931307125947</v>
      </c>
      <c r="O737" s="1">
        <f t="shared" si="68"/>
        <v>0.16639787623637214</v>
      </c>
      <c r="P737">
        <f t="shared" si="69"/>
        <v>4.1146808597248228</v>
      </c>
      <c r="Q737">
        <f t="shared" si="70"/>
        <v>1.772729710472484</v>
      </c>
      <c r="R737" s="1">
        <f t="shared" si="71"/>
        <v>6.0270907726019001</v>
      </c>
    </row>
    <row r="738" spans="1:18" x14ac:dyDescent="0.2">
      <c r="A738">
        <v>2818</v>
      </c>
      <c r="B738" t="s">
        <v>20</v>
      </c>
      <c r="C738">
        <v>2011</v>
      </c>
      <c r="D738">
        <v>429.13200000000001</v>
      </c>
      <c r="E738" s="1">
        <v>551.08900000000006</v>
      </c>
      <c r="F738">
        <v>96.474999999999994</v>
      </c>
      <c r="G738">
        <v>156.99299999999999</v>
      </c>
      <c r="H738" s="1">
        <v>184.41</v>
      </c>
      <c r="I738" s="1">
        <v>64.834000000000003</v>
      </c>
      <c r="J738">
        <v>293.67700000000002</v>
      </c>
      <c r="K738" s="1">
        <v>931.45799999999997</v>
      </c>
      <c r="L738" s="1">
        <v>705.745</v>
      </c>
      <c r="M738" s="1">
        <f t="shared" si="66"/>
        <v>0.49382041739174615</v>
      </c>
      <c r="N738" s="1">
        <f t="shared" si="67"/>
        <v>0.5329030338112356</v>
      </c>
      <c r="O738" s="1">
        <f t="shared" si="68"/>
        <v>0.17506246722398738</v>
      </c>
      <c r="P738">
        <f t="shared" si="69"/>
        <v>3.8270430020063988</v>
      </c>
      <c r="Q738">
        <f t="shared" si="70"/>
        <v>1.690213377512525</v>
      </c>
      <c r="R738" s="1">
        <f t="shared" si="71"/>
        <v>5.9027940687613478</v>
      </c>
    </row>
    <row r="739" spans="1:18" x14ac:dyDescent="0.2">
      <c r="A739">
        <v>2818</v>
      </c>
      <c r="B739" t="s">
        <v>20</v>
      </c>
      <c r="C739">
        <v>2012</v>
      </c>
      <c r="D739">
        <v>390.214</v>
      </c>
      <c r="E739" s="1">
        <v>532.64599999999996</v>
      </c>
      <c r="F739">
        <v>95.305000000000007</v>
      </c>
      <c r="G739">
        <v>159.602</v>
      </c>
      <c r="H739" s="1">
        <v>187.41200000000001</v>
      </c>
      <c r="I739" s="1">
        <v>61.667999999999999</v>
      </c>
      <c r="J739">
        <v>267.66399999999999</v>
      </c>
      <c r="K739" s="1">
        <v>944.048</v>
      </c>
      <c r="L739" s="1">
        <v>803.34199999999998</v>
      </c>
      <c r="M739" s="1">
        <f t="shared" si="66"/>
        <v>0.43295547136372003</v>
      </c>
      <c r="N739" s="1">
        <f t="shared" si="67"/>
        <v>0.50251761958223662</v>
      </c>
      <c r="O739" s="1">
        <f t="shared" si="68"/>
        <v>0.17892746777409388</v>
      </c>
      <c r="P739">
        <f t="shared" si="69"/>
        <v>4.2865024651569801</v>
      </c>
      <c r="Q739">
        <f t="shared" si="70"/>
        <v>1.7723741471821812</v>
      </c>
      <c r="R739" s="1">
        <f t="shared" si="71"/>
        <v>6.1578075029824744</v>
      </c>
    </row>
    <row r="740" spans="1:18" x14ac:dyDescent="0.2">
      <c r="A740">
        <v>2818</v>
      </c>
      <c r="B740" t="s">
        <v>20</v>
      </c>
      <c r="C740">
        <v>2013</v>
      </c>
      <c r="D740">
        <v>446.74799999999999</v>
      </c>
      <c r="E740" s="1">
        <v>596.91800000000001</v>
      </c>
      <c r="F740">
        <v>81.093999999999994</v>
      </c>
      <c r="G740">
        <v>177.131</v>
      </c>
      <c r="H740" s="1">
        <v>205.809</v>
      </c>
      <c r="I740" s="1">
        <v>54.322000000000003</v>
      </c>
      <c r="J740">
        <v>309.67099999999999</v>
      </c>
      <c r="K740" s="1">
        <v>920.03300000000002</v>
      </c>
      <c r="L740" s="1">
        <v>929.89599999999996</v>
      </c>
      <c r="M740" s="1">
        <f t="shared" si="66"/>
        <v>0.45168180554112952</v>
      </c>
      <c r="N740" s="1">
        <f t="shared" si="67"/>
        <v>0.51878314944431225</v>
      </c>
      <c r="O740" s="1">
        <f t="shared" si="68"/>
        <v>0.13585450597904569</v>
      </c>
      <c r="P740">
        <f t="shared" si="69"/>
        <v>4.5182475013240433</v>
      </c>
      <c r="Q740">
        <f t="shared" si="70"/>
        <v>1.5413055059488907</v>
      </c>
      <c r="R740" s="1">
        <f t="shared" si="71"/>
        <v>5.9688884523455599</v>
      </c>
    </row>
    <row r="741" spans="1:18" x14ac:dyDescent="0.2">
      <c r="A741">
        <v>2818</v>
      </c>
      <c r="B741" t="s">
        <v>20</v>
      </c>
      <c r="C741">
        <v>2014</v>
      </c>
      <c r="D741">
        <v>454.45100000000002</v>
      </c>
      <c r="E741" s="1">
        <v>608.27800000000002</v>
      </c>
      <c r="F741">
        <v>88.084999999999994</v>
      </c>
      <c r="G741">
        <v>193.90100000000001</v>
      </c>
      <c r="H741" s="1">
        <v>228.08</v>
      </c>
      <c r="I741" s="1">
        <v>60.502000000000002</v>
      </c>
      <c r="J741">
        <v>294.238</v>
      </c>
      <c r="K741" s="1">
        <v>986.91399999999999</v>
      </c>
      <c r="L741" s="1">
        <v>1177.623</v>
      </c>
      <c r="M741" s="1">
        <f t="shared" si="66"/>
        <v>0.42834033123012832</v>
      </c>
      <c r="N741" s="1">
        <f t="shared" si="67"/>
        <v>0.48372290301473997</v>
      </c>
      <c r="O741" s="1">
        <f t="shared" si="68"/>
        <v>0.1448104320721775</v>
      </c>
      <c r="P741">
        <f t="shared" si="69"/>
        <v>5.1632015082427216</v>
      </c>
      <c r="Q741">
        <f t="shared" si="70"/>
        <v>1.6224719618332406</v>
      </c>
      <c r="R741" s="1">
        <f t="shared" si="71"/>
        <v>6.3894877543138495</v>
      </c>
    </row>
    <row r="742" spans="1:18" x14ac:dyDescent="0.2">
      <c r="A742">
        <v>2818</v>
      </c>
      <c r="B742" t="s">
        <v>20</v>
      </c>
      <c r="C742">
        <v>2015</v>
      </c>
      <c r="D742">
        <v>472.05200000000002</v>
      </c>
      <c r="E742" s="1">
        <v>642.34400000000005</v>
      </c>
      <c r="F742">
        <v>95.935000000000002</v>
      </c>
      <c r="G742">
        <v>193.06399999999999</v>
      </c>
      <c r="H742" s="1">
        <v>229.679</v>
      </c>
      <c r="I742" s="1">
        <v>66.841999999999999</v>
      </c>
      <c r="J742">
        <v>321.39400000000001</v>
      </c>
      <c r="K742" s="1">
        <v>1011.091</v>
      </c>
      <c r="L742" s="1">
        <v>1026.3209999999999</v>
      </c>
      <c r="M742" s="1">
        <f t="shared" si="66"/>
        <v>0.43432802361351558</v>
      </c>
      <c r="N742" s="1">
        <f t="shared" si="67"/>
        <v>0.50034560920628202</v>
      </c>
      <c r="O742" s="1">
        <f t="shared" si="68"/>
        <v>0.14935143785884197</v>
      </c>
      <c r="P742">
        <f t="shared" si="69"/>
        <v>4.4685016914911673</v>
      </c>
      <c r="Q742">
        <f t="shared" si="70"/>
        <v>1.5740646756255214</v>
      </c>
      <c r="R742" s="1">
        <f t="shared" si="71"/>
        <v>5.9697029166794131</v>
      </c>
    </row>
    <row r="743" spans="1:18" x14ac:dyDescent="0.2">
      <c r="A743">
        <v>2818</v>
      </c>
      <c r="B743" t="s">
        <v>20</v>
      </c>
      <c r="C743">
        <v>2016</v>
      </c>
      <c r="D743">
        <v>443.80799999999999</v>
      </c>
      <c r="E743" s="1">
        <v>606.32399999999996</v>
      </c>
      <c r="F743">
        <v>42.249000000000002</v>
      </c>
      <c r="G743">
        <v>171.91200000000001</v>
      </c>
      <c r="H743" s="1">
        <v>222.42099999999999</v>
      </c>
      <c r="I743" s="1">
        <v>47.212000000000003</v>
      </c>
      <c r="J743">
        <v>287.80099999999999</v>
      </c>
      <c r="K743" s="1">
        <v>956.56899999999996</v>
      </c>
      <c r="L743" s="1">
        <v>800.27800000000002</v>
      </c>
      <c r="M743" s="1">
        <f t="shared" si="66"/>
        <v>0.44843351079620791</v>
      </c>
      <c r="N743" s="1">
        <f t="shared" si="67"/>
        <v>0.47466536043435525</v>
      </c>
      <c r="O743" s="1">
        <f t="shared" si="68"/>
        <v>6.9680566825657583E-2</v>
      </c>
      <c r="P743">
        <f t="shared" si="69"/>
        <v>3.5980325598751919</v>
      </c>
      <c r="Q743">
        <f t="shared" si="70"/>
        <v>1.5776532019184464</v>
      </c>
      <c r="R743" s="1">
        <f t="shared" si="71"/>
        <v>5.1690703259317781</v>
      </c>
    </row>
    <row r="744" spans="1:18" x14ac:dyDescent="0.2">
      <c r="A744">
        <v>2818</v>
      </c>
      <c r="B744" t="s">
        <v>20</v>
      </c>
      <c r="C744">
        <v>2017</v>
      </c>
      <c r="D744">
        <v>372.48</v>
      </c>
      <c r="E744" s="1">
        <v>516.07600000000002</v>
      </c>
      <c r="F744">
        <v>10.976000000000001</v>
      </c>
      <c r="G744">
        <v>139.08099999999999</v>
      </c>
      <c r="H744" s="1">
        <v>189.72300000000001</v>
      </c>
      <c r="I744" s="1">
        <v>8.5399999999999991</v>
      </c>
      <c r="J744">
        <v>225.57300000000001</v>
      </c>
      <c r="K744" s="1">
        <v>849.98099999999999</v>
      </c>
      <c r="L744" s="1">
        <v>394.83199999999999</v>
      </c>
      <c r="M744" s="1">
        <f t="shared" si="66"/>
        <v>0.45225703191002881</v>
      </c>
      <c r="N744" s="1">
        <f t="shared" si="67"/>
        <v>0.43709259876452305</v>
      </c>
      <c r="O744" s="1">
        <f t="shared" si="68"/>
        <v>2.1268185306040195E-2</v>
      </c>
      <c r="P744">
        <f t="shared" si="69"/>
        <v>2.0810971785181551</v>
      </c>
      <c r="Q744">
        <f t="shared" si="70"/>
        <v>1.6470074175121492</v>
      </c>
      <c r="R744" s="1">
        <f t="shared" si="71"/>
        <v>4.1204888126953421</v>
      </c>
    </row>
    <row r="745" spans="1:18" x14ac:dyDescent="0.2">
      <c r="A745">
        <v>2938</v>
      </c>
      <c r="B745" t="s">
        <v>21</v>
      </c>
      <c r="C745">
        <v>2008</v>
      </c>
      <c r="D745">
        <v>655.548</v>
      </c>
      <c r="E745" s="1">
        <v>1279.692</v>
      </c>
      <c r="F745">
        <v>-53.345999999999997</v>
      </c>
      <c r="G745">
        <v>272.89699999999999</v>
      </c>
      <c r="H745" s="1">
        <v>813.82600000000002</v>
      </c>
      <c r="I745" s="1">
        <v>-244.21100000000001</v>
      </c>
      <c r="J745">
        <v>386.625</v>
      </c>
      <c r="K745" s="1">
        <v>2474.8980000000001</v>
      </c>
      <c r="L745" s="1">
        <v>280.60000000000002</v>
      </c>
      <c r="M745" s="1">
        <f t="shared" si="66"/>
        <v>0.29901804496707018</v>
      </c>
      <c r="N745" s="1">
        <f t="shared" si="67"/>
        <v>0.3021234797123058</v>
      </c>
      <c r="O745" s="1">
        <f t="shared" si="68"/>
        <v>-4.1686593336521596E-2</v>
      </c>
      <c r="P745">
        <f t="shared" si="69"/>
        <v>0.34479114700193902</v>
      </c>
      <c r="Q745">
        <f t="shared" si="70"/>
        <v>1.9339794262994534</v>
      </c>
      <c r="R745" s="1">
        <f t="shared" si="71"/>
        <v>2.7850828820478077</v>
      </c>
    </row>
    <row r="746" spans="1:18" x14ac:dyDescent="0.2">
      <c r="A746">
        <v>2938</v>
      </c>
      <c r="B746" t="s">
        <v>21</v>
      </c>
      <c r="C746">
        <v>2009</v>
      </c>
      <c r="D746">
        <v>621.90200000000004</v>
      </c>
      <c r="E746" s="1">
        <v>1161.6569999999999</v>
      </c>
      <c r="F746">
        <v>-41.591999999999999</v>
      </c>
      <c r="G746">
        <v>286.30700000000002</v>
      </c>
      <c r="H746" s="1">
        <v>696.72299999999996</v>
      </c>
      <c r="I746" s="1">
        <v>-77.962000000000003</v>
      </c>
      <c r="J746">
        <v>292.71899999999999</v>
      </c>
      <c r="K746" s="1">
        <v>2064.6019999999999</v>
      </c>
      <c r="L746" s="1">
        <v>748.34</v>
      </c>
      <c r="M746" s="1">
        <f t="shared" si="66"/>
        <v>0.28889336525325465</v>
      </c>
      <c r="N746" s="1">
        <f t="shared" si="67"/>
        <v>0.25198401937921433</v>
      </c>
      <c r="O746" s="1">
        <f t="shared" si="68"/>
        <v>-3.580402821142558E-2</v>
      </c>
      <c r="P746">
        <f t="shared" si="69"/>
        <v>1.07408539692245</v>
      </c>
      <c r="Q746">
        <f t="shared" si="70"/>
        <v>1.7772905427333541</v>
      </c>
      <c r="R746" s="1">
        <f t="shared" si="71"/>
        <v>3.0030381532239252</v>
      </c>
    </row>
    <row r="747" spans="1:18" x14ac:dyDescent="0.2">
      <c r="A747">
        <v>2938</v>
      </c>
      <c r="B747" t="s">
        <v>21</v>
      </c>
      <c r="C747">
        <v>2010</v>
      </c>
      <c r="D747">
        <v>537.90899999999999</v>
      </c>
      <c r="E747" s="1">
        <v>1022.658</v>
      </c>
      <c r="F747">
        <v>-35.219000000000001</v>
      </c>
      <c r="G747">
        <v>261.33300000000003</v>
      </c>
      <c r="H747" s="1">
        <v>608.23800000000006</v>
      </c>
      <c r="I747" s="1">
        <v>-53.981999999999999</v>
      </c>
      <c r="J747">
        <v>238.73699999999999</v>
      </c>
      <c r="K747" s="1">
        <v>2061.819</v>
      </c>
      <c r="L747" s="1">
        <v>410.26600000000002</v>
      </c>
      <c r="M747" s="1">
        <f t="shared" si="66"/>
        <v>0.27044818502373225</v>
      </c>
      <c r="N747" s="1">
        <f t="shared" si="67"/>
        <v>0.23344754551374947</v>
      </c>
      <c r="O747" s="1">
        <f t="shared" si="68"/>
        <v>-3.4438688202703155E-2</v>
      </c>
      <c r="P747">
        <f t="shared" si="69"/>
        <v>0.67451556791913692</v>
      </c>
      <c r="Q747">
        <f t="shared" si="70"/>
        <v>2.0161373597038303</v>
      </c>
      <c r="R747" s="1">
        <f t="shared" si="71"/>
        <v>2.9585634151341198</v>
      </c>
    </row>
    <row r="748" spans="1:18" x14ac:dyDescent="0.2">
      <c r="A748">
        <v>2938</v>
      </c>
      <c r="B748" t="s">
        <v>21</v>
      </c>
      <c r="C748">
        <v>2011</v>
      </c>
      <c r="D748">
        <v>559.31899999999996</v>
      </c>
      <c r="E748" s="1">
        <v>1017.926</v>
      </c>
      <c r="F748">
        <v>24.734999999999999</v>
      </c>
      <c r="G748">
        <v>261.97899999999998</v>
      </c>
      <c r="H748" s="1">
        <v>600.98</v>
      </c>
      <c r="I748" s="1">
        <v>-2.0169999999999999</v>
      </c>
      <c r="J748">
        <v>236.72</v>
      </c>
      <c r="K748" s="1">
        <v>1992.3710000000001</v>
      </c>
      <c r="L748" s="1">
        <v>571.31100000000004</v>
      </c>
      <c r="M748" s="1">
        <f t="shared" si="66"/>
        <v>0.29210374820959478</v>
      </c>
      <c r="N748" s="1">
        <f t="shared" si="67"/>
        <v>0.23255128565337754</v>
      </c>
      <c r="O748" s="1">
        <f t="shared" si="68"/>
        <v>2.4299408797889041E-2</v>
      </c>
      <c r="P748">
        <f t="shared" si="69"/>
        <v>0.95063230057572634</v>
      </c>
      <c r="Q748">
        <f t="shared" si="70"/>
        <v>1.9572847142130174</v>
      </c>
      <c r="R748" s="1">
        <f t="shared" si="71"/>
        <v>3.2839484413577296</v>
      </c>
    </row>
    <row r="749" spans="1:18" x14ac:dyDescent="0.2">
      <c r="A749">
        <v>27981</v>
      </c>
      <c r="B749" t="s">
        <v>192</v>
      </c>
      <c r="C749">
        <v>2008</v>
      </c>
      <c r="D749">
        <v>486.375</v>
      </c>
      <c r="E749" s="1">
        <v>1226.183</v>
      </c>
      <c r="F749">
        <v>-29.620999999999999</v>
      </c>
      <c r="G749">
        <v>146.73599999999999</v>
      </c>
      <c r="H749" s="1">
        <v>323.98700000000002</v>
      </c>
      <c r="I749" s="1">
        <v>-19.137</v>
      </c>
      <c r="J749">
        <v>642.11300000000006</v>
      </c>
      <c r="K749" s="1">
        <v>1582.405</v>
      </c>
      <c r="L749" s="1">
        <v>740.40300000000002</v>
      </c>
      <c r="M749" s="1">
        <f t="shared" si="66"/>
        <v>0.27698883445619454</v>
      </c>
      <c r="N749" s="1">
        <f t="shared" si="67"/>
        <v>0.52366816372433811</v>
      </c>
      <c r="O749" s="1">
        <f t="shared" si="68"/>
        <v>-2.4157079326658417E-2</v>
      </c>
      <c r="P749">
        <f t="shared" si="69"/>
        <v>2.2852861380240563</v>
      </c>
      <c r="Q749">
        <f t="shared" si="70"/>
        <v>1.2905129169137071</v>
      </c>
      <c r="R749" s="1">
        <f t="shared" si="71"/>
        <v>3.6474882685116752</v>
      </c>
    </row>
    <row r="750" spans="1:18" x14ac:dyDescent="0.2">
      <c r="A750">
        <v>27981</v>
      </c>
      <c r="B750" t="s">
        <v>192</v>
      </c>
      <c r="C750">
        <v>2009</v>
      </c>
      <c r="D750">
        <v>599.98</v>
      </c>
      <c r="E750" s="1">
        <v>1318.8030000000001</v>
      </c>
      <c r="F750">
        <v>122.045</v>
      </c>
      <c r="G750">
        <v>194.70599999999999</v>
      </c>
      <c r="H750" s="1">
        <v>336.88499999999999</v>
      </c>
      <c r="I750" s="1">
        <v>69.646000000000001</v>
      </c>
      <c r="J750">
        <v>712.02800000000002</v>
      </c>
      <c r="K750" s="1">
        <v>1713.15</v>
      </c>
      <c r="L750" s="1">
        <v>2502.67</v>
      </c>
      <c r="M750" s="1">
        <f t="shared" si="66"/>
        <v>0.30730442681734876</v>
      </c>
      <c r="N750" s="1">
        <f t="shared" si="67"/>
        <v>0.53990474695614121</v>
      </c>
      <c r="O750" s="1">
        <f t="shared" si="68"/>
        <v>9.2542252330332878E-2</v>
      </c>
      <c r="P750">
        <f t="shared" si="69"/>
        <v>7.4288555441767965</v>
      </c>
      <c r="Q750">
        <f t="shared" si="70"/>
        <v>1.2990188830325682</v>
      </c>
      <c r="R750" s="1">
        <f t="shared" si="71"/>
        <v>7.18635360014816</v>
      </c>
    </row>
    <row r="751" spans="1:18" x14ac:dyDescent="0.2">
      <c r="A751">
        <v>27981</v>
      </c>
      <c r="B751" t="s">
        <v>192</v>
      </c>
      <c r="C751">
        <v>2010</v>
      </c>
      <c r="D751">
        <v>756.76499999999999</v>
      </c>
      <c r="E751" s="1">
        <v>1416.021</v>
      </c>
      <c r="F751">
        <v>177.08199999999999</v>
      </c>
      <c r="G751">
        <v>221.27699999999999</v>
      </c>
      <c r="H751" s="1">
        <v>351.11399999999998</v>
      </c>
      <c r="I751" s="1">
        <v>115.39400000000001</v>
      </c>
      <c r="J751">
        <v>780.6</v>
      </c>
      <c r="K751" s="1">
        <v>1904.954</v>
      </c>
      <c r="L751" s="1">
        <v>2140.125</v>
      </c>
      <c r="M751" s="1">
        <f t="shared" si="66"/>
        <v>0.37816388316274974</v>
      </c>
      <c r="N751" s="1">
        <f t="shared" si="67"/>
        <v>0.55126301092992269</v>
      </c>
      <c r="O751" s="1">
        <f t="shared" si="68"/>
        <v>0.1250560549596369</v>
      </c>
      <c r="P751">
        <f t="shared" si="69"/>
        <v>6.095242570788975</v>
      </c>
      <c r="Q751">
        <f t="shared" si="70"/>
        <v>1.3452865458916217</v>
      </c>
      <c r="R751" s="1">
        <f t="shared" si="71"/>
        <v>6.6406819448289998</v>
      </c>
    </row>
    <row r="752" spans="1:18" x14ac:dyDescent="0.2">
      <c r="A752">
        <v>27981</v>
      </c>
      <c r="B752" t="s">
        <v>192</v>
      </c>
      <c r="C752">
        <v>2011</v>
      </c>
      <c r="D752">
        <v>497.42599999999999</v>
      </c>
      <c r="E752" s="1">
        <v>1425.152</v>
      </c>
      <c r="F752">
        <v>227.51</v>
      </c>
      <c r="G752">
        <v>238.10900000000001</v>
      </c>
      <c r="H752" s="1">
        <v>415.92399999999998</v>
      </c>
      <c r="I752" s="1">
        <v>140.874</v>
      </c>
      <c r="J752">
        <v>704.95899999999995</v>
      </c>
      <c r="K752" s="1">
        <v>2196.36</v>
      </c>
      <c r="L752" s="1">
        <v>1846.299</v>
      </c>
      <c r="M752" s="1">
        <f t="shared" si="66"/>
        <v>0.18195743331237652</v>
      </c>
      <c r="N752" s="1">
        <f t="shared" si="67"/>
        <v>0.49465530694269799</v>
      </c>
      <c r="O752" s="1">
        <f t="shared" si="68"/>
        <v>0.15963911217891144</v>
      </c>
      <c r="P752">
        <f t="shared" si="69"/>
        <v>4.439029726584665</v>
      </c>
      <c r="Q752">
        <f t="shared" si="70"/>
        <v>1.5411408747979163</v>
      </c>
      <c r="R752" s="1">
        <f t="shared" si="71"/>
        <v>5.6422341306337511</v>
      </c>
    </row>
    <row r="753" spans="1:18" x14ac:dyDescent="0.2">
      <c r="A753">
        <v>27981</v>
      </c>
      <c r="B753" t="s">
        <v>192</v>
      </c>
      <c r="C753">
        <v>2012</v>
      </c>
      <c r="D753">
        <v>597.99300000000005</v>
      </c>
      <c r="E753" s="1">
        <v>1580.6279999999999</v>
      </c>
      <c r="F753">
        <v>290.69499999999999</v>
      </c>
      <c r="G753">
        <v>302.411</v>
      </c>
      <c r="H753" s="1">
        <v>487.42899999999997</v>
      </c>
      <c r="I753" s="1">
        <v>180.21899999999999</v>
      </c>
      <c r="J753">
        <v>742.79600000000005</v>
      </c>
      <c r="K753" s="1">
        <v>2581.0569999999998</v>
      </c>
      <c r="L753" s="1">
        <v>3004.808</v>
      </c>
      <c r="M753" s="1">
        <f t="shared" si="66"/>
        <v>0.18700288745992102</v>
      </c>
      <c r="N753" s="1">
        <f t="shared" si="67"/>
        <v>0.46993726544133096</v>
      </c>
      <c r="O753" s="1">
        <f t="shared" si="68"/>
        <v>0.18391107838150406</v>
      </c>
      <c r="P753">
        <f t="shared" si="69"/>
        <v>6.164606537567523</v>
      </c>
      <c r="Q753">
        <f t="shared" si="70"/>
        <v>1.6329313412137454</v>
      </c>
      <c r="R753" s="1">
        <f t="shared" si="71"/>
        <v>6.8209174589829908</v>
      </c>
    </row>
    <row r="754" spans="1:18" x14ac:dyDescent="0.2">
      <c r="A754">
        <v>27981</v>
      </c>
      <c r="B754" t="s">
        <v>192</v>
      </c>
      <c r="C754">
        <v>2013</v>
      </c>
      <c r="D754">
        <v>441.28899999999999</v>
      </c>
      <c r="E754" s="1">
        <v>1371.191</v>
      </c>
      <c r="F754">
        <v>214.56299999999999</v>
      </c>
      <c r="G754">
        <v>273.327</v>
      </c>
      <c r="H754" s="1">
        <v>462.08800000000002</v>
      </c>
      <c r="I754" s="1">
        <v>65.882999999999996</v>
      </c>
      <c r="J754">
        <v>525.49300000000005</v>
      </c>
      <c r="K754" s="1">
        <v>2586.0369999999998</v>
      </c>
      <c r="L754" s="1">
        <v>2867.3539999999998</v>
      </c>
      <c r="M754" s="1">
        <f t="shared" si="66"/>
        <v>0.12249351111551927</v>
      </c>
      <c r="N754" s="1">
        <f t="shared" si="67"/>
        <v>0.3832383672296566</v>
      </c>
      <c r="O754" s="1">
        <f t="shared" si="68"/>
        <v>0.15647929427774832</v>
      </c>
      <c r="P754">
        <f t="shared" si="69"/>
        <v>6.205211994252176</v>
      </c>
      <c r="Q754">
        <f t="shared" si="70"/>
        <v>1.8859786856827383</v>
      </c>
      <c r="R754" s="1">
        <f t="shared" si="71"/>
        <v>6.809013480810755</v>
      </c>
    </row>
    <row r="755" spans="1:18" x14ac:dyDescent="0.2">
      <c r="A755">
        <v>27981</v>
      </c>
      <c r="B755" t="s">
        <v>192</v>
      </c>
      <c r="C755">
        <v>2014</v>
      </c>
      <c r="D755">
        <v>562.95899999999995</v>
      </c>
      <c r="E755" s="1">
        <v>1438.5809999999999</v>
      </c>
      <c r="F755">
        <v>157.834</v>
      </c>
      <c r="G755">
        <v>302.93</v>
      </c>
      <c r="H755" s="1">
        <v>494.96</v>
      </c>
      <c r="I755" s="1">
        <v>64.641000000000005</v>
      </c>
      <c r="J755">
        <v>534.81700000000001</v>
      </c>
      <c r="K755" s="1">
        <v>2675.2109999999998</v>
      </c>
      <c r="L755" s="1">
        <v>2478.768</v>
      </c>
      <c r="M755" s="1">
        <f t="shared" si="66"/>
        <v>0.18075381226361251</v>
      </c>
      <c r="N755" s="1">
        <f t="shared" si="67"/>
        <v>0.37176703988166121</v>
      </c>
      <c r="O755" s="1">
        <f t="shared" si="68"/>
        <v>0.10971505949265284</v>
      </c>
      <c r="P755">
        <f t="shared" si="69"/>
        <v>5.0080168094391473</v>
      </c>
      <c r="Q755">
        <f t="shared" si="70"/>
        <v>1.8596179151538912</v>
      </c>
      <c r="R755" s="1">
        <f t="shared" si="71"/>
        <v>5.9638661276937945</v>
      </c>
    </row>
    <row r="756" spans="1:18" x14ac:dyDescent="0.2">
      <c r="A756">
        <v>27981</v>
      </c>
      <c r="B756" t="s">
        <v>192</v>
      </c>
      <c r="C756">
        <v>2015</v>
      </c>
      <c r="D756">
        <v>465.32100000000003</v>
      </c>
      <c r="E756" s="1">
        <v>1166.0519999999999</v>
      </c>
      <c r="F756">
        <v>148.172</v>
      </c>
      <c r="G756">
        <v>298.13099999999997</v>
      </c>
      <c r="H756" s="1">
        <v>526.26400000000001</v>
      </c>
      <c r="I756" s="1">
        <v>1.946</v>
      </c>
      <c r="J756">
        <v>492.36500000000001</v>
      </c>
      <c r="K756" s="1">
        <v>2642.3090000000002</v>
      </c>
      <c r="L756" s="1">
        <v>1446.116</v>
      </c>
      <c r="M756" s="1">
        <f t="shared" si="66"/>
        <v>0.1433812557244446</v>
      </c>
      <c r="N756" s="1">
        <f t="shared" si="67"/>
        <v>0.42224960807922807</v>
      </c>
      <c r="O756" s="1">
        <f t="shared" si="68"/>
        <v>0.1270715199665195</v>
      </c>
      <c r="P756">
        <f t="shared" si="69"/>
        <v>2.7478907924539775</v>
      </c>
      <c r="Q756">
        <f t="shared" si="70"/>
        <v>2.2660301598899539</v>
      </c>
      <c r="R756" s="1">
        <f t="shared" si="71"/>
        <v>5.0973076094321073</v>
      </c>
    </row>
    <row r="757" spans="1:18" x14ac:dyDescent="0.2">
      <c r="A757">
        <v>27981</v>
      </c>
      <c r="B757" t="s">
        <v>192</v>
      </c>
      <c r="C757">
        <v>2016</v>
      </c>
      <c r="D757">
        <v>477.62599999999998</v>
      </c>
      <c r="E757" s="1">
        <v>1108.9939999999999</v>
      </c>
      <c r="F757">
        <v>171.72900000000001</v>
      </c>
      <c r="G757">
        <v>302.86</v>
      </c>
      <c r="H757" s="1">
        <v>499.82100000000003</v>
      </c>
      <c r="I757" s="1">
        <v>91.228999999999999</v>
      </c>
      <c r="J757">
        <v>541.22299999999996</v>
      </c>
      <c r="K757" s="1">
        <v>2476.41</v>
      </c>
      <c r="L757" s="1">
        <v>1852.7560000000001</v>
      </c>
      <c r="M757" s="1">
        <f t="shared" si="66"/>
        <v>0.15758967135980895</v>
      </c>
      <c r="N757" s="1">
        <f t="shared" si="67"/>
        <v>0.48803059349284128</v>
      </c>
      <c r="O757" s="1">
        <f t="shared" si="68"/>
        <v>0.15485115338766489</v>
      </c>
      <c r="P757">
        <f t="shared" si="69"/>
        <v>3.7068390483793197</v>
      </c>
      <c r="Q757">
        <f t="shared" si="70"/>
        <v>2.2330238035552945</v>
      </c>
      <c r="R757" s="1">
        <f t="shared" si="71"/>
        <v>5.8404864752839289</v>
      </c>
    </row>
    <row r="758" spans="1:18" x14ac:dyDescent="0.2">
      <c r="A758">
        <v>27981</v>
      </c>
      <c r="B758" t="s">
        <v>192</v>
      </c>
      <c r="C758">
        <v>2017</v>
      </c>
      <c r="D758">
        <v>514.52499999999998</v>
      </c>
      <c r="E758" s="1">
        <v>1087.605</v>
      </c>
      <c r="F758">
        <v>145.16999999999999</v>
      </c>
      <c r="G758">
        <v>266.96800000000002</v>
      </c>
      <c r="H758" s="1">
        <v>431.22300000000001</v>
      </c>
      <c r="I758" s="1">
        <v>101</v>
      </c>
      <c r="J758">
        <v>599.76599999999996</v>
      </c>
      <c r="K758" s="1">
        <v>2282.3789999999999</v>
      </c>
      <c r="L758" s="1">
        <v>1124.2940000000001</v>
      </c>
      <c r="M758" s="1">
        <f t="shared" si="66"/>
        <v>0.22761664391024311</v>
      </c>
      <c r="N758" s="1">
        <f t="shared" si="67"/>
        <v>0.55145572151654321</v>
      </c>
      <c r="O758" s="1">
        <f t="shared" si="68"/>
        <v>0.13347676776035416</v>
      </c>
      <c r="P758">
        <f t="shared" si="69"/>
        <v>2.6072217854799025</v>
      </c>
      <c r="Q758">
        <f t="shared" si="70"/>
        <v>2.0985366930089508</v>
      </c>
      <c r="R758" s="1">
        <f t="shared" si="71"/>
        <v>5.1485210807215136</v>
      </c>
    </row>
    <row r="759" spans="1:18" x14ac:dyDescent="0.2">
      <c r="A759">
        <v>25108</v>
      </c>
      <c r="B759" t="s">
        <v>172</v>
      </c>
      <c r="C759">
        <v>2008</v>
      </c>
      <c r="D759">
        <v>146.04300000000001</v>
      </c>
      <c r="E759" s="1">
        <v>290.142</v>
      </c>
      <c r="F759">
        <v>-14.108000000000001</v>
      </c>
      <c r="G759">
        <v>51.984000000000002</v>
      </c>
      <c r="H759" s="1">
        <v>89.918999999999997</v>
      </c>
      <c r="I759" s="1">
        <v>-12.75</v>
      </c>
      <c r="J759">
        <v>200.71899999999999</v>
      </c>
      <c r="K759" s="1">
        <v>530.74199999999996</v>
      </c>
      <c r="L759" s="1">
        <v>198.61500000000001</v>
      </c>
      <c r="M759" s="1">
        <f t="shared" si="66"/>
        <v>0.32418264160307714</v>
      </c>
      <c r="N759" s="1">
        <f t="shared" si="67"/>
        <v>0.69179574139559252</v>
      </c>
      <c r="O759" s="1">
        <f t="shared" si="68"/>
        <v>-4.8624466640472597E-2</v>
      </c>
      <c r="P759">
        <f t="shared" si="69"/>
        <v>2.2088212724785641</v>
      </c>
      <c r="Q759">
        <f t="shared" si="70"/>
        <v>1.8292491262898856</v>
      </c>
      <c r="R759" s="1">
        <f t="shared" si="71"/>
        <v>4.3516143577409867</v>
      </c>
    </row>
    <row r="760" spans="1:18" x14ac:dyDescent="0.2">
      <c r="A760">
        <v>25108</v>
      </c>
      <c r="B760" t="s">
        <v>172</v>
      </c>
      <c r="C760">
        <v>2009</v>
      </c>
      <c r="D760">
        <v>149.61000000000001</v>
      </c>
      <c r="E760" s="1">
        <v>267.29700000000003</v>
      </c>
      <c r="F760">
        <v>-2.5670000000000002</v>
      </c>
      <c r="G760">
        <v>41.29</v>
      </c>
      <c r="H760" s="1">
        <v>73.566999999999993</v>
      </c>
      <c r="I760" s="1">
        <v>0.158</v>
      </c>
      <c r="J760">
        <v>192.4</v>
      </c>
      <c r="K760" s="1">
        <v>455.40199999999999</v>
      </c>
      <c r="L760" s="1">
        <v>273.89299999999997</v>
      </c>
      <c r="M760" s="1">
        <f t="shared" si="66"/>
        <v>0.40524210896493418</v>
      </c>
      <c r="N760" s="1">
        <f t="shared" si="67"/>
        <v>0.71979857611570641</v>
      </c>
      <c r="O760" s="1">
        <f t="shared" si="68"/>
        <v>-9.6035496096102835E-3</v>
      </c>
      <c r="P760">
        <f t="shared" si="69"/>
        <v>3.7230415811437192</v>
      </c>
      <c r="Q760">
        <f t="shared" si="70"/>
        <v>1.7037303074856804</v>
      </c>
      <c r="R760" s="1">
        <f t="shared" si="71"/>
        <v>5.3998720797801081</v>
      </c>
    </row>
    <row r="761" spans="1:18" x14ac:dyDescent="0.2">
      <c r="A761">
        <v>25108</v>
      </c>
      <c r="B761" t="s">
        <v>172</v>
      </c>
      <c r="C761">
        <v>2010</v>
      </c>
      <c r="D761">
        <v>128.37799999999999</v>
      </c>
      <c r="E761" s="1">
        <v>234.16300000000001</v>
      </c>
      <c r="F761">
        <v>-13.058999999999999</v>
      </c>
      <c r="G761">
        <v>44.963000000000001</v>
      </c>
      <c r="H761" s="1">
        <v>69.933999999999997</v>
      </c>
      <c r="I761" s="1">
        <v>-22.167000000000002</v>
      </c>
      <c r="J761">
        <v>161.577</v>
      </c>
      <c r="K761" s="1">
        <v>448.13</v>
      </c>
      <c r="L761" s="1">
        <v>219.19200000000001</v>
      </c>
      <c r="M761" s="1">
        <f t="shared" si="66"/>
        <v>0.3562262184888304</v>
      </c>
      <c r="N761" s="1">
        <f t="shared" si="67"/>
        <v>0.6900193454986483</v>
      </c>
      <c r="O761" s="1">
        <f t="shared" si="68"/>
        <v>-5.5768844779064151E-2</v>
      </c>
      <c r="P761">
        <f t="shared" si="69"/>
        <v>3.1342694540566822</v>
      </c>
      <c r="Q761">
        <f t="shared" si="70"/>
        <v>1.9137523861583596</v>
      </c>
      <c r="R761" s="1">
        <f t="shared" si="71"/>
        <v>5.0037754167061612</v>
      </c>
    </row>
    <row r="762" spans="1:18" x14ac:dyDescent="0.2">
      <c r="A762">
        <v>25108</v>
      </c>
      <c r="B762" t="s">
        <v>172</v>
      </c>
      <c r="C762">
        <v>2011</v>
      </c>
      <c r="D762">
        <v>96.022999999999996</v>
      </c>
      <c r="E762" s="1">
        <v>166.01599999999999</v>
      </c>
      <c r="F762">
        <v>-70.605000000000004</v>
      </c>
      <c r="G762">
        <v>50.863</v>
      </c>
      <c r="H762" s="1">
        <v>76.653999999999996</v>
      </c>
      <c r="I762" s="1">
        <v>-71.061999999999998</v>
      </c>
      <c r="J762">
        <v>84.215999999999994</v>
      </c>
      <c r="K762" s="1">
        <v>412.79599999999999</v>
      </c>
      <c r="L762" s="1">
        <v>84.305999999999997</v>
      </c>
      <c r="M762" s="1">
        <f t="shared" si="66"/>
        <v>0.27202197378565923</v>
      </c>
      <c r="N762" s="1">
        <f t="shared" si="67"/>
        <v>0.50727640709329225</v>
      </c>
      <c r="O762" s="1">
        <f t="shared" si="68"/>
        <v>-0.42529033346183504</v>
      </c>
      <c r="P762">
        <f t="shared" si="69"/>
        <v>1.0998251885094059</v>
      </c>
      <c r="Q762">
        <f t="shared" si="70"/>
        <v>2.4864832305319968</v>
      </c>
      <c r="R762" s="1">
        <f t="shared" si="71"/>
        <v>2.7795335816869851</v>
      </c>
    </row>
    <row r="763" spans="1:18" x14ac:dyDescent="0.2">
      <c r="A763">
        <v>25108</v>
      </c>
      <c r="B763" t="s">
        <v>172</v>
      </c>
      <c r="C763">
        <v>2012</v>
      </c>
      <c r="D763">
        <v>94.301000000000002</v>
      </c>
      <c r="E763" s="1">
        <v>135.93199999999999</v>
      </c>
      <c r="F763">
        <v>-15.965</v>
      </c>
      <c r="G763">
        <v>50.213000000000001</v>
      </c>
      <c r="H763" s="1">
        <v>60.466000000000001</v>
      </c>
      <c r="I763" s="1">
        <v>-16.076000000000001</v>
      </c>
      <c r="J763">
        <v>68.078000000000003</v>
      </c>
      <c r="K763" s="1">
        <v>430.30200000000002</v>
      </c>
      <c r="L763" s="1">
        <v>201.45400000000001</v>
      </c>
      <c r="M763" s="1">
        <f t="shared" si="66"/>
        <v>0.32433863990818945</v>
      </c>
      <c r="N763" s="1">
        <f t="shared" si="67"/>
        <v>0.50082394138245601</v>
      </c>
      <c r="O763" s="1">
        <f t="shared" si="68"/>
        <v>-0.11744843009740165</v>
      </c>
      <c r="P763">
        <f t="shared" si="69"/>
        <v>3.3316905368306156</v>
      </c>
      <c r="Q763">
        <f t="shared" si="70"/>
        <v>3.1655680781567259</v>
      </c>
      <c r="R763" s="1">
        <f t="shared" si="71"/>
        <v>5.8673624667589355</v>
      </c>
    </row>
    <row r="764" spans="1:18" x14ac:dyDescent="0.2">
      <c r="A764">
        <v>25108</v>
      </c>
      <c r="B764" t="s">
        <v>172</v>
      </c>
      <c r="C764">
        <v>2013</v>
      </c>
      <c r="D764">
        <v>109.07899999999999</v>
      </c>
      <c r="E764" s="1">
        <v>148.97800000000001</v>
      </c>
      <c r="F764">
        <v>8.8759999999999994</v>
      </c>
      <c r="G764">
        <v>53.268000000000001</v>
      </c>
      <c r="H764" s="1">
        <v>62.040999999999997</v>
      </c>
      <c r="I764" s="1">
        <v>8.69</v>
      </c>
      <c r="J764">
        <v>76.771000000000001</v>
      </c>
      <c r="K764" s="1">
        <v>435.75400000000002</v>
      </c>
      <c r="L764" s="1">
        <v>311.05200000000002</v>
      </c>
      <c r="M764" s="1">
        <f t="shared" si="66"/>
        <v>0.37462578367275701</v>
      </c>
      <c r="N764" s="1">
        <f t="shared" si="67"/>
        <v>0.51531769791512838</v>
      </c>
      <c r="O764" s="1">
        <f t="shared" si="68"/>
        <v>5.9579266737370615E-2</v>
      </c>
      <c r="P764">
        <f t="shared" si="69"/>
        <v>5.0136522622136983</v>
      </c>
      <c r="Q764">
        <f t="shared" si="70"/>
        <v>2.9249553625367501</v>
      </c>
      <c r="R764" s="1">
        <f t="shared" si="71"/>
        <v>7.3007540175867796</v>
      </c>
    </row>
    <row r="765" spans="1:18" x14ac:dyDescent="0.2">
      <c r="A765">
        <v>25108</v>
      </c>
      <c r="B765" t="s">
        <v>172</v>
      </c>
      <c r="C765">
        <v>2014</v>
      </c>
      <c r="D765">
        <v>110.95099999999999</v>
      </c>
      <c r="E765" s="1">
        <v>196.03700000000001</v>
      </c>
      <c r="F765">
        <v>13.015000000000001</v>
      </c>
      <c r="G765">
        <v>45.356000000000002</v>
      </c>
      <c r="H765" s="1">
        <v>60.148000000000003</v>
      </c>
      <c r="I765" s="1">
        <v>47.125999999999998</v>
      </c>
      <c r="J765">
        <v>123.892</v>
      </c>
      <c r="K765" s="1">
        <v>418.584</v>
      </c>
      <c r="L765" s="1">
        <v>210.86500000000001</v>
      </c>
      <c r="M765" s="1">
        <f t="shared" si="66"/>
        <v>0.3346052020791993</v>
      </c>
      <c r="N765" s="1">
        <f t="shared" si="67"/>
        <v>0.63198273795252935</v>
      </c>
      <c r="O765" s="1">
        <f t="shared" si="68"/>
        <v>6.6390528318633735E-2</v>
      </c>
      <c r="P765">
        <f t="shared" si="69"/>
        <v>3.5057691028795639</v>
      </c>
      <c r="Q765">
        <f t="shared" si="70"/>
        <v>2.1352295740089882</v>
      </c>
      <c r="R765" s="1">
        <f t="shared" si="71"/>
        <v>5.7440818548167982</v>
      </c>
    </row>
    <row r="766" spans="1:18" x14ac:dyDescent="0.2">
      <c r="A766">
        <v>25108</v>
      </c>
      <c r="B766" t="s">
        <v>172</v>
      </c>
      <c r="C766">
        <v>2015</v>
      </c>
      <c r="D766">
        <v>90.641000000000005</v>
      </c>
      <c r="E766" s="1">
        <v>150.88999999999999</v>
      </c>
      <c r="F766">
        <v>-11.263999999999999</v>
      </c>
      <c r="G766">
        <v>44.06</v>
      </c>
      <c r="H766" s="1">
        <v>62.481999999999999</v>
      </c>
      <c r="I766" s="1">
        <v>-49.094000000000001</v>
      </c>
      <c r="J766">
        <v>74.8</v>
      </c>
      <c r="K766" s="1">
        <v>383.82799999999997</v>
      </c>
      <c r="L766" s="1">
        <v>61.18</v>
      </c>
      <c r="M766" s="1">
        <f t="shared" si="66"/>
        <v>0.30870833057193986</v>
      </c>
      <c r="N766" s="1">
        <f t="shared" si="67"/>
        <v>0.49572536284710716</v>
      </c>
      <c r="O766" s="1">
        <f t="shared" si="68"/>
        <v>-7.4650407581682024E-2</v>
      </c>
      <c r="P766">
        <f t="shared" si="69"/>
        <v>0.97916199865561282</v>
      </c>
      <c r="Q766">
        <f t="shared" si="70"/>
        <v>2.5437603552256611</v>
      </c>
      <c r="R766" s="1">
        <f t="shared" si="71"/>
        <v>3.9493767140717559</v>
      </c>
    </row>
    <row r="767" spans="1:18" x14ac:dyDescent="0.2">
      <c r="A767">
        <v>25108</v>
      </c>
      <c r="B767" t="s">
        <v>172</v>
      </c>
      <c r="C767">
        <v>2016</v>
      </c>
      <c r="D767">
        <v>78.39</v>
      </c>
      <c r="E767" s="1">
        <v>134.62</v>
      </c>
      <c r="F767">
        <v>-14.999000000000001</v>
      </c>
      <c r="G767">
        <v>46.905999999999999</v>
      </c>
      <c r="H767" s="1">
        <v>63.325000000000003</v>
      </c>
      <c r="I767" s="1">
        <v>-17.783000000000001</v>
      </c>
      <c r="J767">
        <v>57.017000000000003</v>
      </c>
      <c r="K767" s="1">
        <v>381.60500000000002</v>
      </c>
      <c r="L767" s="1">
        <v>88.063999999999993</v>
      </c>
      <c r="M767" s="1">
        <f t="shared" si="66"/>
        <v>0.23387312435002228</v>
      </c>
      <c r="N767" s="1">
        <f t="shared" si="67"/>
        <v>0.42354033575991679</v>
      </c>
      <c r="O767" s="1">
        <f t="shared" si="68"/>
        <v>-0.11141732283464567</v>
      </c>
      <c r="P767">
        <f t="shared" si="69"/>
        <v>1.3906671930517172</v>
      </c>
      <c r="Q767">
        <f t="shared" si="70"/>
        <v>2.8346828108750559</v>
      </c>
      <c r="R767" s="1">
        <f t="shared" si="71"/>
        <v>4.1750101806356659</v>
      </c>
    </row>
    <row r="768" spans="1:18" x14ac:dyDescent="0.2">
      <c r="A768">
        <v>25108</v>
      </c>
      <c r="B768" t="s">
        <v>172</v>
      </c>
      <c r="C768">
        <v>2017</v>
      </c>
      <c r="D768">
        <v>69.950999999999993</v>
      </c>
      <c r="E768" s="1">
        <v>119.364</v>
      </c>
      <c r="F768">
        <v>-22.643000000000001</v>
      </c>
      <c r="G768">
        <v>52.335000000000001</v>
      </c>
      <c r="H768" s="1">
        <v>68.954999999999998</v>
      </c>
      <c r="I768" s="1">
        <v>-22.024000000000001</v>
      </c>
      <c r="J768">
        <v>34.993000000000002</v>
      </c>
      <c r="K768" s="1">
        <v>365.90600000000001</v>
      </c>
      <c r="L768" s="1">
        <v>48.048999999999999</v>
      </c>
      <c r="M768" s="1">
        <f t="shared" si="66"/>
        <v>0.14758218558359298</v>
      </c>
      <c r="N768" s="1">
        <f t="shared" si="67"/>
        <v>0.2931620924231762</v>
      </c>
      <c r="O768" s="1">
        <f t="shared" si="68"/>
        <v>-0.18969706109044604</v>
      </c>
      <c r="P768">
        <f t="shared" si="69"/>
        <v>0.69681676455659491</v>
      </c>
      <c r="Q768">
        <f t="shared" si="70"/>
        <v>3.0654636238731947</v>
      </c>
      <c r="R768" s="1">
        <f t="shared" si="71"/>
        <v>3.445078933101438</v>
      </c>
    </row>
    <row r="769" spans="1:18" x14ac:dyDescent="0.2">
      <c r="A769">
        <v>64304</v>
      </c>
      <c r="B769" t="s">
        <v>252</v>
      </c>
      <c r="C769">
        <v>2008</v>
      </c>
      <c r="D769">
        <v>273.73099999999999</v>
      </c>
      <c r="E769" s="1">
        <v>628.62699999999995</v>
      </c>
      <c r="F769">
        <v>-46.212000000000003</v>
      </c>
      <c r="G769">
        <v>180.74199999999999</v>
      </c>
      <c r="H769" s="1">
        <v>346.13099999999997</v>
      </c>
      <c r="I769" s="1">
        <v>-25.963000000000001</v>
      </c>
      <c r="J769">
        <v>165.66200000000001</v>
      </c>
      <c r="K769" s="1">
        <v>1024.221</v>
      </c>
      <c r="L769" s="1">
        <v>260.10500000000002</v>
      </c>
      <c r="M769" s="1">
        <f t="shared" si="66"/>
        <v>0.14792396763104354</v>
      </c>
      <c r="N769" s="1">
        <f t="shared" si="67"/>
        <v>0.26352988338076477</v>
      </c>
      <c r="O769" s="1">
        <f t="shared" si="68"/>
        <v>-7.35125917276859E-2</v>
      </c>
      <c r="P769">
        <f t="shared" si="69"/>
        <v>0.75146404107115528</v>
      </c>
      <c r="Q769">
        <f t="shared" si="70"/>
        <v>1.6292984552047558</v>
      </c>
      <c r="R769" s="1">
        <f t="shared" si="71"/>
        <v>2.3840359250364083</v>
      </c>
    </row>
    <row r="770" spans="1:18" x14ac:dyDescent="0.2">
      <c r="A770">
        <v>64304</v>
      </c>
      <c r="B770" t="s">
        <v>252</v>
      </c>
      <c r="C770">
        <v>2009</v>
      </c>
      <c r="D770">
        <v>286.43700000000001</v>
      </c>
      <c r="E770" s="1">
        <v>583.52300000000002</v>
      </c>
      <c r="F770">
        <v>-39.177999999999997</v>
      </c>
      <c r="G770">
        <v>187.55199999999999</v>
      </c>
      <c r="H770" s="1">
        <v>347.96199999999999</v>
      </c>
      <c r="I770" s="1">
        <v>-56.131999999999998</v>
      </c>
      <c r="J770">
        <v>110.491</v>
      </c>
      <c r="K770" s="1">
        <v>1038.5809999999999</v>
      </c>
      <c r="L770" s="1">
        <v>411.05099999999999</v>
      </c>
      <c r="M770" s="1">
        <f t="shared" si="66"/>
        <v>0.16946204348414717</v>
      </c>
      <c r="N770" s="1">
        <f t="shared" si="67"/>
        <v>0.18935157654454066</v>
      </c>
      <c r="O770" s="1">
        <f t="shared" si="68"/>
        <v>-6.7140455474762772E-2</v>
      </c>
      <c r="P770">
        <f t="shared" si="69"/>
        <v>1.1813100281065174</v>
      </c>
      <c r="Q770">
        <f t="shared" si="70"/>
        <v>1.7798458672580171</v>
      </c>
      <c r="R770" s="1">
        <f t="shared" si="71"/>
        <v>2.735515040398544</v>
      </c>
    </row>
    <row r="771" spans="1:18" x14ac:dyDescent="0.2">
      <c r="A771">
        <v>64304</v>
      </c>
      <c r="B771" t="s">
        <v>252</v>
      </c>
      <c r="C771">
        <v>2010</v>
      </c>
      <c r="D771">
        <v>244.292</v>
      </c>
      <c r="E771" s="1">
        <v>506.72300000000001</v>
      </c>
      <c r="F771">
        <v>-43.378999999999998</v>
      </c>
      <c r="G771">
        <v>162.446</v>
      </c>
      <c r="H771" s="1">
        <v>313.714</v>
      </c>
      <c r="I771" s="1">
        <v>-44.110999999999997</v>
      </c>
      <c r="J771">
        <v>66.289000000000001</v>
      </c>
      <c r="K771" s="1">
        <v>981.101</v>
      </c>
      <c r="L771" s="1">
        <v>293.23500000000001</v>
      </c>
      <c r="M771" s="1">
        <f t="shared" ref="M771:M834" si="72">(D771-G771)/E771</f>
        <v>0.16152019939888262</v>
      </c>
      <c r="N771" s="1">
        <f t="shared" ref="N771:N834" si="73">J771/E771</f>
        <v>0.13081900762349449</v>
      </c>
      <c r="O771" s="1">
        <f t="shared" ref="O771:O834" si="74">F771/E771</f>
        <v>-8.5606929229579076E-2</v>
      </c>
      <c r="P771">
        <f t="shared" ref="P771:P834" si="75">L771/H771</f>
        <v>0.93472079664917729</v>
      </c>
      <c r="Q771">
        <f t="shared" ref="Q771:Q834" si="76">K771/E771</f>
        <v>1.9361682812897776</v>
      </c>
      <c r="R771" s="1">
        <f t="shared" ref="R771:R834" si="77">(1.2*M771)+(1.4*N771)+(3.3*O771)+(0.6*P771)+(Q771)</f>
        <v>2.5914687427732241</v>
      </c>
    </row>
    <row r="772" spans="1:18" x14ac:dyDescent="0.2">
      <c r="A772">
        <v>64304</v>
      </c>
      <c r="B772" t="s">
        <v>252</v>
      </c>
      <c r="C772">
        <v>2011</v>
      </c>
      <c r="D772">
        <v>203.262</v>
      </c>
      <c r="E772" s="1">
        <v>413.11500000000001</v>
      </c>
      <c r="F772">
        <v>-107.96</v>
      </c>
      <c r="G772">
        <v>149.04</v>
      </c>
      <c r="H772" s="1">
        <v>296.702</v>
      </c>
      <c r="I772" s="1">
        <v>-99.694000000000003</v>
      </c>
      <c r="J772">
        <v>-35.145000000000003</v>
      </c>
      <c r="K772" s="1">
        <v>761.221</v>
      </c>
      <c r="L772" s="1">
        <v>143.56899999999999</v>
      </c>
      <c r="M772" s="1">
        <f t="shared" si="72"/>
        <v>0.13125158854072114</v>
      </c>
      <c r="N772" s="1">
        <f t="shared" si="73"/>
        <v>-8.5073163646926409E-2</v>
      </c>
      <c r="O772" s="1">
        <f t="shared" si="74"/>
        <v>-0.26133159047722787</v>
      </c>
      <c r="P772">
        <f t="shared" si="75"/>
        <v>0.48388281845083614</v>
      </c>
      <c r="Q772">
        <f t="shared" si="76"/>
        <v>1.842637038112874</v>
      </c>
      <c r="R772" s="1">
        <f t="shared" si="77"/>
        <v>1.3089719577516923</v>
      </c>
    </row>
    <row r="773" spans="1:18" x14ac:dyDescent="0.2">
      <c r="A773">
        <v>64304</v>
      </c>
      <c r="B773" t="s">
        <v>252</v>
      </c>
      <c r="C773">
        <v>2012</v>
      </c>
      <c r="D773">
        <v>170.41499999999999</v>
      </c>
      <c r="E773" s="1">
        <v>345.90800000000002</v>
      </c>
      <c r="F773">
        <v>-66.584999999999994</v>
      </c>
      <c r="G773">
        <v>146.38300000000001</v>
      </c>
      <c r="H773" s="1">
        <v>308.77199999999999</v>
      </c>
      <c r="I773" s="1">
        <v>-81.841999999999999</v>
      </c>
      <c r="J773">
        <v>-116.315</v>
      </c>
      <c r="K773" s="1">
        <v>742.47199999999998</v>
      </c>
      <c r="L773" s="1">
        <v>146.85400000000001</v>
      </c>
      <c r="M773" s="1">
        <f t="shared" si="72"/>
        <v>6.9475120552285524E-2</v>
      </c>
      <c r="N773" s="1">
        <f t="shared" si="73"/>
        <v>-0.33625993038611418</v>
      </c>
      <c r="O773" s="1">
        <f t="shared" si="74"/>
        <v>-0.19249337974259048</v>
      </c>
      <c r="P773">
        <f t="shared" si="75"/>
        <v>0.47560659645304632</v>
      </c>
      <c r="Q773">
        <f t="shared" si="76"/>
        <v>2.1464435630283196</v>
      </c>
      <c r="R773" s="1">
        <f t="shared" si="77"/>
        <v>1.4091856098717814</v>
      </c>
    </row>
    <row r="774" spans="1:18" x14ac:dyDescent="0.2">
      <c r="A774">
        <v>119474</v>
      </c>
      <c r="B774" t="s">
        <v>280</v>
      </c>
      <c r="C774">
        <v>2009</v>
      </c>
      <c r="D774">
        <v>91.793999999999997</v>
      </c>
      <c r="E774" s="1">
        <v>169.39099999999999</v>
      </c>
      <c r="F774">
        <v>-17.132000000000001</v>
      </c>
      <c r="G774">
        <v>51.468000000000004</v>
      </c>
      <c r="H774" s="1">
        <v>63.578000000000003</v>
      </c>
      <c r="I774" s="1">
        <v>-10.423999999999999</v>
      </c>
      <c r="J774">
        <v>7.1459999999999999</v>
      </c>
      <c r="K774" s="1">
        <v>223.86600000000001</v>
      </c>
      <c r="L774" s="1">
        <v>58.548000000000002</v>
      </c>
      <c r="M774" s="1">
        <f t="shared" si="72"/>
        <v>0.23806459611195396</v>
      </c>
      <c r="N774" s="1">
        <f t="shared" si="73"/>
        <v>4.2186420766156411E-2</v>
      </c>
      <c r="O774" s="1">
        <f t="shared" si="74"/>
        <v>-0.10113878541362883</v>
      </c>
      <c r="P774">
        <f t="shared" si="75"/>
        <v>0.92088458271729212</v>
      </c>
      <c r="Q774">
        <f t="shared" si="76"/>
        <v>1.3215932369488346</v>
      </c>
      <c r="R774" s="1">
        <f t="shared" si="77"/>
        <v>1.8851044991211985</v>
      </c>
    </row>
    <row r="775" spans="1:18" x14ac:dyDescent="0.2">
      <c r="A775">
        <v>119474</v>
      </c>
      <c r="B775" t="s">
        <v>280</v>
      </c>
      <c r="C775">
        <v>2010</v>
      </c>
      <c r="D775">
        <v>82.722999999999999</v>
      </c>
      <c r="E775" s="1">
        <v>139.703</v>
      </c>
      <c r="F775">
        <v>-22.291</v>
      </c>
      <c r="G775">
        <v>43.831000000000003</v>
      </c>
      <c r="H775" s="1">
        <v>55.658999999999999</v>
      </c>
      <c r="I775" s="1">
        <v>-21.643000000000001</v>
      </c>
      <c r="J775">
        <v>-14.497</v>
      </c>
      <c r="K775" s="1">
        <v>220.697</v>
      </c>
      <c r="L775" s="1">
        <v>54.692999999999998</v>
      </c>
      <c r="M775" s="1">
        <f t="shared" si="72"/>
        <v>0.27839058574261105</v>
      </c>
      <c r="N775" s="1">
        <f t="shared" si="73"/>
        <v>-0.10377014094185522</v>
      </c>
      <c r="O775" s="1">
        <f t="shared" si="74"/>
        <v>-0.15955992355210696</v>
      </c>
      <c r="P775">
        <f t="shared" si="75"/>
        <v>0.98264431628308091</v>
      </c>
      <c r="Q775">
        <f t="shared" si="76"/>
        <v>1.5797584876487978</v>
      </c>
      <c r="R775" s="1">
        <f t="shared" si="77"/>
        <v>1.8315878352692294</v>
      </c>
    </row>
    <row r="776" spans="1:18" x14ac:dyDescent="0.2">
      <c r="A776">
        <v>119474</v>
      </c>
      <c r="B776" t="s">
        <v>280</v>
      </c>
      <c r="C776">
        <v>2011</v>
      </c>
      <c r="D776">
        <v>65.03</v>
      </c>
      <c r="E776" s="1">
        <v>115.336</v>
      </c>
      <c r="F776">
        <v>-24.899000000000001</v>
      </c>
      <c r="G776">
        <v>41.682000000000002</v>
      </c>
      <c r="H776" s="1">
        <v>53.226999999999997</v>
      </c>
      <c r="I776" s="1">
        <v>-22.67</v>
      </c>
      <c r="J776">
        <v>-37.167000000000002</v>
      </c>
      <c r="K776" s="1">
        <v>217.15199999999999</v>
      </c>
      <c r="L776" s="1">
        <v>32.362000000000002</v>
      </c>
      <c r="M776" s="1">
        <f t="shared" si="72"/>
        <v>0.2024346257889991</v>
      </c>
      <c r="N776" s="1">
        <f t="shared" si="73"/>
        <v>-0.32224977457168624</v>
      </c>
      <c r="O776" s="1">
        <f t="shared" si="74"/>
        <v>-0.21588229173891935</v>
      </c>
      <c r="P776">
        <f t="shared" si="75"/>
        <v>0.60799969940068022</v>
      </c>
      <c r="Q776">
        <f t="shared" si="76"/>
        <v>1.8827772768259692</v>
      </c>
      <c r="R776" s="1">
        <f t="shared" si="77"/>
        <v>1.3269374002743817</v>
      </c>
    </row>
    <row r="777" spans="1:18" x14ac:dyDescent="0.2">
      <c r="A777">
        <v>119474</v>
      </c>
      <c r="B777" t="s">
        <v>280</v>
      </c>
      <c r="C777">
        <v>2012</v>
      </c>
      <c r="D777">
        <v>54.354999999999997</v>
      </c>
      <c r="E777" s="1">
        <v>94.492000000000004</v>
      </c>
      <c r="F777">
        <v>-20.460999999999999</v>
      </c>
      <c r="G777">
        <v>43.738999999999997</v>
      </c>
      <c r="H777" s="1">
        <v>53.238999999999997</v>
      </c>
      <c r="I777" s="1">
        <v>-21.553999999999998</v>
      </c>
      <c r="J777">
        <v>-58.720999999999997</v>
      </c>
      <c r="K777" s="1">
        <v>222.69900000000001</v>
      </c>
      <c r="L777" s="1">
        <v>37.369999999999997</v>
      </c>
      <c r="M777" s="1">
        <f t="shared" si="72"/>
        <v>0.11234813529187655</v>
      </c>
      <c r="N777" s="1">
        <f t="shared" si="73"/>
        <v>-0.621438851966304</v>
      </c>
      <c r="O777" s="1">
        <f t="shared" si="74"/>
        <v>-0.21653684968039619</v>
      </c>
      <c r="P777">
        <f t="shared" si="75"/>
        <v>0.70192903698416576</v>
      </c>
      <c r="Q777">
        <f t="shared" si="76"/>
        <v>2.3568026922914109</v>
      </c>
      <c r="R777" s="1">
        <f t="shared" si="77"/>
        <v>1.3281918801340293</v>
      </c>
    </row>
    <row r="778" spans="1:18" x14ac:dyDescent="0.2">
      <c r="A778">
        <v>119474</v>
      </c>
      <c r="B778" t="s">
        <v>280</v>
      </c>
      <c r="C778">
        <v>2013</v>
      </c>
      <c r="D778">
        <v>38.149000000000001</v>
      </c>
      <c r="E778" s="1">
        <v>70.379000000000005</v>
      </c>
      <c r="F778">
        <v>-53.77</v>
      </c>
      <c r="G778">
        <v>41.094000000000001</v>
      </c>
      <c r="H778" s="1">
        <v>49.317999999999998</v>
      </c>
      <c r="I778" s="1">
        <v>-58.511000000000003</v>
      </c>
      <c r="J778">
        <v>-117.232</v>
      </c>
      <c r="K778" s="1">
        <v>136.65</v>
      </c>
      <c r="L778" s="1">
        <v>61.014000000000003</v>
      </c>
      <c r="M778" s="1">
        <f t="shared" si="72"/>
        <v>-4.184486849770528E-2</v>
      </c>
      <c r="N778" s="1">
        <f t="shared" si="73"/>
        <v>-1.6657241506699441</v>
      </c>
      <c r="O778" s="1">
        <f t="shared" si="74"/>
        <v>-0.76400630870003838</v>
      </c>
      <c r="P778">
        <f t="shared" si="75"/>
        <v>1.2371547913540697</v>
      </c>
      <c r="Q778">
        <f t="shared" si="76"/>
        <v>1.9416303158612653</v>
      </c>
      <c r="R778" s="1">
        <f t="shared" si="77"/>
        <v>-2.2195252811715873</v>
      </c>
    </row>
    <row r="779" spans="1:18" x14ac:dyDescent="0.2">
      <c r="A779">
        <v>27936</v>
      </c>
      <c r="B779" t="s">
        <v>189</v>
      </c>
      <c r="C779">
        <v>2009</v>
      </c>
      <c r="D779">
        <v>115.919</v>
      </c>
      <c r="E779" s="1">
        <v>196.00700000000001</v>
      </c>
      <c r="F779">
        <v>22.687000000000001</v>
      </c>
      <c r="G779">
        <v>65.338999999999999</v>
      </c>
      <c r="H779" s="1">
        <v>146.20699999999999</v>
      </c>
      <c r="I779" s="1">
        <v>-40.682000000000002</v>
      </c>
      <c r="J779">
        <v>-34.817999999999998</v>
      </c>
      <c r="K779" s="1">
        <v>531.25099999999998</v>
      </c>
      <c r="L779" s="1">
        <v>116.128</v>
      </c>
      <c r="M779" s="1">
        <f t="shared" si="72"/>
        <v>0.25805200834664066</v>
      </c>
      <c r="N779" s="1">
        <f t="shared" si="73"/>
        <v>-0.17763651298167921</v>
      </c>
      <c r="O779" s="1">
        <f t="shared" si="74"/>
        <v>0.1157458662190636</v>
      </c>
      <c r="P779">
        <f t="shared" si="75"/>
        <v>0.7942711361289132</v>
      </c>
      <c r="Q779">
        <f t="shared" si="76"/>
        <v>2.7103674868754686</v>
      </c>
      <c r="R779" s="1">
        <f t="shared" si="77"/>
        <v>3.6298628189173443</v>
      </c>
    </row>
    <row r="780" spans="1:18" x14ac:dyDescent="0.2">
      <c r="A780">
        <v>27936</v>
      </c>
      <c r="B780" t="s">
        <v>189</v>
      </c>
      <c r="C780">
        <v>2010</v>
      </c>
      <c r="D780">
        <v>131.047</v>
      </c>
      <c r="E780" s="1">
        <v>205.154</v>
      </c>
      <c r="F780">
        <v>37.091000000000001</v>
      </c>
      <c r="G780">
        <v>67.397000000000006</v>
      </c>
      <c r="H780" s="1">
        <v>133.55600000000001</v>
      </c>
      <c r="I780" s="1">
        <v>16.829000000000001</v>
      </c>
      <c r="J780">
        <v>-16.928000000000001</v>
      </c>
      <c r="K780" s="1">
        <v>531.19200000000001</v>
      </c>
      <c r="L780" s="1">
        <v>240.70400000000001</v>
      </c>
      <c r="M780" s="1">
        <f t="shared" si="72"/>
        <v>0.31025473546701499</v>
      </c>
      <c r="N780" s="1">
        <f t="shared" si="73"/>
        <v>-8.2513623911793094E-2</v>
      </c>
      <c r="O780" s="1">
        <f t="shared" si="74"/>
        <v>0.18079588991684298</v>
      </c>
      <c r="P780">
        <f t="shared" si="75"/>
        <v>1.8022702087513851</v>
      </c>
      <c r="Q780">
        <f t="shared" si="76"/>
        <v>2.5892354036479914</v>
      </c>
      <c r="R780" s="1">
        <f t="shared" si="77"/>
        <v>4.5240105747083117</v>
      </c>
    </row>
    <row r="781" spans="1:18" x14ac:dyDescent="0.2">
      <c r="A781">
        <v>27936</v>
      </c>
      <c r="B781" t="s">
        <v>189</v>
      </c>
      <c r="C781">
        <v>2011</v>
      </c>
      <c r="D781">
        <v>131.035</v>
      </c>
      <c r="E781" s="1">
        <v>198.77199999999999</v>
      </c>
      <c r="F781">
        <v>38.436999999999998</v>
      </c>
      <c r="G781">
        <v>55.051000000000002</v>
      </c>
      <c r="H781" s="1">
        <v>106.077</v>
      </c>
      <c r="I781" s="1">
        <v>22.988</v>
      </c>
      <c r="J781">
        <v>-0.36899999999999999</v>
      </c>
      <c r="K781" s="1">
        <v>545.39400000000001</v>
      </c>
      <c r="L781" s="1">
        <v>221.13900000000001</v>
      </c>
      <c r="M781" s="1">
        <f t="shared" si="72"/>
        <v>0.38226712011752156</v>
      </c>
      <c r="N781" s="1">
        <f t="shared" si="73"/>
        <v>-1.8563982854728032E-3</v>
      </c>
      <c r="O781" s="1">
        <f t="shared" si="74"/>
        <v>0.19337230595858571</v>
      </c>
      <c r="P781">
        <f t="shared" si="75"/>
        <v>2.0847026216804774</v>
      </c>
      <c r="Q781">
        <f t="shared" si="76"/>
        <v>2.7438170366047534</v>
      </c>
      <c r="R781" s="1">
        <f t="shared" si="77"/>
        <v>5.0888888058177368</v>
      </c>
    </row>
    <row r="782" spans="1:18" x14ac:dyDescent="0.2">
      <c r="A782">
        <v>27936</v>
      </c>
      <c r="B782" t="s">
        <v>189</v>
      </c>
      <c r="C782">
        <v>2012</v>
      </c>
      <c r="D782">
        <v>136.10400000000001</v>
      </c>
      <c r="E782" s="1">
        <v>199.64400000000001</v>
      </c>
      <c r="F782">
        <v>33.104999999999997</v>
      </c>
      <c r="G782">
        <v>72.787999999999997</v>
      </c>
      <c r="H782" s="1">
        <v>94.671999999999997</v>
      </c>
      <c r="I782" s="1">
        <v>19.372</v>
      </c>
      <c r="J782">
        <v>9.7520000000000007</v>
      </c>
      <c r="K782" s="1">
        <v>541.476</v>
      </c>
      <c r="L782" s="1">
        <v>288.37</v>
      </c>
      <c r="M782" s="1">
        <f t="shared" si="72"/>
        <v>0.31714451724068848</v>
      </c>
      <c r="N782" s="1">
        <f t="shared" si="73"/>
        <v>4.8846947566668672E-2</v>
      </c>
      <c r="O782" s="1">
        <f t="shared" si="74"/>
        <v>0.16582015988459456</v>
      </c>
      <c r="P782">
        <f t="shared" si="75"/>
        <v>3.0459903667399022</v>
      </c>
      <c r="Q782">
        <f t="shared" si="76"/>
        <v>2.7122077297589708</v>
      </c>
      <c r="R782" s="1">
        <f t="shared" si="77"/>
        <v>5.5359676247042362</v>
      </c>
    </row>
    <row r="783" spans="1:18" x14ac:dyDescent="0.2">
      <c r="A783">
        <v>27936</v>
      </c>
      <c r="B783" t="s">
        <v>189</v>
      </c>
      <c r="C783">
        <v>2013</v>
      </c>
      <c r="D783">
        <v>138.50299999999999</v>
      </c>
      <c r="E783" s="1">
        <v>207.98099999999999</v>
      </c>
      <c r="F783">
        <v>37.494</v>
      </c>
      <c r="G783">
        <v>63.226999999999997</v>
      </c>
      <c r="H783" s="1">
        <v>85.347999999999999</v>
      </c>
      <c r="I783" s="1">
        <v>23.943000000000001</v>
      </c>
      <c r="J783">
        <v>23.863</v>
      </c>
      <c r="K783" s="1">
        <v>540.25900000000001</v>
      </c>
      <c r="L783" s="1">
        <v>405.053</v>
      </c>
      <c r="M783" s="1">
        <f t="shared" si="72"/>
        <v>0.36193690769829928</v>
      </c>
      <c r="N783" s="1">
        <f t="shared" si="73"/>
        <v>0.114736442271169</v>
      </c>
      <c r="O783" s="1">
        <f t="shared" si="74"/>
        <v>0.1802760829114198</v>
      </c>
      <c r="P783">
        <f t="shared" si="75"/>
        <v>4.7458991423349115</v>
      </c>
      <c r="Q783">
        <f t="shared" si="76"/>
        <v>2.5976363225486945</v>
      </c>
      <c r="R783" s="1">
        <f t="shared" si="77"/>
        <v>6.6350421899749232</v>
      </c>
    </row>
    <row r="784" spans="1:18" x14ac:dyDescent="0.2">
      <c r="A784">
        <v>27936</v>
      </c>
      <c r="B784" t="s">
        <v>189</v>
      </c>
      <c r="C784">
        <v>2014</v>
      </c>
      <c r="D784">
        <v>136.05799999999999</v>
      </c>
      <c r="E784" s="1">
        <v>230.53299999999999</v>
      </c>
      <c r="F784">
        <v>17.736000000000001</v>
      </c>
      <c r="G784">
        <v>79.781999999999996</v>
      </c>
      <c r="H784" s="1">
        <v>105.012</v>
      </c>
      <c r="I784" s="1">
        <v>10.497</v>
      </c>
      <c r="J784">
        <v>23.591999999999999</v>
      </c>
      <c r="K784" s="1">
        <v>516.95899999999995</v>
      </c>
      <c r="L784" s="1">
        <v>218.62700000000001</v>
      </c>
      <c r="M784" s="1">
        <f t="shared" si="72"/>
        <v>0.24411255655372549</v>
      </c>
      <c r="N784" s="1">
        <f t="shared" si="73"/>
        <v>0.10233675872868526</v>
      </c>
      <c r="O784" s="1">
        <f t="shared" si="74"/>
        <v>7.6934755544759328E-2</v>
      </c>
      <c r="P784">
        <f t="shared" si="75"/>
        <v>2.081923970593837</v>
      </c>
      <c r="Q784">
        <f t="shared" si="76"/>
        <v>2.2424511892006782</v>
      </c>
      <c r="R784" s="1">
        <f t="shared" si="77"/>
        <v>4.1816967949393167</v>
      </c>
    </row>
    <row r="785" spans="1:18" x14ac:dyDescent="0.2">
      <c r="A785">
        <v>27936</v>
      </c>
      <c r="B785" t="s">
        <v>189</v>
      </c>
      <c r="C785">
        <v>2015</v>
      </c>
      <c r="D785">
        <v>108.374</v>
      </c>
      <c r="E785" s="1">
        <v>219.07400000000001</v>
      </c>
      <c r="F785">
        <v>-2.657</v>
      </c>
      <c r="G785">
        <v>92.522999999999996</v>
      </c>
      <c r="H785" s="1">
        <v>126.176</v>
      </c>
      <c r="I785" s="1">
        <v>-4.4829999999999997</v>
      </c>
      <c r="J785">
        <v>-12.023999999999999</v>
      </c>
      <c r="K785" s="1">
        <v>498.75299999999999</v>
      </c>
      <c r="L785" s="1">
        <v>120.554</v>
      </c>
      <c r="M785" s="1">
        <f t="shared" si="72"/>
        <v>7.2354546865442723E-2</v>
      </c>
      <c r="N785" s="1">
        <f t="shared" si="73"/>
        <v>-5.4885563782101021E-2</v>
      </c>
      <c r="O785" s="1">
        <f t="shared" si="74"/>
        <v>-1.2128321936879776E-2</v>
      </c>
      <c r="P785">
        <f t="shared" si="75"/>
        <v>0.95544319046411363</v>
      </c>
      <c r="Q785">
        <f t="shared" si="76"/>
        <v>2.276641682719081</v>
      </c>
      <c r="R785" s="1">
        <f t="shared" si="77"/>
        <v>2.8198698015494355</v>
      </c>
    </row>
    <row r="786" spans="1:18" x14ac:dyDescent="0.2">
      <c r="A786">
        <v>27936</v>
      </c>
      <c r="B786" t="s">
        <v>189</v>
      </c>
      <c r="C786">
        <v>2016</v>
      </c>
      <c r="D786">
        <v>90.296999999999997</v>
      </c>
      <c r="E786" s="1">
        <v>175.98699999999999</v>
      </c>
      <c r="F786">
        <v>0.77900000000000003</v>
      </c>
      <c r="G786">
        <v>60.563000000000002</v>
      </c>
      <c r="H786" s="1">
        <v>114.837</v>
      </c>
      <c r="I786" s="1">
        <v>-32.76</v>
      </c>
      <c r="J786">
        <v>-44.765000000000001</v>
      </c>
      <c r="K786" s="1">
        <v>433.69900000000001</v>
      </c>
      <c r="L786" s="1">
        <v>72.432000000000002</v>
      </c>
      <c r="M786" s="1">
        <f t="shared" si="72"/>
        <v>0.16895566149772423</v>
      </c>
      <c r="N786" s="1">
        <f t="shared" si="73"/>
        <v>-0.25436537926096814</v>
      </c>
      <c r="O786" s="1">
        <f t="shared" si="74"/>
        <v>4.4264633183132849E-3</v>
      </c>
      <c r="P786">
        <f t="shared" si="75"/>
        <v>0.63073748008046182</v>
      </c>
      <c r="Q786">
        <f t="shared" si="76"/>
        <v>2.4643808917704151</v>
      </c>
      <c r="R786" s="1">
        <f t="shared" si="77"/>
        <v>2.7040659716010396</v>
      </c>
    </row>
    <row r="787" spans="1:18" x14ac:dyDescent="0.2">
      <c r="A787">
        <v>27936</v>
      </c>
      <c r="B787" t="s">
        <v>189</v>
      </c>
      <c r="C787">
        <v>2017</v>
      </c>
      <c r="D787">
        <v>91.105000000000004</v>
      </c>
      <c r="E787" s="1">
        <v>162.58199999999999</v>
      </c>
      <c r="F787">
        <v>-11.86</v>
      </c>
      <c r="G787">
        <v>75.39</v>
      </c>
      <c r="H787" s="1">
        <v>121.914</v>
      </c>
      <c r="I787" s="1">
        <v>-21.597000000000001</v>
      </c>
      <c r="J787">
        <v>-66.343999999999994</v>
      </c>
      <c r="K787" s="1">
        <v>405.44299999999998</v>
      </c>
      <c r="L787" s="1">
        <v>43.610999999999997</v>
      </c>
      <c r="M787" s="1">
        <f t="shared" si="72"/>
        <v>9.6658916731249489E-2</v>
      </c>
      <c r="N787" s="1">
        <f t="shared" si="73"/>
        <v>-0.40806485342780874</v>
      </c>
      <c r="O787" s="1">
        <f t="shared" si="74"/>
        <v>-7.2947804800039359E-2</v>
      </c>
      <c r="P787">
        <f t="shared" si="75"/>
        <v>0.35771937595354097</v>
      </c>
      <c r="Q787">
        <f t="shared" si="76"/>
        <v>2.4937754486966579</v>
      </c>
      <c r="R787" s="1">
        <f t="shared" si="77"/>
        <v>2.01237922370722</v>
      </c>
    </row>
    <row r="788" spans="1:18" x14ac:dyDescent="0.2">
      <c r="A788">
        <v>187041</v>
      </c>
      <c r="B788" t="s">
        <v>394</v>
      </c>
      <c r="C788">
        <v>2011</v>
      </c>
      <c r="D788">
        <v>36.040999999999997</v>
      </c>
      <c r="E788" s="1">
        <v>72.311999999999998</v>
      </c>
      <c r="F788">
        <v>43.530999999999999</v>
      </c>
      <c r="G788">
        <v>18.52</v>
      </c>
      <c r="H788" s="1">
        <v>55.41</v>
      </c>
      <c r="I788" s="1">
        <v>22.501000000000001</v>
      </c>
      <c r="J788">
        <v>-60.603999999999999</v>
      </c>
      <c r="K788" s="1">
        <v>204.15799999999999</v>
      </c>
      <c r="L788" s="1">
        <v>753.20699999999999</v>
      </c>
      <c r="M788" s="1">
        <f t="shared" si="72"/>
        <v>0.24229726739683591</v>
      </c>
      <c r="N788" s="1">
        <f t="shared" si="73"/>
        <v>-0.83809049673636471</v>
      </c>
      <c r="O788" s="1">
        <f t="shared" si="74"/>
        <v>0.60198860493417417</v>
      </c>
      <c r="P788">
        <f t="shared" si="75"/>
        <v>13.593340552246888</v>
      </c>
      <c r="Q788">
        <f t="shared" si="76"/>
        <v>2.8232935059187962</v>
      </c>
      <c r="R788" s="1">
        <f t="shared" si="77"/>
        <v>12.083290258994996</v>
      </c>
    </row>
    <row r="789" spans="1:18" x14ac:dyDescent="0.2">
      <c r="A789">
        <v>187041</v>
      </c>
      <c r="B789" t="s">
        <v>394</v>
      </c>
      <c r="C789">
        <v>2012</v>
      </c>
      <c r="D789">
        <v>59.106000000000002</v>
      </c>
      <c r="E789" s="1">
        <v>112.595</v>
      </c>
      <c r="F789">
        <v>77.94</v>
      </c>
      <c r="G789">
        <v>18.446000000000002</v>
      </c>
      <c r="H789" s="1">
        <v>40.537999999999997</v>
      </c>
      <c r="I789" s="1">
        <v>47.061</v>
      </c>
      <c r="J789">
        <v>-13.542999999999999</v>
      </c>
      <c r="K789" s="1">
        <v>296.37299999999999</v>
      </c>
      <c r="L789" s="1">
        <v>1137.808</v>
      </c>
      <c r="M789" s="1">
        <f t="shared" si="72"/>
        <v>0.3611172787423953</v>
      </c>
      <c r="N789" s="1">
        <f t="shared" si="73"/>
        <v>-0.1202806518939562</v>
      </c>
      <c r="O789" s="1">
        <f t="shared" si="74"/>
        <v>0.69221546249833477</v>
      </c>
      <c r="P789">
        <f t="shared" si="75"/>
        <v>28.067689575213382</v>
      </c>
      <c r="Q789">
        <f t="shared" si="76"/>
        <v>2.6322039166925708</v>
      </c>
      <c r="R789" s="1">
        <f t="shared" si="77"/>
        <v>22.022076509904441</v>
      </c>
    </row>
    <row r="790" spans="1:18" x14ac:dyDescent="0.2">
      <c r="A790">
        <v>187041</v>
      </c>
      <c r="B790" t="s">
        <v>394</v>
      </c>
      <c r="C790">
        <v>2013</v>
      </c>
      <c r="D790">
        <v>82.424999999999997</v>
      </c>
      <c r="E790" s="1">
        <v>150.54499999999999</v>
      </c>
      <c r="F790">
        <v>74.27</v>
      </c>
      <c r="G790">
        <v>20.03</v>
      </c>
      <c r="H790" s="1">
        <v>72.477999999999994</v>
      </c>
      <c r="I790" s="1">
        <v>44.838999999999999</v>
      </c>
      <c r="J790">
        <v>31.295999999999999</v>
      </c>
      <c r="K790" s="1">
        <v>340.32499999999999</v>
      </c>
      <c r="L790" s="1">
        <v>778.32</v>
      </c>
      <c r="M790" s="1">
        <f t="shared" si="72"/>
        <v>0.41446079245408352</v>
      </c>
      <c r="N790" s="1">
        <f t="shared" si="73"/>
        <v>0.20788468564216681</v>
      </c>
      <c r="O790" s="1">
        <f t="shared" si="74"/>
        <v>0.49334086153641771</v>
      </c>
      <c r="P790">
        <f t="shared" si="75"/>
        <v>10.738706917961315</v>
      </c>
      <c r="Q790">
        <f t="shared" si="76"/>
        <v>2.2606197482480321</v>
      </c>
      <c r="R790" s="1">
        <f t="shared" si="77"/>
        <v>11.120260252938934</v>
      </c>
    </row>
    <row r="791" spans="1:18" x14ac:dyDescent="0.2">
      <c r="A791">
        <v>187041</v>
      </c>
      <c r="B791" t="s">
        <v>394</v>
      </c>
      <c r="C791">
        <v>2014</v>
      </c>
      <c r="D791">
        <v>85.899000000000001</v>
      </c>
      <c r="E791" s="1">
        <v>165.54499999999999</v>
      </c>
      <c r="F791">
        <v>57.444000000000003</v>
      </c>
      <c r="G791">
        <v>23.454000000000001</v>
      </c>
      <c r="H791" s="1">
        <v>56.331000000000003</v>
      </c>
      <c r="I791" s="1">
        <v>32.107999999999997</v>
      </c>
      <c r="J791">
        <v>63.404000000000003</v>
      </c>
      <c r="K791" s="1">
        <v>377.49700000000001</v>
      </c>
      <c r="L791" s="1">
        <v>706.41</v>
      </c>
      <c r="M791" s="1">
        <f t="shared" si="72"/>
        <v>0.37720861397203181</v>
      </c>
      <c r="N791" s="1">
        <f t="shared" si="73"/>
        <v>0.38300160077320372</v>
      </c>
      <c r="O791" s="1">
        <f t="shared" si="74"/>
        <v>0.34699930532483619</v>
      </c>
      <c r="P791">
        <f t="shared" si="75"/>
        <v>12.540341907652978</v>
      </c>
      <c r="Q791">
        <f t="shared" si="76"/>
        <v>2.2803286115557704</v>
      </c>
      <c r="R791" s="1">
        <f t="shared" si="77"/>
        <v>11.93848404156844</v>
      </c>
    </row>
    <row r="792" spans="1:18" x14ac:dyDescent="0.2">
      <c r="A792">
        <v>187041</v>
      </c>
      <c r="B792" t="s">
        <v>394</v>
      </c>
      <c r="C792">
        <v>2015</v>
      </c>
      <c r="D792">
        <v>110.76900000000001</v>
      </c>
      <c r="E792" s="1">
        <v>193.577</v>
      </c>
      <c r="F792">
        <v>62.953000000000003</v>
      </c>
      <c r="G792">
        <v>30.632999999999999</v>
      </c>
      <c r="H792" s="1">
        <v>67.185000000000002</v>
      </c>
      <c r="I792" s="1">
        <v>38.152000000000001</v>
      </c>
      <c r="J792">
        <v>101.556</v>
      </c>
      <c r="K792" s="1">
        <v>439.37700000000001</v>
      </c>
      <c r="L792" s="1">
        <v>715.46400000000006</v>
      </c>
      <c r="M792" s="1">
        <f t="shared" si="72"/>
        <v>0.41397480072529286</v>
      </c>
      <c r="N792" s="1">
        <f t="shared" si="73"/>
        <v>0.5246284424285943</v>
      </c>
      <c r="O792" s="1">
        <f t="shared" si="74"/>
        <v>0.32520908992287306</v>
      </c>
      <c r="P792">
        <f t="shared" si="75"/>
        <v>10.649162759544542</v>
      </c>
      <c r="Q792">
        <f t="shared" si="76"/>
        <v>2.2697789510117423</v>
      </c>
      <c r="R792" s="1">
        <f t="shared" si="77"/>
        <v>10.963716183754332</v>
      </c>
    </row>
    <row r="793" spans="1:18" x14ac:dyDescent="0.2">
      <c r="A793">
        <v>187041</v>
      </c>
      <c r="B793" t="s">
        <v>394</v>
      </c>
      <c r="C793">
        <v>2016</v>
      </c>
      <c r="D793">
        <v>100.075</v>
      </c>
      <c r="E793" s="1">
        <v>189.59299999999999</v>
      </c>
      <c r="F793">
        <v>65.924999999999997</v>
      </c>
      <c r="G793">
        <v>34.966000000000001</v>
      </c>
      <c r="H793" s="1">
        <v>73.058000000000007</v>
      </c>
      <c r="I793" s="1">
        <v>42.000999999999998</v>
      </c>
      <c r="J793">
        <v>143.55699999999999</v>
      </c>
      <c r="K793" s="1">
        <v>487.18799999999999</v>
      </c>
      <c r="L793" s="1">
        <v>676.86400000000003</v>
      </c>
      <c r="M793" s="1">
        <f t="shared" si="72"/>
        <v>0.34341457754241989</v>
      </c>
      <c r="N793" s="1">
        <f t="shared" si="73"/>
        <v>0.75718512814291661</v>
      </c>
      <c r="O793" s="1">
        <f t="shared" si="74"/>
        <v>0.34771853391211699</v>
      </c>
      <c r="P793">
        <f t="shared" si="75"/>
        <v>9.2647485559418534</v>
      </c>
      <c r="Q793">
        <f t="shared" si="76"/>
        <v>2.5696518331372995</v>
      </c>
      <c r="R793" s="1">
        <f t="shared" si="77"/>
        <v>10.748128801063384</v>
      </c>
    </row>
    <row r="794" spans="1:18" x14ac:dyDescent="0.2">
      <c r="A794">
        <v>187041</v>
      </c>
      <c r="B794" t="s">
        <v>394</v>
      </c>
      <c r="C794">
        <v>2017</v>
      </c>
      <c r="D794">
        <v>84.503</v>
      </c>
      <c r="E794" s="1">
        <v>185.24</v>
      </c>
      <c r="F794">
        <v>29.962</v>
      </c>
      <c r="G794">
        <v>32.454999999999998</v>
      </c>
      <c r="H794" s="1">
        <v>70.792000000000002</v>
      </c>
      <c r="I794" s="1">
        <v>15.561</v>
      </c>
      <c r="J794">
        <v>159.04499999999999</v>
      </c>
      <c r="K794" s="1">
        <v>471.678</v>
      </c>
      <c r="L794" s="1">
        <v>262.24599999999998</v>
      </c>
      <c r="M794" s="1">
        <f t="shared" si="72"/>
        <v>0.28097603109479596</v>
      </c>
      <c r="N794" s="1">
        <f t="shared" si="73"/>
        <v>0.85858885769812121</v>
      </c>
      <c r="O794" s="1">
        <f t="shared" si="74"/>
        <v>0.16174692291081838</v>
      </c>
      <c r="P794">
        <f t="shared" si="75"/>
        <v>3.704458130862244</v>
      </c>
      <c r="Q794">
        <f t="shared" si="76"/>
        <v>2.546307492982077</v>
      </c>
      <c r="R794" s="1">
        <f t="shared" si="77"/>
        <v>6.8419428551962493</v>
      </c>
    </row>
    <row r="795" spans="1:18" x14ac:dyDescent="0.2">
      <c r="A795">
        <v>116104</v>
      </c>
      <c r="B795" t="s">
        <v>277</v>
      </c>
      <c r="C795">
        <v>2008</v>
      </c>
      <c r="D795">
        <v>391.51600000000002</v>
      </c>
      <c r="E795" s="1">
        <v>613.80899999999997</v>
      </c>
      <c r="F795">
        <v>96.685000000000002</v>
      </c>
      <c r="G795">
        <v>208.45699999999999</v>
      </c>
      <c r="H795" s="1">
        <v>388.86</v>
      </c>
      <c r="I795" s="1">
        <v>54.116999999999997</v>
      </c>
      <c r="J795">
        <v>-357.09100000000001</v>
      </c>
      <c r="K795" s="1">
        <v>1427.97</v>
      </c>
      <c r="L795" s="1">
        <v>762.86599999999999</v>
      </c>
      <c r="M795" s="1">
        <f t="shared" si="72"/>
        <v>0.29823446707363371</v>
      </c>
      <c r="N795" s="1">
        <f t="shared" si="73"/>
        <v>-0.58176240491749065</v>
      </c>
      <c r="O795" s="1">
        <f t="shared" si="74"/>
        <v>0.15751642611952579</v>
      </c>
      <c r="P795">
        <f t="shared" si="75"/>
        <v>1.9618011623720619</v>
      </c>
      <c r="Q795">
        <f t="shared" si="76"/>
        <v>2.3264077261819232</v>
      </c>
      <c r="R795" s="1">
        <f t="shared" si="77"/>
        <v>3.5667066234034692</v>
      </c>
    </row>
    <row r="796" spans="1:18" x14ac:dyDescent="0.2">
      <c r="A796">
        <v>116104</v>
      </c>
      <c r="B796" t="s">
        <v>277</v>
      </c>
      <c r="C796">
        <v>2009</v>
      </c>
      <c r="D796">
        <v>519.31500000000005</v>
      </c>
      <c r="E796" s="1">
        <v>738.55799999999999</v>
      </c>
      <c r="F796">
        <v>211.261</v>
      </c>
      <c r="G796">
        <v>235.34299999999999</v>
      </c>
      <c r="H796" s="1">
        <v>362.68</v>
      </c>
      <c r="I796" s="1">
        <v>123.36</v>
      </c>
      <c r="J796">
        <v>-233.73099999999999</v>
      </c>
      <c r="K796" s="1">
        <v>1578.0419999999999</v>
      </c>
      <c r="L796" s="1">
        <v>2853.4720000000002</v>
      </c>
      <c r="M796" s="1">
        <f t="shared" si="72"/>
        <v>0.3844951919822141</v>
      </c>
      <c r="N796" s="1">
        <f t="shared" si="73"/>
        <v>-0.31646939035255184</v>
      </c>
      <c r="O796" s="1">
        <f t="shared" si="74"/>
        <v>0.28604523950725602</v>
      </c>
      <c r="P796">
        <f t="shared" si="75"/>
        <v>7.8677401566118901</v>
      </c>
      <c r="Q796">
        <f t="shared" si="76"/>
        <v>2.1366527747313007</v>
      </c>
      <c r="R796" s="1">
        <f t="shared" si="77"/>
        <v>7.8195832429574637</v>
      </c>
    </row>
    <row r="797" spans="1:18" x14ac:dyDescent="0.2">
      <c r="A797">
        <v>116104</v>
      </c>
      <c r="B797" t="s">
        <v>277</v>
      </c>
      <c r="C797">
        <v>2010</v>
      </c>
      <c r="D797">
        <v>634.89499999999998</v>
      </c>
      <c r="E797" s="1">
        <v>860.16600000000005</v>
      </c>
      <c r="F797">
        <v>213.96799999999999</v>
      </c>
      <c r="G797">
        <v>270.67500000000001</v>
      </c>
      <c r="H797" s="1">
        <v>349.04500000000002</v>
      </c>
      <c r="I797" s="1">
        <v>121.505</v>
      </c>
      <c r="J797">
        <v>-112.226</v>
      </c>
      <c r="K797" s="1">
        <v>1722.2270000000001</v>
      </c>
      <c r="L797" s="1">
        <v>2757.0770000000002</v>
      </c>
      <c r="M797" s="1">
        <f t="shared" si="72"/>
        <v>0.42342989608982445</v>
      </c>
      <c r="N797" s="1">
        <f t="shared" si="73"/>
        <v>-0.1304701650611626</v>
      </c>
      <c r="O797" s="1">
        <f t="shared" si="74"/>
        <v>0.24875198508194926</v>
      </c>
      <c r="P797">
        <f t="shared" si="75"/>
        <v>7.8989156126000948</v>
      </c>
      <c r="Q797">
        <f t="shared" si="76"/>
        <v>2.002203063129675</v>
      </c>
      <c r="R797" s="1">
        <f t="shared" si="77"/>
        <v>7.887891625682327</v>
      </c>
    </row>
    <row r="798" spans="1:18" x14ac:dyDescent="0.2">
      <c r="A798">
        <v>116104</v>
      </c>
      <c r="B798" t="s">
        <v>277</v>
      </c>
      <c r="C798">
        <v>2011</v>
      </c>
      <c r="D798">
        <v>526.62099999999998</v>
      </c>
      <c r="E798" s="1">
        <v>3573.5219999999999</v>
      </c>
      <c r="F798">
        <v>184.98</v>
      </c>
      <c r="G798">
        <v>316.19</v>
      </c>
      <c r="H798" s="1">
        <v>2396.4699999999998</v>
      </c>
      <c r="I798" s="1">
        <v>-3.7410000000000001</v>
      </c>
      <c r="J798">
        <v>-6.5540000000000003</v>
      </c>
      <c r="K798" s="1">
        <v>1854.9880000000001</v>
      </c>
      <c r="L798" s="1">
        <v>4.3999999999999997E-2</v>
      </c>
      <c r="M798" s="1">
        <f t="shared" si="72"/>
        <v>5.8886163286527966E-2</v>
      </c>
      <c r="N798" s="1">
        <f t="shared" si="73"/>
        <v>-1.8340449562084689E-3</v>
      </c>
      <c r="O798" s="1">
        <f t="shared" si="74"/>
        <v>5.1764057979774576E-2</v>
      </c>
      <c r="P798">
        <f t="shared" si="75"/>
        <v>1.8360338330961792E-5</v>
      </c>
      <c r="Q798">
        <f t="shared" si="76"/>
        <v>0.5190923688170942</v>
      </c>
      <c r="R798" s="1">
        <f t="shared" si="77"/>
        <v>0.75802050935849052</v>
      </c>
    </row>
    <row r="799" spans="1:18" x14ac:dyDescent="0.2">
      <c r="A799">
        <v>30435</v>
      </c>
      <c r="B799" t="s">
        <v>210</v>
      </c>
      <c r="C799">
        <v>2017</v>
      </c>
      <c r="D799">
        <v>132.46799999999999</v>
      </c>
      <c r="E799" s="1">
        <v>597.55700000000002</v>
      </c>
      <c r="F799">
        <v>74.891999999999996</v>
      </c>
      <c r="G799">
        <v>105.52</v>
      </c>
      <c r="H799" s="1">
        <v>418.24099999999999</v>
      </c>
      <c r="I799" s="1">
        <v>55.365000000000002</v>
      </c>
      <c r="J799">
        <v>61.485999999999997</v>
      </c>
      <c r="K799" s="1">
        <v>698.14499999999998</v>
      </c>
      <c r="L799" s="1">
        <v>341.27300000000002</v>
      </c>
      <c r="M799" s="1">
        <f t="shared" si="72"/>
        <v>4.5096953094014451E-2</v>
      </c>
      <c r="N799" s="1">
        <f t="shared" si="73"/>
        <v>0.10289562334639205</v>
      </c>
      <c r="O799" s="1">
        <f t="shared" si="74"/>
        <v>0.12533030321793567</v>
      </c>
      <c r="P799">
        <f t="shared" si="75"/>
        <v>0.81597213090060527</v>
      </c>
      <c r="Q799">
        <f t="shared" si="76"/>
        <v>1.1683320586990027</v>
      </c>
      <c r="R799" s="1">
        <f t="shared" si="77"/>
        <v>2.2696755542563198</v>
      </c>
    </row>
    <row r="800" spans="1:18" x14ac:dyDescent="0.2">
      <c r="A800">
        <v>6733</v>
      </c>
      <c r="B800" t="s">
        <v>44</v>
      </c>
      <c r="C800">
        <v>2008</v>
      </c>
      <c r="D800">
        <v>2867</v>
      </c>
      <c r="E800" s="1">
        <v>6972</v>
      </c>
      <c r="F800">
        <v>718</v>
      </c>
      <c r="G800">
        <v>1255</v>
      </c>
      <c r="H800" s="1">
        <v>5097</v>
      </c>
      <c r="I800" s="1">
        <v>220</v>
      </c>
      <c r="J800">
        <v>4749</v>
      </c>
      <c r="K800" s="1">
        <v>9043</v>
      </c>
      <c r="L800" s="1">
        <v>3222.84</v>
      </c>
      <c r="M800" s="1">
        <f t="shared" si="72"/>
        <v>0.23121055651176134</v>
      </c>
      <c r="N800" s="1">
        <f t="shared" si="73"/>
        <v>0.68115318416523241</v>
      </c>
      <c r="O800" s="1">
        <f t="shared" si="74"/>
        <v>0.1029833620195066</v>
      </c>
      <c r="P800">
        <f t="shared" si="75"/>
        <v>0.63230135373749263</v>
      </c>
      <c r="Q800">
        <f t="shared" si="76"/>
        <v>1.2970453241537578</v>
      </c>
      <c r="R800" s="1">
        <f t="shared" si="77"/>
        <v>3.2473383567060639</v>
      </c>
    </row>
    <row r="801" spans="1:18" x14ac:dyDescent="0.2">
      <c r="A801">
        <v>6733</v>
      </c>
      <c r="B801" t="s">
        <v>44</v>
      </c>
      <c r="C801">
        <v>2009</v>
      </c>
      <c r="D801">
        <v>3250</v>
      </c>
      <c r="E801" s="1">
        <v>7173</v>
      </c>
      <c r="F801">
        <v>862</v>
      </c>
      <c r="G801">
        <v>1322</v>
      </c>
      <c r="H801" s="1">
        <v>4989</v>
      </c>
      <c r="I801" s="1">
        <v>448</v>
      </c>
      <c r="J801">
        <v>2022</v>
      </c>
      <c r="K801" s="1">
        <v>8632</v>
      </c>
      <c r="L801" s="1">
        <v>6214.52</v>
      </c>
      <c r="M801" s="1">
        <f t="shared" si="72"/>
        <v>0.26878572424369163</v>
      </c>
      <c r="N801" s="1">
        <f t="shared" si="73"/>
        <v>0.28189042241739859</v>
      </c>
      <c r="O801" s="1">
        <f t="shared" si="74"/>
        <v>0.12017287048654678</v>
      </c>
      <c r="P801">
        <f t="shared" si="75"/>
        <v>1.2456444177189818</v>
      </c>
      <c r="Q801">
        <f t="shared" si="76"/>
        <v>1.2034016450578557</v>
      </c>
      <c r="R801" s="1">
        <f t="shared" si="77"/>
        <v>3.064548228771637</v>
      </c>
    </row>
    <row r="802" spans="1:18" x14ac:dyDescent="0.2">
      <c r="A802">
        <v>6733</v>
      </c>
      <c r="B802" t="s">
        <v>44</v>
      </c>
      <c r="C802">
        <v>2010</v>
      </c>
      <c r="D802">
        <v>2592</v>
      </c>
      <c r="E802" s="1">
        <v>6451</v>
      </c>
      <c r="F802">
        <v>1290</v>
      </c>
      <c r="G802">
        <v>1504</v>
      </c>
      <c r="H802" s="1">
        <v>4974</v>
      </c>
      <c r="I802" s="1">
        <v>805</v>
      </c>
      <c r="J802">
        <v>1355</v>
      </c>
      <c r="K802" s="1">
        <v>9613</v>
      </c>
      <c r="L802" s="1">
        <v>9864.33</v>
      </c>
      <c r="M802" s="1">
        <f t="shared" si="72"/>
        <v>0.1686560223221206</v>
      </c>
      <c r="N802" s="1">
        <f t="shared" si="73"/>
        <v>0.21004495427065573</v>
      </c>
      <c r="O802" s="1">
        <f t="shared" si="74"/>
        <v>0.19996899705472021</v>
      </c>
      <c r="P802">
        <f t="shared" si="75"/>
        <v>1.9831785283474066</v>
      </c>
      <c r="Q802">
        <f t="shared" si="76"/>
        <v>1.490156564873663</v>
      </c>
      <c r="R802" s="1">
        <f t="shared" si="77"/>
        <v>3.8364115349281462</v>
      </c>
    </row>
    <row r="803" spans="1:18" x14ac:dyDescent="0.2">
      <c r="A803">
        <v>6733</v>
      </c>
      <c r="B803" t="s">
        <v>44</v>
      </c>
      <c r="C803">
        <v>2011</v>
      </c>
      <c r="D803">
        <v>2368</v>
      </c>
      <c r="E803" s="1">
        <v>6108</v>
      </c>
      <c r="F803">
        <v>1546</v>
      </c>
      <c r="G803">
        <v>1526</v>
      </c>
      <c r="H803" s="1">
        <v>5970</v>
      </c>
      <c r="I803" s="1">
        <v>850</v>
      </c>
      <c r="J803">
        <v>24</v>
      </c>
      <c r="K803" s="1">
        <v>10364</v>
      </c>
      <c r="L803" s="1">
        <v>11903.25</v>
      </c>
      <c r="M803" s="1">
        <f t="shared" si="72"/>
        <v>0.13785199738048462</v>
      </c>
      <c r="N803" s="1">
        <f t="shared" si="73"/>
        <v>3.929273084479371E-3</v>
      </c>
      <c r="O803" s="1">
        <f t="shared" si="74"/>
        <v>0.25311067452521285</v>
      </c>
      <c r="P803">
        <f t="shared" si="75"/>
        <v>1.9938442211055276</v>
      </c>
      <c r="Q803">
        <f t="shared" si="76"/>
        <v>1.6967910936476751</v>
      </c>
      <c r="R803" s="1">
        <f t="shared" si="77"/>
        <v>3.8992862314190466</v>
      </c>
    </row>
    <row r="804" spans="1:18" x14ac:dyDescent="0.2">
      <c r="A804">
        <v>6733</v>
      </c>
      <c r="B804" t="s">
        <v>44</v>
      </c>
      <c r="C804">
        <v>2014</v>
      </c>
      <c r="D804">
        <v>3232</v>
      </c>
      <c r="E804" s="1">
        <v>7544</v>
      </c>
      <c r="F804">
        <v>1953</v>
      </c>
      <c r="G804">
        <v>1679</v>
      </c>
      <c r="H804" s="1">
        <v>7525</v>
      </c>
      <c r="I804" s="1">
        <v>1042</v>
      </c>
      <c r="J804">
        <v>268</v>
      </c>
      <c r="K804" s="1">
        <v>11454</v>
      </c>
      <c r="L804" s="1">
        <v>25272.6</v>
      </c>
      <c r="M804" s="1">
        <f t="shared" si="72"/>
        <v>0.20585896076352067</v>
      </c>
      <c r="N804" s="1">
        <f t="shared" si="73"/>
        <v>3.5524920466595972E-2</v>
      </c>
      <c r="O804" s="1">
        <f t="shared" si="74"/>
        <v>0.25888123011664899</v>
      </c>
      <c r="P804">
        <f t="shared" si="75"/>
        <v>3.3584850498338867</v>
      </c>
      <c r="Q804">
        <f t="shared" si="76"/>
        <v>1.5182926829268293</v>
      </c>
      <c r="R804" s="1">
        <f t="shared" si="77"/>
        <v>4.684457413781562</v>
      </c>
    </row>
    <row r="805" spans="1:18" x14ac:dyDescent="0.2">
      <c r="A805">
        <v>160571</v>
      </c>
      <c r="B805" t="s">
        <v>317</v>
      </c>
      <c r="C805">
        <v>2008</v>
      </c>
      <c r="D805">
        <v>208.446</v>
      </c>
      <c r="E805" s="1">
        <v>456.81299999999999</v>
      </c>
      <c r="F805">
        <v>-8.2260000000000009</v>
      </c>
      <c r="G805">
        <v>137.84700000000001</v>
      </c>
      <c r="H805" s="1">
        <v>234.31700000000001</v>
      </c>
      <c r="I805" s="1">
        <v>-19.806999999999999</v>
      </c>
      <c r="J805">
        <v>70.105999999999995</v>
      </c>
      <c r="K805" s="1">
        <v>1139.8530000000001</v>
      </c>
      <c r="L805" s="1">
        <v>140.37899999999999</v>
      </c>
      <c r="M805" s="1">
        <f t="shared" si="72"/>
        <v>0.15454682769535891</v>
      </c>
      <c r="N805" s="1">
        <f t="shared" si="73"/>
        <v>0.15346761147340376</v>
      </c>
      <c r="O805" s="1">
        <f t="shared" si="74"/>
        <v>-1.8007368441791283E-2</v>
      </c>
      <c r="P805">
        <f t="shared" si="75"/>
        <v>0.5990986569476392</v>
      </c>
      <c r="Q805">
        <f t="shared" si="76"/>
        <v>2.4952289011039532</v>
      </c>
      <c r="R805" s="1">
        <f t="shared" si="77"/>
        <v>3.1955746287118214</v>
      </c>
    </row>
    <row r="806" spans="1:18" x14ac:dyDescent="0.2">
      <c r="A806">
        <v>160571</v>
      </c>
      <c r="B806" t="s">
        <v>317</v>
      </c>
      <c r="C806">
        <v>2009</v>
      </c>
      <c r="D806">
        <v>210.935</v>
      </c>
      <c r="E806" s="1">
        <v>436.52699999999999</v>
      </c>
      <c r="F806">
        <v>-21.55</v>
      </c>
      <c r="G806">
        <v>142.98099999999999</v>
      </c>
      <c r="H806" s="1">
        <v>228.363</v>
      </c>
      <c r="I806" s="1">
        <v>-13.481</v>
      </c>
      <c r="J806">
        <v>57.006</v>
      </c>
      <c r="K806" s="1">
        <v>1006.675</v>
      </c>
      <c r="L806" s="1">
        <v>254.809</v>
      </c>
      <c r="M806" s="1">
        <f t="shared" si="72"/>
        <v>0.1556696378459981</v>
      </c>
      <c r="N806" s="1">
        <f t="shared" si="73"/>
        <v>0.1305898604210049</v>
      </c>
      <c r="O806" s="1">
        <f t="shared" si="74"/>
        <v>-4.9366934920405843E-2</v>
      </c>
      <c r="P806">
        <f t="shared" si="75"/>
        <v>1.1158068513725954</v>
      </c>
      <c r="Q806">
        <f t="shared" si="76"/>
        <v>2.3061001954060116</v>
      </c>
      <c r="R806" s="1">
        <f t="shared" si="77"/>
        <v>3.1823027909968342</v>
      </c>
    </row>
    <row r="807" spans="1:18" x14ac:dyDescent="0.2">
      <c r="A807">
        <v>160571</v>
      </c>
      <c r="B807" t="s">
        <v>317</v>
      </c>
      <c r="C807">
        <v>2010</v>
      </c>
      <c r="D807">
        <v>191.7</v>
      </c>
      <c r="E807" s="1">
        <v>355.21</v>
      </c>
      <c r="F807">
        <v>-47.575000000000003</v>
      </c>
      <c r="G807">
        <v>148.935</v>
      </c>
      <c r="H807" s="1">
        <v>221.37299999999999</v>
      </c>
      <c r="I807" s="1">
        <v>-76.460999999999999</v>
      </c>
      <c r="J807">
        <v>-19.847000000000001</v>
      </c>
      <c r="K807" s="1">
        <v>1021.699</v>
      </c>
      <c r="L807" s="1">
        <v>266.07100000000003</v>
      </c>
      <c r="M807" s="1">
        <f t="shared" si="72"/>
        <v>0.12039357000084454</v>
      </c>
      <c r="N807" s="1">
        <f t="shared" si="73"/>
        <v>-5.5873990034064361E-2</v>
      </c>
      <c r="O807" s="1">
        <f t="shared" si="74"/>
        <v>-0.13393485543762845</v>
      </c>
      <c r="P807">
        <f t="shared" si="75"/>
        <v>1.2019126090354291</v>
      </c>
      <c r="Q807">
        <f t="shared" si="76"/>
        <v>2.8763238647560598</v>
      </c>
      <c r="R807" s="1">
        <f t="shared" si="77"/>
        <v>3.2217351051864669</v>
      </c>
    </row>
    <row r="808" spans="1:18" x14ac:dyDescent="0.2">
      <c r="A808">
        <v>160571</v>
      </c>
      <c r="B808" t="s">
        <v>317</v>
      </c>
      <c r="C808">
        <v>2011</v>
      </c>
      <c r="D808">
        <v>161.886</v>
      </c>
      <c r="E808" s="1">
        <v>297.35599999999999</v>
      </c>
      <c r="F808">
        <v>-35.57</v>
      </c>
      <c r="G808">
        <v>134.86799999999999</v>
      </c>
      <c r="H808" s="1">
        <v>197.251</v>
      </c>
      <c r="I808" s="1">
        <v>-38.936999999999998</v>
      </c>
      <c r="J808">
        <v>-59.5</v>
      </c>
      <c r="K808" s="1">
        <v>956.45600000000002</v>
      </c>
      <c r="L808" s="1">
        <v>165.06100000000001</v>
      </c>
      <c r="M808" s="1">
        <f t="shared" si="72"/>
        <v>9.0860786397449531E-2</v>
      </c>
      <c r="N808" s="1">
        <f t="shared" si="73"/>
        <v>-0.20009685360308857</v>
      </c>
      <c r="O808" s="1">
        <f t="shared" si="74"/>
        <v>-0.11962092575902286</v>
      </c>
      <c r="P808">
        <f t="shared" si="75"/>
        <v>0.83680691099157922</v>
      </c>
      <c r="Q808">
        <f t="shared" si="76"/>
        <v>3.2165350623495073</v>
      </c>
      <c r="R808" s="1">
        <f t="shared" si="77"/>
        <v>3.1527675025722948</v>
      </c>
    </row>
    <row r="809" spans="1:18" x14ac:dyDescent="0.2">
      <c r="A809">
        <v>160571</v>
      </c>
      <c r="B809" t="s">
        <v>317</v>
      </c>
      <c r="C809">
        <v>2012</v>
      </c>
      <c r="D809">
        <v>172.256</v>
      </c>
      <c r="E809" s="1">
        <v>292.68</v>
      </c>
      <c r="F809">
        <v>2.2519999999999998</v>
      </c>
      <c r="G809">
        <v>133.31200000000001</v>
      </c>
      <c r="H809" s="1">
        <v>186.428</v>
      </c>
      <c r="I809" s="1">
        <v>2.1</v>
      </c>
      <c r="J809">
        <v>-57.317</v>
      </c>
      <c r="K809" s="1">
        <v>966.43399999999997</v>
      </c>
      <c r="L809" s="1">
        <v>239.58799999999999</v>
      </c>
      <c r="M809" s="1">
        <f t="shared" si="72"/>
        <v>0.13305999726663928</v>
      </c>
      <c r="N809" s="1">
        <f t="shared" si="73"/>
        <v>-0.19583504168375016</v>
      </c>
      <c r="O809" s="1">
        <f t="shared" si="74"/>
        <v>7.6944102774361067E-3</v>
      </c>
      <c r="P809">
        <f t="shared" si="75"/>
        <v>1.2851502993112622</v>
      </c>
      <c r="Q809">
        <f t="shared" si="76"/>
        <v>3.3020158534918682</v>
      </c>
      <c r="R809" s="1">
        <f t="shared" si="77"/>
        <v>3.9840005253568815</v>
      </c>
    </row>
    <row r="810" spans="1:18" x14ac:dyDescent="0.2">
      <c r="A810">
        <v>160571</v>
      </c>
      <c r="B810" t="s">
        <v>317</v>
      </c>
      <c r="C810">
        <v>2013</v>
      </c>
      <c r="D810">
        <v>182.74799999999999</v>
      </c>
      <c r="E810" s="1">
        <v>288.75299999999999</v>
      </c>
      <c r="F810">
        <v>3.077</v>
      </c>
      <c r="G810">
        <v>130.33000000000001</v>
      </c>
      <c r="H810" s="1">
        <v>175.53800000000001</v>
      </c>
      <c r="I810" s="1">
        <v>2.3940000000000001</v>
      </c>
      <c r="J810">
        <v>-53.957999999999998</v>
      </c>
      <c r="K810" s="1">
        <v>939.16300000000001</v>
      </c>
      <c r="L810" s="1">
        <v>277.351</v>
      </c>
      <c r="M810" s="1">
        <f t="shared" si="72"/>
        <v>0.18153231308419299</v>
      </c>
      <c r="N810" s="1">
        <f t="shared" si="73"/>
        <v>-0.18686559100684669</v>
      </c>
      <c r="O810" s="1">
        <f t="shared" si="74"/>
        <v>1.0656166342860507E-2</v>
      </c>
      <c r="P810">
        <f t="shared" si="75"/>
        <v>1.5800054689013203</v>
      </c>
      <c r="Q810">
        <f t="shared" si="76"/>
        <v>3.2524787621254152</v>
      </c>
      <c r="R810" s="1">
        <f t="shared" si="77"/>
        <v>4.1918743406890933</v>
      </c>
    </row>
    <row r="811" spans="1:18" x14ac:dyDescent="0.2">
      <c r="A811">
        <v>160571</v>
      </c>
      <c r="B811" t="s">
        <v>317</v>
      </c>
      <c r="C811">
        <v>2014</v>
      </c>
      <c r="D811">
        <v>193.8</v>
      </c>
      <c r="E811" s="1">
        <v>301.88</v>
      </c>
      <c r="F811">
        <v>-6.444</v>
      </c>
      <c r="G811">
        <v>147.26900000000001</v>
      </c>
      <c r="H811" s="1">
        <v>202.52099999999999</v>
      </c>
      <c r="I811" s="1">
        <v>-16.885000000000002</v>
      </c>
      <c r="J811">
        <v>-71.918000000000006</v>
      </c>
      <c r="K811" s="1">
        <v>923.33199999999999</v>
      </c>
      <c r="L811" s="1">
        <v>169.583</v>
      </c>
      <c r="M811" s="1">
        <f t="shared" si="72"/>
        <v>0.15413740559162584</v>
      </c>
      <c r="N811" s="1">
        <f t="shared" si="73"/>
        <v>-0.23823373525904334</v>
      </c>
      <c r="O811" s="1">
        <f t="shared" si="74"/>
        <v>-2.1346230290181529E-2</v>
      </c>
      <c r="P811">
        <f t="shared" si="75"/>
        <v>0.83736007623900732</v>
      </c>
      <c r="Q811">
        <f t="shared" si="76"/>
        <v>3.0586060686365442</v>
      </c>
      <c r="R811" s="1">
        <f t="shared" si="77"/>
        <v>3.3420172117696398</v>
      </c>
    </row>
    <row r="812" spans="1:18" x14ac:dyDescent="0.2">
      <c r="A812">
        <v>160571</v>
      </c>
      <c r="B812" t="s">
        <v>317</v>
      </c>
      <c r="C812">
        <v>2015</v>
      </c>
      <c r="D812">
        <v>177.76400000000001</v>
      </c>
      <c r="E812" s="1">
        <v>283.45999999999998</v>
      </c>
      <c r="F812">
        <v>-2.7410000000000001</v>
      </c>
      <c r="G812">
        <v>135.72900000000001</v>
      </c>
      <c r="H812" s="1">
        <v>189.68899999999999</v>
      </c>
      <c r="I812" s="1">
        <v>-10.069000000000001</v>
      </c>
      <c r="J812">
        <v>-81.091999999999999</v>
      </c>
      <c r="K812" s="1">
        <v>950.10799999999995</v>
      </c>
      <c r="L812" s="1">
        <v>147.65700000000001</v>
      </c>
      <c r="M812" s="1">
        <f t="shared" si="72"/>
        <v>0.14829252804628518</v>
      </c>
      <c r="N812" s="1">
        <f t="shared" si="73"/>
        <v>-0.28607916460876315</v>
      </c>
      <c r="O812" s="1">
        <f t="shared" si="74"/>
        <v>-9.6697946800254012E-3</v>
      </c>
      <c r="P812">
        <f t="shared" si="75"/>
        <v>0.77841624975617996</v>
      </c>
      <c r="Q812">
        <f t="shared" si="76"/>
        <v>3.3518238904960138</v>
      </c>
      <c r="R812" s="1">
        <f t="shared" si="77"/>
        <v>3.564403521108912</v>
      </c>
    </row>
    <row r="813" spans="1:18" x14ac:dyDescent="0.2">
      <c r="A813">
        <v>160571</v>
      </c>
      <c r="B813" t="s">
        <v>317</v>
      </c>
      <c r="C813">
        <v>2016</v>
      </c>
      <c r="D813">
        <v>197.964</v>
      </c>
      <c r="E813" s="1">
        <v>301.58800000000002</v>
      </c>
      <c r="F813">
        <v>-9.1829999999999998</v>
      </c>
      <c r="G813">
        <v>138.37700000000001</v>
      </c>
      <c r="H813" s="1">
        <v>222.41900000000001</v>
      </c>
      <c r="I813" s="1">
        <v>-17.291</v>
      </c>
      <c r="J813">
        <v>-97.828000000000003</v>
      </c>
      <c r="K813" s="1">
        <v>929.08100000000002</v>
      </c>
      <c r="L813" s="1">
        <v>146.113</v>
      </c>
      <c r="M813" s="1">
        <f t="shared" si="72"/>
        <v>0.19757748982054985</v>
      </c>
      <c r="N813" s="1">
        <f t="shared" si="73"/>
        <v>-0.32437630144435453</v>
      </c>
      <c r="O813" s="1">
        <f t="shared" si="74"/>
        <v>-3.044882422377548E-2</v>
      </c>
      <c r="P813">
        <f t="shared" si="75"/>
        <v>0.65692679132628051</v>
      </c>
      <c r="Q813">
        <f t="shared" si="76"/>
        <v>3.0806298659097839</v>
      </c>
      <c r="R813" s="1">
        <f t="shared" si="77"/>
        <v>3.1572709865296567</v>
      </c>
    </row>
    <row r="814" spans="1:18" x14ac:dyDescent="0.2">
      <c r="A814">
        <v>160571</v>
      </c>
      <c r="B814" t="s">
        <v>317</v>
      </c>
      <c r="C814">
        <v>2017</v>
      </c>
      <c r="D814">
        <v>206.42</v>
      </c>
      <c r="E814" s="1">
        <v>302.95600000000002</v>
      </c>
      <c r="F814">
        <v>6.7910000000000004</v>
      </c>
      <c r="G814">
        <v>141.63499999999999</v>
      </c>
      <c r="H814" s="1">
        <v>216.095</v>
      </c>
      <c r="I814" s="1">
        <v>5.6749999999999998</v>
      </c>
      <c r="J814">
        <v>-91.347999999999999</v>
      </c>
      <c r="K814" s="1">
        <v>926.86800000000005</v>
      </c>
      <c r="L814" s="1">
        <v>183.226</v>
      </c>
      <c r="M814" s="1">
        <f t="shared" si="72"/>
        <v>0.21384293428748727</v>
      </c>
      <c r="N814" s="1">
        <f t="shared" si="73"/>
        <v>-0.30152233327611927</v>
      </c>
      <c r="O814" s="1">
        <f t="shared" si="74"/>
        <v>2.2415796353265821E-2</v>
      </c>
      <c r="P814">
        <f t="shared" si="75"/>
        <v>0.84789560147157506</v>
      </c>
      <c r="Q814">
        <f t="shared" si="76"/>
        <v>3.0594145684521843</v>
      </c>
      <c r="R814" s="1">
        <f t="shared" si="77"/>
        <v>3.4766043118593242</v>
      </c>
    </row>
    <row r="815" spans="1:18" x14ac:dyDescent="0.2">
      <c r="A815">
        <v>29264</v>
      </c>
      <c r="B815" t="s">
        <v>203</v>
      </c>
      <c r="C815">
        <v>2010</v>
      </c>
      <c r="D815">
        <v>351.11200000000002</v>
      </c>
      <c r="E815" s="1">
        <v>668.51599999999996</v>
      </c>
      <c r="F815">
        <v>56.646000000000001</v>
      </c>
      <c r="G815">
        <v>255.19499999999999</v>
      </c>
      <c r="H815" s="1">
        <v>484.93</v>
      </c>
      <c r="I815" s="1">
        <v>10.815</v>
      </c>
      <c r="J815">
        <v>-89.090999999999994</v>
      </c>
      <c r="K815" s="1">
        <v>1252.3599999999999</v>
      </c>
      <c r="L815" s="1">
        <v>598.63199999999995</v>
      </c>
      <c r="M815" s="1">
        <f t="shared" si="72"/>
        <v>0.14347749343321631</v>
      </c>
      <c r="N815" s="1">
        <f t="shared" si="73"/>
        <v>-0.13326681784729161</v>
      </c>
      <c r="O815" s="1">
        <f t="shared" si="74"/>
        <v>8.4733948028169859E-2</v>
      </c>
      <c r="P815">
        <f t="shared" si="75"/>
        <v>1.2344709545707626</v>
      </c>
      <c r="Q815">
        <f t="shared" si="76"/>
        <v>1.8733433455594182</v>
      </c>
      <c r="R815" s="1">
        <f t="shared" si="77"/>
        <v>2.8792473939284875</v>
      </c>
    </row>
    <row r="816" spans="1:18" x14ac:dyDescent="0.2">
      <c r="A816">
        <v>29264</v>
      </c>
      <c r="B816" t="s">
        <v>203</v>
      </c>
      <c r="C816">
        <v>2011</v>
      </c>
      <c r="D816">
        <v>345.41</v>
      </c>
      <c r="E816" s="1">
        <v>644.18200000000002</v>
      </c>
      <c r="F816">
        <v>-85.501000000000005</v>
      </c>
      <c r="G816">
        <v>370.178</v>
      </c>
      <c r="H816" s="1">
        <v>628.20699999999999</v>
      </c>
      <c r="I816" s="1">
        <v>-111.889</v>
      </c>
      <c r="J816">
        <v>-265.38</v>
      </c>
      <c r="K816" s="1">
        <v>1178.75</v>
      </c>
      <c r="L816" s="1">
        <v>187.44</v>
      </c>
      <c r="M816" s="1">
        <f t="shared" si="72"/>
        <v>-3.8448761374890901E-2</v>
      </c>
      <c r="N816" s="1">
        <f t="shared" si="73"/>
        <v>-0.41196432064230293</v>
      </c>
      <c r="O816" s="1">
        <f t="shared" si="74"/>
        <v>-0.13272801785830712</v>
      </c>
      <c r="P816">
        <f t="shared" si="75"/>
        <v>0.29837298852129951</v>
      </c>
      <c r="Q816">
        <f t="shared" si="76"/>
        <v>1.8298400141574895</v>
      </c>
      <c r="R816" s="1">
        <f t="shared" si="77"/>
        <v>0.94797278578876265</v>
      </c>
    </row>
    <row r="817" spans="1:18" x14ac:dyDescent="0.2">
      <c r="A817">
        <v>22612</v>
      </c>
      <c r="B817" t="s">
        <v>147</v>
      </c>
      <c r="C817">
        <v>2008</v>
      </c>
      <c r="D817">
        <v>179.977</v>
      </c>
      <c r="E817" s="1">
        <v>256.65899999999999</v>
      </c>
      <c r="F817">
        <v>37.768000000000001</v>
      </c>
      <c r="G817">
        <v>49.261000000000003</v>
      </c>
      <c r="H817" s="1">
        <v>83.84</v>
      </c>
      <c r="I817" s="1">
        <v>30.154</v>
      </c>
      <c r="J817">
        <v>-117.27</v>
      </c>
      <c r="K817" s="1">
        <v>592.96</v>
      </c>
      <c r="L817" s="1">
        <v>287.00900000000001</v>
      </c>
      <c r="M817" s="1">
        <f t="shared" si="72"/>
        <v>0.50929832969036737</v>
      </c>
      <c r="N817" s="1">
        <f t="shared" si="73"/>
        <v>-0.45690975184973059</v>
      </c>
      <c r="O817" s="1">
        <f t="shared" si="74"/>
        <v>0.14715244741076683</v>
      </c>
      <c r="P817">
        <f t="shared" si="75"/>
        <v>3.4232943702290077</v>
      </c>
      <c r="Q817">
        <f t="shared" si="76"/>
        <v>2.3103027752777034</v>
      </c>
      <c r="R817" s="1">
        <f t="shared" si="77"/>
        <v>4.8213668169094568</v>
      </c>
    </row>
    <row r="818" spans="1:18" x14ac:dyDescent="0.2">
      <c r="A818">
        <v>22612</v>
      </c>
      <c r="B818" t="s">
        <v>147</v>
      </c>
      <c r="C818">
        <v>2009</v>
      </c>
      <c r="D818">
        <v>221.87</v>
      </c>
      <c r="E818" s="1">
        <v>354.23</v>
      </c>
      <c r="F818">
        <v>25.193000000000001</v>
      </c>
      <c r="G818">
        <v>51.768000000000001</v>
      </c>
      <c r="H818" s="1">
        <v>85.92</v>
      </c>
      <c r="I818" s="1">
        <v>93.43</v>
      </c>
      <c r="J818">
        <v>-23.977</v>
      </c>
      <c r="K818" s="1">
        <v>560.91800000000001</v>
      </c>
      <c r="L818" s="1">
        <v>338.25900000000001</v>
      </c>
      <c r="M818" s="1">
        <f t="shared" si="72"/>
        <v>0.48020212856053973</v>
      </c>
      <c r="N818" s="1">
        <f t="shared" si="73"/>
        <v>-6.7687660559523466E-2</v>
      </c>
      <c r="O818" s="1">
        <f t="shared" si="74"/>
        <v>7.1120458459193181E-2</v>
      </c>
      <c r="P818">
        <f t="shared" si="75"/>
        <v>3.9369064245810055</v>
      </c>
      <c r="Q818">
        <f t="shared" si="76"/>
        <v>1.5834853061570167</v>
      </c>
      <c r="R818" s="1">
        <f t="shared" si="77"/>
        <v>4.661806503310272</v>
      </c>
    </row>
    <row r="819" spans="1:18" x14ac:dyDescent="0.2">
      <c r="A819">
        <v>22612</v>
      </c>
      <c r="B819" t="s">
        <v>147</v>
      </c>
      <c r="C819">
        <v>2010</v>
      </c>
      <c r="D819">
        <v>243.62899999999999</v>
      </c>
      <c r="E819" s="1">
        <v>368.53199999999998</v>
      </c>
      <c r="F819">
        <v>31.074999999999999</v>
      </c>
      <c r="G819">
        <v>60.176000000000002</v>
      </c>
      <c r="H819" s="1">
        <v>92.838999999999999</v>
      </c>
      <c r="I819" s="1">
        <v>12.57</v>
      </c>
      <c r="J819">
        <v>-21.042000000000002</v>
      </c>
      <c r="K819" s="1">
        <v>581.19399999999996</v>
      </c>
      <c r="L819" s="1">
        <v>375.935</v>
      </c>
      <c r="M819" s="1">
        <f t="shared" si="72"/>
        <v>0.49779395005047045</v>
      </c>
      <c r="N819" s="1">
        <f t="shared" si="73"/>
        <v>-5.7096805704796333E-2</v>
      </c>
      <c r="O819" s="1">
        <f t="shared" si="74"/>
        <v>8.4321035893762275E-2</v>
      </c>
      <c r="P819">
        <f t="shared" si="75"/>
        <v>4.0493219444414521</v>
      </c>
      <c r="Q819">
        <f t="shared" si="76"/>
        <v>1.5770516535877481</v>
      </c>
      <c r="R819" s="1">
        <f t="shared" si="77"/>
        <v>4.8023214507758842</v>
      </c>
    </row>
    <row r="820" spans="1:18" x14ac:dyDescent="0.2">
      <c r="A820">
        <v>22612</v>
      </c>
      <c r="B820" t="s">
        <v>147</v>
      </c>
      <c r="C820">
        <v>2011</v>
      </c>
      <c r="D820">
        <v>215.36699999999999</v>
      </c>
      <c r="E820" s="1">
        <v>330.53300000000002</v>
      </c>
      <c r="F820">
        <v>29.503</v>
      </c>
      <c r="G820">
        <v>54.445999999999998</v>
      </c>
      <c r="H820" s="1">
        <v>89.460999999999999</v>
      </c>
      <c r="I820" s="1">
        <v>15.082000000000001</v>
      </c>
      <c r="J820">
        <v>-6.2539999999999996</v>
      </c>
      <c r="K820" s="1">
        <v>620.09699999999998</v>
      </c>
      <c r="L820" s="1">
        <v>294.76600000000002</v>
      </c>
      <c r="M820" s="1">
        <f t="shared" si="72"/>
        <v>0.48685305249400207</v>
      </c>
      <c r="N820" s="1">
        <f t="shared" si="73"/>
        <v>-1.8920954942471702E-2</v>
      </c>
      <c r="O820" s="1">
        <f t="shared" si="74"/>
        <v>8.9258863714061831E-2</v>
      </c>
      <c r="P820">
        <f t="shared" si="75"/>
        <v>3.294910631448341</v>
      </c>
      <c r="Q820">
        <f t="shared" si="76"/>
        <v>1.8760517104192318</v>
      </c>
      <c r="R820" s="1">
        <f t="shared" si="77"/>
        <v>4.705286665617983</v>
      </c>
    </row>
    <row r="821" spans="1:18" x14ac:dyDescent="0.2">
      <c r="A821">
        <v>22612</v>
      </c>
      <c r="B821" t="s">
        <v>147</v>
      </c>
      <c r="C821">
        <v>2012</v>
      </c>
      <c r="D821">
        <v>159.22800000000001</v>
      </c>
      <c r="E821" s="1">
        <v>226.506</v>
      </c>
      <c r="F821">
        <v>-33.789000000000001</v>
      </c>
      <c r="G821">
        <v>63.73</v>
      </c>
      <c r="H821" s="1">
        <v>97.774000000000001</v>
      </c>
      <c r="I821" s="1">
        <v>-113.23099999999999</v>
      </c>
      <c r="J821">
        <v>-119.608</v>
      </c>
      <c r="K821" s="1">
        <v>580.39700000000005</v>
      </c>
      <c r="L821" s="1">
        <v>247.655</v>
      </c>
      <c r="M821" s="1">
        <f t="shared" si="72"/>
        <v>0.42161355549080387</v>
      </c>
      <c r="N821" s="1">
        <f t="shared" si="73"/>
        <v>-0.52805665192092044</v>
      </c>
      <c r="O821" s="1">
        <f t="shared" si="74"/>
        <v>-0.14917485629519747</v>
      </c>
      <c r="P821">
        <f t="shared" si="75"/>
        <v>2.532933090596682</v>
      </c>
      <c r="Q821">
        <f t="shared" si="76"/>
        <v>2.5623912832331155</v>
      </c>
      <c r="R821" s="1">
        <f t="shared" si="77"/>
        <v>3.3565310657166489</v>
      </c>
    </row>
    <row r="822" spans="1:18" x14ac:dyDescent="0.2">
      <c r="A822">
        <v>22612</v>
      </c>
      <c r="B822" t="s">
        <v>147</v>
      </c>
      <c r="C822">
        <v>2013</v>
      </c>
      <c r="D822">
        <v>93.48</v>
      </c>
      <c r="E822" s="1">
        <v>151.739</v>
      </c>
      <c r="F822">
        <v>-26.573</v>
      </c>
      <c r="G822">
        <v>51.555999999999997</v>
      </c>
      <c r="H822" s="1">
        <v>84.406000000000006</v>
      </c>
      <c r="I822" s="1">
        <v>-38.383000000000003</v>
      </c>
      <c r="J822">
        <v>-158.01599999999999</v>
      </c>
      <c r="K822" s="1">
        <v>530.13400000000001</v>
      </c>
      <c r="L822" s="1">
        <v>231.21700000000001</v>
      </c>
      <c r="M822" s="1">
        <f t="shared" si="72"/>
        <v>0.27629020884545175</v>
      </c>
      <c r="N822" s="1">
        <f t="shared" si="73"/>
        <v>-1.0413670842696998</v>
      </c>
      <c r="O822" s="1">
        <f t="shared" si="74"/>
        <v>-0.17512307317169615</v>
      </c>
      <c r="P822">
        <f t="shared" si="75"/>
        <v>2.7393431746558301</v>
      </c>
      <c r="Q822">
        <f t="shared" si="76"/>
        <v>3.4937227739737313</v>
      </c>
      <c r="R822" s="1">
        <f t="shared" si="77"/>
        <v>3.4330568699375945</v>
      </c>
    </row>
    <row r="823" spans="1:18" x14ac:dyDescent="0.2">
      <c r="A823">
        <v>63643</v>
      </c>
      <c r="B823" t="s">
        <v>243</v>
      </c>
      <c r="C823">
        <v>2008</v>
      </c>
      <c r="D823">
        <v>1084.825</v>
      </c>
      <c r="E823" s="1">
        <v>2848.181</v>
      </c>
      <c r="F823">
        <v>461.096</v>
      </c>
      <c r="G823">
        <v>449.79700000000003</v>
      </c>
      <c r="H823" s="1">
        <v>1002.603</v>
      </c>
      <c r="I823" s="1">
        <v>272.255</v>
      </c>
      <c r="J823">
        <v>2222.2550000000001</v>
      </c>
      <c r="K823" s="1">
        <v>3540.2759999999998</v>
      </c>
      <c r="L823" s="1">
        <v>2021.7629999999999</v>
      </c>
      <c r="M823" s="1">
        <f t="shared" si="72"/>
        <v>0.22295914480154175</v>
      </c>
      <c r="N823" s="1">
        <f t="shared" si="73"/>
        <v>0.78023657906572652</v>
      </c>
      <c r="O823" s="1">
        <f t="shared" si="74"/>
        <v>0.16189139664930002</v>
      </c>
      <c r="P823">
        <f t="shared" si="75"/>
        <v>2.0165140140215021</v>
      </c>
      <c r="Q823">
        <f t="shared" si="76"/>
        <v>1.2429954416520579</v>
      </c>
      <c r="R823" s="1">
        <f t="shared" si="77"/>
        <v>4.3470276434615158</v>
      </c>
    </row>
    <row r="824" spans="1:18" x14ac:dyDescent="0.2">
      <c r="A824">
        <v>63643</v>
      </c>
      <c r="B824" t="s">
        <v>243</v>
      </c>
      <c r="C824">
        <v>2009</v>
      </c>
      <c r="D824">
        <v>1235.846</v>
      </c>
      <c r="E824" s="1">
        <v>2821.866</v>
      </c>
      <c r="F824">
        <v>104.379</v>
      </c>
      <c r="G824">
        <v>449.37200000000001</v>
      </c>
      <c r="H824" s="1">
        <v>993.94899999999996</v>
      </c>
      <c r="I824" s="1">
        <v>0.254</v>
      </c>
      <c r="J824">
        <v>2174.7170000000001</v>
      </c>
      <c r="K824" s="1">
        <v>2928.6260000000002</v>
      </c>
      <c r="L824" s="1">
        <v>3066.3119999999999</v>
      </c>
      <c r="M824" s="1">
        <f t="shared" si="72"/>
        <v>0.27870706830161318</v>
      </c>
      <c r="N824" s="1">
        <f t="shared" si="73"/>
        <v>0.77066628961120054</v>
      </c>
      <c r="O824" s="1">
        <f t="shared" si="74"/>
        <v>3.6989353853088699E-2</v>
      </c>
      <c r="P824">
        <f t="shared" si="75"/>
        <v>3.084979209194838</v>
      </c>
      <c r="Q824">
        <f t="shared" si="76"/>
        <v>1.0378331217711969</v>
      </c>
      <c r="R824" s="1">
        <f t="shared" si="77"/>
        <v>4.4242668024209086</v>
      </c>
    </row>
    <row r="825" spans="1:18" x14ac:dyDescent="0.2">
      <c r="A825">
        <v>63643</v>
      </c>
      <c r="B825" t="s">
        <v>243</v>
      </c>
      <c r="C825">
        <v>2010</v>
      </c>
      <c r="D825">
        <v>1433.268</v>
      </c>
      <c r="E825" s="1">
        <v>2947.902</v>
      </c>
      <c r="F825">
        <v>221.876</v>
      </c>
      <c r="G825">
        <v>558.851</v>
      </c>
      <c r="H825" s="1">
        <v>1057.1179999999999</v>
      </c>
      <c r="I825" s="1">
        <v>150.28299999999999</v>
      </c>
      <c r="J825">
        <v>2265.8009999999999</v>
      </c>
      <c r="K825" s="1">
        <v>3468.777</v>
      </c>
      <c r="L825" s="1">
        <v>5027.9870000000001</v>
      </c>
      <c r="M825" s="1">
        <f t="shared" si="72"/>
        <v>0.29662349698192136</v>
      </c>
      <c r="N825" s="1">
        <f t="shared" si="73"/>
        <v>0.76861476399147599</v>
      </c>
      <c r="O825" s="1">
        <f t="shared" si="74"/>
        <v>7.526573135741961E-2</v>
      </c>
      <c r="P825">
        <f t="shared" si="75"/>
        <v>4.7563157566137368</v>
      </c>
      <c r="Q825">
        <f t="shared" si="76"/>
        <v>1.1766934586020839</v>
      </c>
      <c r="R825" s="1">
        <f t="shared" si="77"/>
        <v>5.7108686920161817</v>
      </c>
    </row>
    <row r="826" spans="1:18" x14ac:dyDescent="0.2">
      <c r="A826">
        <v>63643</v>
      </c>
      <c r="B826" t="s">
        <v>243</v>
      </c>
      <c r="C826">
        <v>2011</v>
      </c>
      <c r="D826">
        <v>1488.7750000000001</v>
      </c>
      <c r="E826" s="1">
        <v>3048.1529999999998</v>
      </c>
      <c r="F826">
        <v>218.15100000000001</v>
      </c>
      <c r="G826">
        <v>705.35299999999995</v>
      </c>
      <c r="H826" s="1">
        <v>1185.6969999999999</v>
      </c>
      <c r="I826" s="1">
        <v>127.658</v>
      </c>
      <c r="J826">
        <v>2327.0259999999998</v>
      </c>
      <c r="K826" s="1">
        <v>4158.058</v>
      </c>
      <c r="L826" s="1">
        <v>4182.5600000000004</v>
      </c>
      <c r="M826" s="1">
        <f t="shared" si="72"/>
        <v>0.25701531386383825</v>
      </c>
      <c r="N826" s="1">
        <f t="shared" si="73"/>
        <v>0.7634216523908085</v>
      </c>
      <c r="O826" s="1">
        <f t="shared" si="74"/>
        <v>7.156825789256642E-2</v>
      </c>
      <c r="P826">
        <f t="shared" si="75"/>
        <v>3.5275116661339285</v>
      </c>
      <c r="Q826">
        <f t="shared" si="76"/>
        <v>1.3641237825004191</v>
      </c>
      <c r="R826" s="1">
        <f t="shared" si="77"/>
        <v>5.0940147232099831</v>
      </c>
    </row>
    <row r="827" spans="1:18" x14ac:dyDescent="0.2">
      <c r="A827">
        <v>63643</v>
      </c>
      <c r="B827" t="s">
        <v>243</v>
      </c>
      <c r="C827">
        <v>2012</v>
      </c>
      <c r="D827">
        <v>1307.8240000000001</v>
      </c>
      <c r="E827" s="1">
        <v>2987.4009999999998</v>
      </c>
      <c r="F827">
        <v>354.9</v>
      </c>
      <c r="G827">
        <v>690.80100000000004</v>
      </c>
      <c r="H827" s="1">
        <v>1169.133</v>
      </c>
      <c r="I827" s="1">
        <v>237.011</v>
      </c>
      <c r="J827">
        <v>2553.973</v>
      </c>
      <c r="K827" s="1">
        <v>4510.8050000000003</v>
      </c>
      <c r="L827" s="1">
        <v>3763.0070000000001</v>
      </c>
      <c r="M827" s="1">
        <f t="shared" si="72"/>
        <v>0.20654173979321827</v>
      </c>
      <c r="N827" s="1">
        <f t="shared" si="73"/>
        <v>0.85491469006002208</v>
      </c>
      <c r="O827" s="1">
        <f t="shared" si="74"/>
        <v>0.11879891584691844</v>
      </c>
      <c r="P827">
        <f t="shared" si="75"/>
        <v>3.2186303867908954</v>
      </c>
      <c r="Q827">
        <f t="shared" si="76"/>
        <v>1.5099429236316118</v>
      </c>
      <c r="R827" s="1">
        <f t="shared" si="77"/>
        <v>5.2778882318368723</v>
      </c>
    </row>
    <row r="828" spans="1:18" x14ac:dyDescent="0.2">
      <c r="A828">
        <v>63643</v>
      </c>
      <c r="B828" t="s">
        <v>243</v>
      </c>
      <c r="C828">
        <v>2013</v>
      </c>
      <c r="D828">
        <v>1320.566</v>
      </c>
      <c r="E828" s="1">
        <v>2850.9969999999998</v>
      </c>
      <c r="F828">
        <v>153.08799999999999</v>
      </c>
      <c r="G828">
        <v>568.22199999999998</v>
      </c>
      <c r="H828" s="1">
        <v>1121.5039999999999</v>
      </c>
      <c r="I828" s="1">
        <v>54.628</v>
      </c>
      <c r="J828">
        <v>2535.3530000000001</v>
      </c>
      <c r="K828" s="1">
        <v>4116.8969999999999</v>
      </c>
      <c r="L828" s="1">
        <v>2514.39</v>
      </c>
      <c r="M828" s="1">
        <f t="shared" si="72"/>
        <v>0.26388803636061353</v>
      </c>
      <c r="N828" s="1">
        <f t="shared" si="73"/>
        <v>0.88928644961744974</v>
      </c>
      <c r="O828" s="1">
        <f t="shared" si="74"/>
        <v>5.3696303433500632E-2</v>
      </c>
      <c r="P828">
        <f t="shared" si="75"/>
        <v>2.241980412018147</v>
      </c>
      <c r="Q828">
        <f t="shared" si="76"/>
        <v>1.4440201094564464</v>
      </c>
      <c r="R828" s="1">
        <f t="shared" si="77"/>
        <v>4.5280728310950531</v>
      </c>
    </row>
    <row r="829" spans="1:18" x14ac:dyDescent="0.2">
      <c r="A829">
        <v>63643</v>
      </c>
      <c r="B829" t="s">
        <v>243</v>
      </c>
      <c r="C829">
        <v>2014</v>
      </c>
      <c r="D829">
        <v>1174.4559999999999</v>
      </c>
      <c r="E829" s="1">
        <v>2514.6509999999998</v>
      </c>
      <c r="F829">
        <v>137.21100000000001</v>
      </c>
      <c r="G829">
        <v>495.44</v>
      </c>
      <c r="H829" s="1">
        <v>1124.95</v>
      </c>
      <c r="I829" s="1">
        <v>51.820999999999998</v>
      </c>
      <c r="J829">
        <v>2467.0929999999998</v>
      </c>
      <c r="K829" s="1">
        <v>3744.03</v>
      </c>
      <c r="L829" s="1">
        <v>1986.241</v>
      </c>
      <c r="M829" s="1">
        <f t="shared" si="72"/>
        <v>0.27002395163384496</v>
      </c>
      <c r="N829" s="1">
        <f t="shared" si="73"/>
        <v>0.98108763402953336</v>
      </c>
      <c r="O829" s="1">
        <f t="shared" si="74"/>
        <v>5.4564629445597035E-2</v>
      </c>
      <c r="P829">
        <f t="shared" si="75"/>
        <v>1.7656260278234588</v>
      </c>
      <c r="Q829">
        <f t="shared" si="76"/>
        <v>1.4888865293832028</v>
      </c>
      <c r="R829" s="1">
        <f t="shared" si="77"/>
        <v>4.4258768528497088</v>
      </c>
    </row>
    <row r="830" spans="1:18" x14ac:dyDescent="0.2">
      <c r="A830">
        <v>63643</v>
      </c>
      <c r="B830" t="s">
        <v>243</v>
      </c>
      <c r="C830">
        <v>2015</v>
      </c>
      <c r="D830">
        <v>1178.98</v>
      </c>
      <c r="E830" s="1">
        <v>2433.0390000000002</v>
      </c>
      <c r="F830">
        <v>84.631</v>
      </c>
      <c r="G830">
        <v>534.70299999999997</v>
      </c>
      <c r="H830" s="1">
        <v>1137.317</v>
      </c>
      <c r="I830" s="1">
        <v>35.576000000000001</v>
      </c>
      <c r="J830">
        <v>2415.5770000000002</v>
      </c>
      <c r="K830" s="1">
        <v>3518.68</v>
      </c>
      <c r="L830" s="1">
        <v>1818.396</v>
      </c>
      <c r="M830" s="1">
        <f t="shared" si="72"/>
        <v>0.26480340019210541</v>
      </c>
      <c r="N830" s="1">
        <f t="shared" si="73"/>
        <v>0.99282296749045129</v>
      </c>
      <c r="O830" s="1">
        <f t="shared" si="74"/>
        <v>3.4784070456741548E-2</v>
      </c>
      <c r="P830">
        <f t="shared" si="75"/>
        <v>1.5988471112275644</v>
      </c>
      <c r="Q830">
        <f t="shared" si="76"/>
        <v>1.4462078084239502</v>
      </c>
      <c r="R830" s="1">
        <f t="shared" si="77"/>
        <v>4.2280197423848946</v>
      </c>
    </row>
    <row r="831" spans="1:18" x14ac:dyDescent="0.2">
      <c r="A831">
        <v>63643</v>
      </c>
      <c r="B831" t="s">
        <v>243</v>
      </c>
      <c r="C831">
        <v>2016</v>
      </c>
      <c r="D831">
        <v>1139.3</v>
      </c>
      <c r="E831" s="1">
        <v>2295.7570000000001</v>
      </c>
      <c r="F831">
        <v>-17.024000000000001</v>
      </c>
      <c r="G831">
        <v>486</v>
      </c>
      <c r="H831" s="1">
        <v>1043.7180000000001</v>
      </c>
      <c r="I831" s="1">
        <v>3.956</v>
      </c>
      <c r="J831">
        <v>2353.4009999999998</v>
      </c>
      <c r="K831" s="1">
        <v>3326.74</v>
      </c>
      <c r="L831" s="1">
        <v>813.096</v>
      </c>
      <c r="M831" s="1">
        <f t="shared" si="72"/>
        <v>0.28456844517952029</v>
      </c>
      <c r="N831" s="1">
        <f t="shared" si="73"/>
        <v>1.0251089292115845</v>
      </c>
      <c r="O831" s="1">
        <f t="shared" si="74"/>
        <v>-7.415418966380153E-3</v>
      </c>
      <c r="P831">
        <f t="shared" si="75"/>
        <v>0.77903801601582034</v>
      </c>
      <c r="Q831">
        <f t="shared" si="76"/>
        <v>1.4490819368077719</v>
      </c>
      <c r="R831" s="1">
        <f t="shared" si="77"/>
        <v>3.6686684989398524</v>
      </c>
    </row>
    <row r="832" spans="1:18" x14ac:dyDescent="0.2">
      <c r="A832">
        <v>63643</v>
      </c>
      <c r="B832" t="s">
        <v>243</v>
      </c>
      <c r="C832">
        <v>2017</v>
      </c>
      <c r="D832">
        <v>1264.538</v>
      </c>
      <c r="E832" s="1">
        <v>2325.692</v>
      </c>
      <c r="F832">
        <v>70.182000000000002</v>
      </c>
      <c r="G832">
        <v>507.54599999999999</v>
      </c>
      <c r="H832" s="1">
        <v>1073.221</v>
      </c>
      <c r="I832" s="1">
        <v>7.0940000000000003</v>
      </c>
      <c r="J832">
        <v>2325.498</v>
      </c>
      <c r="K832" s="1">
        <v>3492.69</v>
      </c>
      <c r="L832" s="1">
        <v>1188.6389999999999</v>
      </c>
      <c r="M832" s="1">
        <f t="shared" si="72"/>
        <v>0.32549107964425211</v>
      </c>
      <c r="N832" s="1">
        <f t="shared" si="73"/>
        <v>0.99991658396726657</v>
      </c>
      <c r="O832" s="1">
        <f t="shared" si="74"/>
        <v>3.017682479021298E-2</v>
      </c>
      <c r="P832">
        <f t="shared" si="75"/>
        <v>1.1075435534712794</v>
      </c>
      <c r="Q832">
        <f t="shared" si="76"/>
        <v>1.5017852750923166</v>
      </c>
      <c r="R832" s="1">
        <f t="shared" si="77"/>
        <v>4.0563674421100631</v>
      </c>
    </row>
    <row r="833" spans="1:18" x14ac:dyDescent="0.2">
      <c r="A833">
        <v>30059</v>
      </c>
      <c r="B833" t="s">
        <v>207</v>
      </c>
      <c r="C833">
        <v>2008</v>
      </c>
      <c r="D833">
        <v>925.35900000000004</v>
      </c>
      <c r="E833" s="1">
        <v>1963.6759999999999</v>
      </c>
      <c r="F833">
        <v>302.14</v>
      </c>
      <c r="G833">
        <v>401.76299999999998</v>
      </c>
      <c r="H833" s="1">
        <v>554.64499999999998</v>
      </c>
      <c r="I833" s="1">
        <v>179.06100000000001</v>
      </c>
      <c r="J833">
        <v>1679.7719999999999</v>
      </c>
      <c r="K833" s="1">
        <v>2988.866</v>
      </c>
      <c r="L833" s="1">
        <v>1921.43</v>
      </c>
      <c r="M833" s="1">
        <f t="shared" si="72"/>
        <v>0.26664072891862001</v>
      </c>
      <c r="N833" s="1">
        <f t="shared" si="73"/>
        <v>0.85542217758937833</v>
      </c>
      <c r="O833" s="1">
        <f t="shared" si="74"/>
        <v>0.15386448680943293</v>
      </c>
      <c r="P833">
        <f t="shared" si="75"/>
        <v>3.4642519088786523</v>
      </c>
      <c r="Q833">
        <f t="shared" si="76"/>
        <v>1.5220769617798455</v>
      </c>
      <c r="R833" s="1">
        <f t="shared" si="77"/>
        <v>5.6259408369056381</v>
      </c>
    </row>
    <row r="834" spans="1:18" x14ac:dyDescent="0.2">
      <c r="A834">
        <v>30059</v>
      </c>
      <c r="B834" t="s">
        <v>207</v>
      </c>
      <c r="C834">
        <v>2009</v>
      </c>
      <c r="D834">
        <v>1167.03</v>
      </c>
      <c r="E834" s="1">
        <v>2138.1480000000001</v>
      </c>
      <c r="F834">
        <v>238.393</v>
      </c>
      <c r="G834">
        <v>408.95499999999998</v>
      </c>
      <c r="H834" s="1">
        <v>559.63099999999997</v>
      </c>
      <c r="I834" s="1">
        <v>169.02199999999999</v>
      </c>
      <c r="J834">
        <v>1780.8869999999999</v>
      </c>
      <c r="K834" s="1">
        <v>2990.52</v>
      </c>
      <c r="L834" s="1">
        <v>3512.0070000000001</v>
      </c>
      <c r="M834" s="1">
        <f t="shared" si="72"/>
        <v>0.35454748689052396</v>
      </c>
      <c r="N834" s="1">
        <f t="shared" si="73"/>
        <v>0.83291100522508255</v>
      </c>
      <c r="O834" s="1">
        <f t="shared" si="74"/>
        <v>0.11149508827265464</v>
      </c>
      <c r="P834">
        <f t="shared" si="75"/>
        <v>6.2755762279073179</v>
      </c>
      <c r="Q834">
        <f t="shared" si="76"/>
        <v>1.3986496725203306</v>
      </c>
      <c r="R834" s="1">
        <f t="shared" si="77"/>
        <v>7.1234615921482254</v>
      </c>
    </row>
    <row r="835" spans="1:18" x14ac:dyDescent="0.2">
      <c r="A835">
        <v>30059</v>
      </c>
      <c r="B835" t="s">
        <v>207</v>
      </c>
      <c r="C835">
        <v>2010</v>
      </c>
      <c r="D835">
        <v>1174.4100000000001</v>
      </c>
      <c r="E835" s="1">
        <v>1879.998</v>
      </c>
      <c r="F835">
        <v>317.26100000000002</v>
      </c>
      <c r="G835">
        <v>387.83699999999999</v>
      </c>
      <c r="H835" s="1">
        <v>528.92700000000002</v>
      </c>
      <c r="I835" s="1">
        <v>140.64699999999999</v>
      </c>
      <c r="J835">
        <v>1740.001</v>
      </c>
      <c r="K835" s="1">
        <v>2967.5590000000002</v>
      </c>
      <c r="L835" s="1">
        <v>2843.5749999999998</v>
      </c>
      <c r="M835" s="1">
        <f t="shared" ref="M835:M898" si="78">(D835-G835)/E835</f>
        <v>0.41839033871312631</v>
      </c>
      <c r="N835" s="1">
        <f t="shared" ref="N835:N898" si="79">J835/E835</f>
        <v>0.92553343141854405</v>
      </c>
      <c r="O835" s="1">
        <f t="shared" ref="O835:O898" si="80">F835/E835</f>
        <v>0.16875603059152192</v>
      </c>
      <c r="P835">
        <f t="shared" ref="P835:P898" si="81">L835/H835</f>
        <v>5.3761199560619888</v>
      </c>
      <c r="Q835">
        <f t="shared" ref="Q835:Q898" si="82">K835/E835</f>
        <v>1.5784905090324566</v>
      </c>
      <c r="R835" s="1">
        <f t="shared" ref="R835:R898" si="83">(1.2*M835)+(1.4*N835)+(3.3*O835)+(0.6*P835)+(Q835)</f>
        <v>7.1588725940633857</v>
      </c>
    </row>
    <row r="836" spans="1:18" x14ac:dyDescent="0.2">
      <c r="A836">
        <v>25234</v>
      </c>
      <c r="B836" t="s">
        <v>175</v>
      </c>
      <c r="C836">
        <v>2008</v>
      </c>
      <c r="D836">
        <v>286.96499999999997</v>
      </c>
      <c r="E836" s="1">
        <v>465.34</v>
      </c>
      <c r="F836">
        <v>159.233</v>
      </c>
      <c r="G836">
        <v>89.426000000000002</v>
      </c>
      <c r="H836" s="1">
        <v>128.11799999999999</v>
      </c>
      <c r="I836" s="1">
        <v>104.40900000000001</v>
      </c>
      <c r="J836">
        <v>267.86900000000003</v>
      </c>
      <c r="K836" s="1">
        <v>792.04600000000005</v>
      </c>
      <c r="L836" s="1">
        <v>1001.669</v>
      </c>
      <c r="M836" s="1">
        <f t="shared" si="78"/>
        <v>0.42450466325697339</v>
      </c>
      <c r="N836" s="1">
        <f t="shared" si="79"/>
        <v>0.57564146645463543</v>
      </c>
      <c r="O836" s="1">
        <f t="shared" si="80"/>
        <v>0.34218635836162808</v>
      </c>
      <c r="P836">
        <f t="shared" si="81"/>
        <v>7.8183315381133021</v>
      </c>
      <c r="Q836">
        <f t="shared" si="82"/>
        <v>1.7020801994240773</v>
      </c>
      <c r="R836" s="1">
        <f t="shared" si="83"/>
        <v>8.8375977538302877</v>
      </c>
    </row>
    <row r="837" spans="1:18" x14ac:dyDescent="0.2">
      <c r="A837">
        <v>25234</v>
      </c>
      <c r="B837" t="s">
        <v>175</v>
      </c>
      <c r="C837">
        <v>2009</v>
      </c>
      <c r="D837">
        <v>264.80900000000003</v>
      </c>
      <c r="E837" s="1">
        <v>488.90300000000002</v>
      </c>
      <c r="F837">
        <v>199.46199999999999</v>
      </c>
      <c r="G837">
        <v>92.03</v>
      </c>
      <c r="H837" s="1">
        <v>134.64400000000001</v>
      </c>
      <c r="I837" s="1">
        <v>127.303</v>
      </c>
      <c r="J837">
        <v>274.95800000000003</v>
      </c>
      <c r="K837" s="1">
        <v>898.28700000000003</v>
      </c>
      <c r="L837" s="1">
        <v>1358.0360000000001</v>
      </c>
      <c r="M837" s="1">
        <f t="shared" si="78"/>
        <v>0.35340139045986629</v>
      </c>
      <c r="N837" s="1">
        <f t="shared" si="79"/>
        <v>0.56239785806182419</v>
      </c>
      <c r="O837" s="1">
        <f t="shared" si="80"/>
        <v>0.4079786787972256</v>
      </c>
      <c r="P837">
        <f t="shared" si="81"/>
        <v>10.086123406910074</v>
      </c>
      <c r="Q837">
        <f t="shared" si="82"/>
        <v>1.8373521946071103</v>
      </c>
      <c r="R837" s="1">
        <f t="shared" si="83"/>
        <v>10.446794548622393</v>
      </c>
    </row>
    <row r="838" spans="1:18" x14ac:dyDescent="0.2">
      <c r="A838">
        <v>25234</v>
      </c>
      <c r="B838" t="s">
        <v>175</v>
      </c>
      <c r="C838">
        <v>2010</v>
      </c>
      <c r="D838">
        <v>257.036</v>
      </c>
      <c r="E838" s="1">
        <v>494.84399999999999</v>
      </c>
      <c r="F838">
        <v>210.767</v>
      </c>
      <c r="G838">
        <v>96.373000000000005</v>
      </c>
      <c r="H838" s="1">
        <v>149.179</v>
      </c>
      <c r="I838" s="1">
        <v>134.68199999999999</v>
      </c>
      <c r="J838">
        <v>255.47499999999999</v>
      </c>
      <c r="K838" s="1">
        <v>949.83799999999997</v>
      </c>
      <c r="L838" s="1">
        <v>1780.0250000000001</v>
      </c>
      <c r="M838" s="1">
        <f t="shared" si="78"/>
        <v>0.32467403868693973</v>
      </c>
      <c r="N838" s="1">
        <f t="shared" si="79"/>
        <v>0.51627381558632623</v>
      </c>
      <c r="O838" s="1">
        <f t="shared" si="80"/>
        <v>0.42592615046358046</v>
      </c>
      <c r="P838">
        <f t="shared" si="81"/>
        <v>11.932141923461078</v>
      </c>
      <c r="Q838">
        <f t="shared" si="82"/>
        <v>1.9194695702079847</v>
      </c>
      <c r="R838" s="1">
        <f t="shared" si="83"/>
        <v>11.596703209059632</v>
      </c>
    </row>
    <row r="839" spans="1:18" x14ac:dyDescent="0.2">
      <c r="A839">
        <v>25234</v>
      </c>
      <c r="B839" t="s">
        <v>175</v>
      </c>
      <c r="C839">
        <v>2011</v>
      </c>
      <c r="D839">
        <v>320.12700000000001</v>
      </c>
      <c r="E839" s="1">
        <v>531.53899999999999</v>
      </c>
      <c r="F839">
        <v>236.32</v>
      </c>
      <c r="G839">
        <v>109.831</v>
      </c>
      <c r="H839" s="1">
        <v>168.392</v>
      </c>
      <c r="I839" s="1">
        <v>151.45599999999999</v>
      </c>
      <c r="J839">
        <v>262.33999999999997</v>
      </c>
      <c r="K839" s="1">
        <v>1062.9459999999999</v>
      </c>
      <c r="L839" s="1">
        <v>1938.546</v>
      </c>
      <c r="M839" s="1">
        <f t="shared" si="78"/>
        <v>0.39563606809660251</v>
      </c>
      <c r="N839" s="1">
        <f t="shared" si="79"/>
        <v>0.49354798048685039</v>
      </c>
      <c r="O839" s="1">
        <f t="shared" si="80"/>
        <v>0.44459578695072233</v>
      </c>
      <c r="P839">
        <f t="shared" si="81"/>
        <v>11.512102712717944</v>
      </c>
      <c r="Q839">
        <f t="shared" si="82"/>
        <v>1.9997516645062732</v>
      </c>
      <c r="R839" s="1">
        <f t="shared" si="83"/>
        <v>11.539909843471937</v>
      </c>
    </row>
    <row r="840" spans="1:18" x14ac:dyDescent="0.2">
      <c r="A840">
        <v>25234</v>
      </c>
      <c r="B840" t="s">
        <v>175</v>
      </c>
      <c r="C840">
        <v>2012</v>
      </c>
      <c r="D840">
        <v>276.87299999999999</v>
      </c>
      <c r="E840" s="1">
        <v>477.97399999999999</v>
      </c>
      <c r="F840">
        <v>258.17500000000001</v>
      </c>
      <c r="G840">
        <v>128.95599999999999</v>
      </c>
      <c r="H840" s="1">
        <v>188.32499999999999</v>
      </c>
      <c r="I840" s="1">
        <v>164.30500000000001</v>
      </c>
      <c r="J840">
        <v>171.77699999999999</v>
      </c>
      <c r="K840" s="1">
        <v>1124.0070000000001</v>
      </c>
      <c r="L840" s="1">
        <v>2145.3539999999998</v>
      </c>
      <c r="M840" s="1">
        <f t="shared" si="78"/>
        <v>0.30946662370756567</v>
      </c>
      <c r="N840" s="1">
        <f t="shared" si="79"/>
        <v>0.35938565696042041</v>
      </c>
      <c r="O840" s="1">
        <f t="shared" si="80"/>
        <v>0.54014444300317599</v>
      </c>
      <c r="P840">
        <f t="shared" si="81"/>
        <v>11.391764237355634</v>
      </c>
      <c r="Q840">
        <f t="shared" si="82"/>
        <v>2.3516069911752524</v>
      </c>
      <c r="R840" s="1">
        <f t="shared" si="83"/>
        <v>11.84364206369278</v>
      </c>
    </row>
    <row r="841" spans="1:18" x14ac:dyDescent="0.2">
      <c r="A841">
        <v>25234</v>
      </c>
      <c r="B841" t="s">
        <v>175</v>
      </c>
      <c r="C841">
        <v>2013</v>
      </c>
      <c r="D841">
        <v>342.137</v>
      </c>
      <c r="E841" s="1">
        <v>546.29300000000001</v>
      </c>
      <c r="F841">
        <v>256.99400000000003</v>
      </c>
      <c r="G841">
        <v>123.381</v>
      </c>
      <c r="H841" s="1">
        <v>184.363</v>
      </c>
      <c r="I841" s="1">
        <v>162.584</v>
      </c>
      <c r="J841">
        <v>237.31299999999999</v>
      </c>
      <c r="K841" s="1">
        <v>1128.001</v>
      </c>
      <c r="L841" s="1">
        <v>2540.54</v>
      </c>
      <c r="M841" s="1">
        <f t="shared" si="78"/>
        <v>0.4004371280613151</v>
      </c>
      <c r="N841" s="1">
        <f t="shared" si="79"/>
        <v>0.43440607878922116</v>
      </c>
      <c r="O841" s="1">
        <f t="shared" si="80"/>
        <v>0.47043253345732056</v>
      </c>
      <c r="P841">
        <f t="shared" si="81"/>
        <v>13.780096874101636</v>
      </c>
      <c r="Q841">
        <f t="shared" si="82"/>
        <v>2.0648278487917655</v>
      </c>
      <c r="R841" s="1">
        <f t="shared" si="83"/>
        <v>12.974006397640393</v>
      </c>
    </row>
    <row r="842" spans="1:18" x14ac:dyDescent="0.2">
      <c r="A842">
        <v>25234</v>
      </c>
      <c r="B842" t="s">
        <v>175</v>
      </c>
      <c r="C842">
        <v>2014</v>
      </c>
      <c r="D842">
        <v>324.589</v>
      </c>
      <c r="E842" s="1">
        <v>542.99300000000005</v>
      </c>
      <c r="F842">
        <v>256.97300000000001</v>
      </c>
      <c r="G842">
        <v>122.271</v>
      </c>
      <c r="H842" s="1">
        <v>187.715</v>
      </c>
      <c r="I842" s="1">
        <v>162.56399999999999</v>
      </c>
      <c r="J842">
        <v>223.68199999999999</v>
      </c>
      <c r="K842" s="1">
        <v>1153.1420000000001</v>
      </c>
      <c r="L842" s="1">
        <v>2540.9180000000001</v>
      </c>
      <c r="M842" s="1">
        <f t="shared" si="78"/>
        <v>0.37259780512824286</v>
      </c>
      <c r="N842" s="1">
        <f t="shared" si="79"/>
        <v>0.41194269539386319</v>
      </c>
      <c r="O842" s="1">
        <f t="shared" si="80"/>
        <v>0.47325287802973515</v>
      </c>
      <c r="P842">
        <f t="shared" si="81"/>
        <v>13.53604133926431</v>
      </c>
      <c r="Q842">
        <f t="shared" si="82"/>
        <v>2.1236774691386442</v>
      </c>
      <c r="R842" s="1">
        <f t="shared" si="83"/>
        <v>12.830873909900657</v>
      </c>
    </row>
    <row r="843" spans="1:18" x14ac:dyDescent="0.2">
      <c r="A843">
        <v>25234</v>
      </c>
      <c r="B843" t="s">
        <v>175</v>
      </c>
      <c r="C843">
        <v>2015</v>
      </c>
      <c r="D843">
        <v>362.89699999999999</v>
      </c>
      <c r="E843" s="1">
        <v>572.77300000000002</v>
      </c>
      <c r="F843">
        <v>229.58799999999999</v>
      </c>
      <c r="G843">
        <v>107.626</v>
      </c>
      <c r="H843" s="1">
        <v>160.13</v>
      </c>
      <c r="I843" s="1">
        <v>147.28299999999999</v>
      </c>
      <c r="J843">
        <v>277.29500000000002</v>
      </c>
      <c r="K843" s="1">
        <v>1119.616</v>
      </c>
      <c r="L843" s="1">
        <v>1490.614</v>
      </c>
      <c r="M843" s="1">
        <f t="shared" si="78"/>
        <v>0.44567568652851997</v>
      </c>
      <c r="N843" s="1">
        <f t="shared" si="79"/>
        <v>0.48412721968388872</v>
      </c>
      <c r="O843" s="1">
        <f t="shared" si="80"/>
        <v>0.40083593325802713</v>
      </c>
      <c r="P843">
        <f t="shared" si="81"/>
        <v>9.3087741210266657</v>
      </c>
      <c r="Q843">
        <f t="shared" si="82"/>
        <v>1.95472901131862</v>
      </c>
      <c r="R843" s="1">
        <f t="shared" si="83"/>
        <v>10.075340995077775</v>
      </c>
    </row>
    <row r="844" spans="1:18" x14ac:dyDescent="0.2">
      <c r="A844">
        <v>25234</v>
      </c>
      <c r="B844" t="s">
        <v>175</v>
      </c>
      <c r="C844">
        <v>2016</v>
      </c>
      <c r="D844">
        <v>386.45699999999999</v>
      </c>
      <c r="E844" s="1">
        <v>579.84699999999998</v>
      </c>
      <c r="F844">
        <v>152.76</v>
      </c>
      <c r="G844">
        <v>98.616</v>
      </c>
      <c r="H844" s="1">
        <v>149.30799999999999</v>
      </c>
      <c r="I844" s="1">
        <v>97.960999999999999</v>
      </c>
      <c r="J844">
        <v>290.65499999999997</v>
      </c>
      <c r="K844" s="1">
        <v>974.87300000000005</v>
      </c>
      <c r="L844" s="1">
        <v>1108.604</v>
      </c>
      <c r="M844" s="1">
        <f t="shared" si="78"/>
        <v>0.49640853535501611</v>
      </c>
      <c r="N844" s="1">
        <f t="shared" si="79"/>
        <v>0.50126153968201959</v>
      </c>
      <c r="O844" s="1">
        <f t="shared" si="80"/>
        <v>0.26344880632304729</v>
      </c>
      <c r="P844">
        <f t="shared" si="81"/>
        <v>7.424947089238354</v>
      </c>
      <c r="Q844">
        <f t="shared" si="82"/>
        <v>1.6812590217764343</v>
      </c>
      <c r="R844" s="1">
        <f t="shared" si="83"/>
        <v>8.3030647341663499</v>
      </c>
    </row>
    <row r="845" spans="1:18" x14ac:dyDescent="0.2">
      <c r="A845">
        <v>25234</v>
      </c>
      <c r="B845" t="s">
        <v>175</v>
      </c>
      <c r="C845">
        <v>2017</v>
      </c>
      <c r="D845">
        <v>360.584</v>
      </c>
      <c r="E845" s="1">
        <v>538.11599999999999</v>
      </c>
      <c r="F845">
        <v>134.078</v>
      </c>
      <c r="G845">
        <v>97.906000000000006</v>
      </c>
      <c r="H845" s="1">
        <v>146.86799999999999</v>
      </c>
      <c r="I845" s="1">
        <v>89.706999999999994</v>
      </c>
      <c r="J845">
        <v>246.48099999999999</v>
      </c>
      <c r="K845" s="1">
        <v>913.38</v>
      </c>
      <c r="L845" s="1">
        <v>1159.3800000000001</v>
      </c>
      <c r="M845" s="1">
        <f t="shared" si="78"/>
        <v>0.48814382029153564</v>
      </c>
      <c r="N845" s="1">
        <f t="shared" si="79"/>
        <v>0.45804436218213174</v>
      </c>
      <c r="O845" s="1">
        <f t="shared" si="80"/>
        <v>0.24916189074474651</v>
      </c>
      <c r="P845">
        <f t="shared" si="81"/>
        <v>7.8940272898112598</v>
      </c>
      <c r="Q845">
        <f t="shared" si="82"/>
        <v>1.6973663671030039</v>
      </c>
      <c r="R845" s="1">
        <f t="shared" si="83"/>
        <v>8.48305167185225</v>
      </c>
    </row>
    <row r="846" spans="1:18" x14ac:dyDescent="0.2">
      <c r="A846">
        <v>163051</v>
      </c>
      <c r="B846" t="s">
        <v>324</v>
      </c>
      <c r="C846">
        <v>2008</v>
      </c>
      <c r="D846">
        <v>133.84700000000001</v>
      </c>
      <c r="E846" s="1">
        <v>240.78899999999999</v>
      </c>
      <c r="F846">
        <v>23.065000000000001</v>
      </c>
      <c r="G846">
        <v>73.936000000000007</v>
      </c>
      <c r="H846" s="1">
        <v>82.581999999999994</v>
      </c>
      <c r="I846" s="1">
        <v>17.382999999999999</v>
      </c>
      <c r="J846">
        <v>87.277000000000001</v>
      </c>
      <c r="K846" s="1">
        <v>488.202</v>
      </c>
      <c r="L846" s="1">
        <v>213.92599999999999</v>
      </c>
      <c r="M846" s="1">
        <f t="shared" si="78"/>
        <v>0.24881119984716912</v>
      </c>
      <c r="N846" s="1">
        <f t="shared" si="79"/>
        <v>0.36246257096462048</v>
      </c>
      <c r="O846" s="1">
        <f t="shared" si="80"/>
        <v>9.5789259476138866E-2</v>
      </c>
      <c r="P846">
        <f t="shared" si="81"/>
        <v>2.5904676563900124</v>
      </c>
      <c r="Q846">
        <f t="shared" si="82"/>
        <v>2.027509562313893</v>
      </c>
      <c r="R846" s="1">
        <f t="shared" si="83"/>
        <v>4.70391575158623</v>
      </c>
    </row>
    <row r="847" spans="1:18" x14ac:dyDescent="0.2">
      <c r="A847">
        <v>163051</v>
      </c>
      <c r="B847" t="s">
        <v>324</v>
      </c>
      <c r="C847">
        <v>2009</v>
      </c>
      <c r="D847">
        <v>211.81899999999999</v>
      </c>
      <c r="E847" s="1">
        <v>279.98599999999999</v>
      </c>
      <c r="F847">
        <v>29.373999999999999</v>
      </c>
      <c r="G847">
        <v>88.647999999999996</v>
      </c>
      <c r="H847" s="1">
        <v>98.643000000000001</v>
      </c>
      <c r="I847" s="1">
        <v>19.716999999999999</v>
      </c>
      <c r="J847">
        <v>106.994</v>
      </c>
      <c r="K847" s="1">
        <v>551.86900000000003</v>
      </c>
      <c r="L847" s="1">
        <v>406.95299999999997</v>
      </c>
      <c r="M847" s="1">
        <f t="shared" si="78"/>
        <v>0.43991842449265317</v>
      </c>
      <c r="N847" s="1">
        <f t="shared" si="79"/>
        <v>0.38214053559820849</v>
      </c>
      <c r="O847" s="1">
        <f t="shared" si="80"/>
        <v>0.10491238847656668</v>
      </c>
      <c r="P847">
        <f t="shared" si="81"/>
        <v>4.1255132143182989</v>
      </c>
      <c r="Q847">
        <f t="shared" si="82"/>
        <v>1.971059267249077</v>
      </c>
      <c r="R847" s="1">
        <f t="shared" si="83"/>
        <v>5.8554769370414022</v>
      </c>
    </row>
    <row r="848" spans="1:18" x14ac:dyDescent="0.2">
      <c r="A848">
        <v>163051</v>
      </c>
      <c r="B848" t="s">
        <v>324</v>
      </c>
      <c r="C848">
        <v>2010</v>
      </c>
      <c r="D848">
        <v>207.91800000000001</v>
      </c>
      <c r="E848" s="1">
        <v>306.40199999999999</v>
      </c>
      <c r="F848">
        <v>31.443999999999999</v>
      </c>
      <c r="G848">
        <v>91.561999999999998</v>
      </c>
      <c r="H848" s="1">
        <v>101.598</v>
      </c>
      <c r="I848" s="1">
        <v>20.852</v>
      </c>
      <c r="J848">
        <v>127.846</v>
      </c>
      <c r="K848" s="1">
        <v>622.52800000000002</v>
      </c>
      <c r="L848" s="1">
        <v>363.92899999999997</v>
      </c>
      <c r="M848" s="1">
        <f t="shared" si="78"/>
        <v>0.37974947944204024</v>
      </c>
      <c r="N848" s="1">
        <f t="shared" si="79"/>
        <v>0.41724923466557012</v>
      </c>
      <c r="O848" s="1">
        <f t="shared" si="80"/>
        <v>0.10262335102251291</v>
      </c>
      <c r="P848">
        <f t="shared" si="81"/>
        <v>3.5820488592295123</v>
      </c>
      <c r="Q848">
        <f t="shared" si="82"/>
        <v>2.0317360852735948</v>
      </c>
      <c r="R848" s="1">
        <f t="shared" si="83"/>
        <v>5.559470763047841</v>
      </c>
    </row>
    <row r="849" spans="1:18" x14ac:dyDescent="0.2">
      <c r="A849">
        <v>163051</v>
      </c>
      <c r="B849" t="s">
        <v>324</v>
      </c>
      <c r="C849">
        <v>2011</v>
      </c>
      <c r="D849">
        <v>203.375</v>
      </c>
      <c r="E849" s="1">
        <v>314.77699999999999</v>
      </c>
      <c r="F849">
        <v>-16.623000000000001</v>
      </c>
      <c r="G849">
        <v>105.61799999999999</v>
      </c>
      <c r="H849" s="1">
        <v>118.374</v>
      </c>
      <c r="I849" s="1">
        <v>-10.013999999999999</v>
      </c>
      <c r="J849">
        <v>117.83199999999999</v>
      </c>
      <c r="K849" s="1">
        <v>640.82399999999996</v>
      </c>
      <c r="L849" s="1">
        <v>130.79599999999999</v>
      </c>
      <c r="M849" s="1">
        <f t="shared" si="78"/>
        <v>0.31055953897521105</v>
      </c>
      <c r="N849" s="1">
        <f t="shared" si="79"/>
        <v>0.37433484657392374</v>
      </c>
      <c r="O849" s="1">
        <f t="shared" si="80"/>
        <v>-5.2808813858699975E-2</v>
      </c>
      <c r="P849">
        <f t="shared" si="81"/>
        <v>1.1049385844864581</v>
      </c>
      <c r="Q849">
        <f t="shared" si="82"/>
        <v>2.035803124116438</v>
      </c>
      <c r="R849" s="1">
        <f t="shared" si="83"/>
        <v>3.4212374210483496</v>
      </c>
    </row>
    <row r="850" spans="1:18" x14ac:dyDescent="0.2">
      <c r="A850">
        <v>163051</v>
      </c>
      <c r="B850" t="s">
        <v>324</v>
      </c>
      <c r="C850">
        <v>2012</v>
      </c>
      <c r="D850">
        <v>210.792</v>
      </c>
      <c r="E850" s="1">
        <v>292.14499999999998</v>
      </c>
      <c r="F850">
        <v>-4.7889999999999997</v>
      </c>
      <c r="G850">
        <v>85.914000000000001</v>
      </c>
      <c r="H850" s="1">
        <v>96.174000000000007</v>
      </c>
      <c r="I850" s="1">
        <v>-2.2250000000000001</v>
      </c>
      <c r="J850">
        <v>115.607</v>
      </c>
      <c r="K850" s="1">
        <v>654.65300000000002</v>
      </c>
      <c r="L850" s="1">
        <v>208.18899999999999</v>
      </c>
      <c r="M850" s="1">
        <f t="shared" si="78"/>
        <v>0.42745212137808281</v>
      </c>
      <c r="N850" s="1">
        <f t="shared" si="79"/>
        <v>0.39571787981995243</v>
      </c>
      <c r="O850" s="1">
        <f t="shared" si="80"/>
        <v>-1.6392544797959919E-2</v>
      </c>
      <c r="P850">
        <f t="shared" si="81"/>
        <v>2.1647118763907085</v>
      </c>
      <c r="Q850">
        <f t="shared" si="82"/>
        <v>2.240849578120454</v>
      </c>
      <c r="R850" s="1">
        <f t="shared" si="83"/>
        <v>4.5525288835232445</v>
      </c>
    </row>
    <row r="851" spans="1:18" x14ac:dyDescent="0.2">
      <c r="A851">
        <v>163051</v>
      </c>
      <c r="B851" t="s">
        <v>324</v>
      </c>
      <c r="C851">
        <v>2013</v>
      </c>
      <c r="D851">
        <v>207.75899999999999</v>
      </c>
      <c r="E851" s="1">
        <v>291.30799999999999</v>
      </c>
      <c r="F851">
        <v>-1.903</v>
      </c>
      <c r="G851">
        <v>84.751000000000005</v>
      </c>
      <c r="H851" s="1">
        <v>92.436999999999998</v>
      </c>
      <c r="I851" s="1">
        <v>0.46400000000000002</v>
      </c>
      <c r="J851">
        <v>116.071</v>
      </c>
      <c r="K851" s="1">
        <v>622.20399999999995</v>
      </c>
      <c r="L851" s="1">
        <v>262.46300000000002</v>
      </c>
      <c r="M851" s="1">
        <f t="shared" si="78"/>
        <v>0.42226097463852685</v>
      </c>
      <c r="N851" s="1">
        <f t="shared" si="79"/>
        <v>0.39844769110357425</v>
      </c>
      <c r="O851" s="1">
        <f t="shared" si="80"/>
        <v>-6.5326046658519508E-3</v>
      </c>
      <c r="P851">
        <f t="shared" si="81"/>
        <v>2.8393716801713604</v>
      </c>
      <c r="Q851">
        <f t="shared" si="82"/>
        <v>2.1358974006893048</v>
      </c>
      <c r="R851" s="1">
        <f t="shared" si="83"/>
        <v>4.8825027505060454</v>
      </c>
    </row>
    <row r="852" spans="1:18" x14ac:dyDescent="0.2">
      <c r="A852">
        <v>163051</v>
      </c>
      <c r="B852" t="s">
        <v>324</v>
      </c>
      <c r="C852">
        <v>2014</v>
      </c>
      <c r="D852">
        <v>241.357</v>
      </c>
      <c r="E852" s="1">
        <v>318.37299999999999</v>
      </c>
      <c r="F852">
        <v>12.823</v>
      </c>
      <c r="G852">
        <v>102.002</v>
      </c>
      <c r="H852" s="1">
        <v>107.751</v>
      </c>
      <c r="I852" s="1">
        <v>8.9659999999999993</v>
      </c>
      <c r="J852">
        <v>125.03700000000001</v>
      </c>
      <c r="K852" s="1">
        <v>670.84</v>
      </c>
      <c r="L852" s="1">
        <v>393.34500000000003</v>
      </c>
      <c r="M852" s="1">
        <f t="shared" si="78"/>
        <v>0.43770985604935098</v>
      </c>
      <c r="N852" s="1">
        <f t="shared" si="79"/>
        <v>0.39273744946964728</v>
      </c>
      <c r="O852" s="1">
        <f t="shared" si="80"/>
        <v>4.027665662603299E-2</v>
      </c>
      <c r="P852">
        <f t="shared" si="81"/>
        <v>3.6504997633432636</v>
      </c>
      <c r="Q852">
        <f t="shared" si="82"/>
        <v>2.1070882267026416</v>
      </c>
      <c r="R852" s="1">
        <f t="shared" si="83"/>
        <v>5.5053853080912365</v>
      </c>
    </row>
    <row r="853" spans="1:18" x14ac:dyDescent="0.2">
      <c r="A853">
        <v>163051</v>
      </c>
      <c r="B853" t="s">
        <v>324</v>
      </c>
      <c r="C853">
        <v>2015</v>
      </c>
      <c r="D853">
        <v>227.12799999999999</v>
      </c>
      <c r="E853" s="1">
        <v>314.50799999999998</v>
      </c>
      <c r="F853">
        <v>23.317</v>
      </c>
      <c r="G853">
        <v>95.658000000000001</v>
      </c>
      <c r="H853" s="1">
        <v>102.274</v>
      </c>
      <c r="I853" s="1">
        <v>15.526999999999999</v>
      </c>
      <c r="J853">
        <v>138.72499999999999</v>
      </c>
      <c r="K853" s="1">
        <v>683.79100000000005</v>
      </c>
      <c r="L853" s="1">
        <v>316.09399999999999</v>
      </c>
      <c r="M853" s="1">
        <f t="shared" si="78"/>
        <v>0.41801798364429515</v>
      </c>
      <c r="N853" s="1">
        <f t="shared" si="79"/>
        <v>0.44108575934475436</v>
      </c>
      <c r="O853" s="1">
        <f t="shared" si="80"/>
        <v>7.4138018746740947E-2</v>
      </c>
      <c r="P853">
        <f t="shared" si="81"/>
        <v>3.0906584273617925</v>
      </c>
      <c r="Q853">
        <f t="shared" si="82"/>
        <v>2.1741609116461271</v>
      </c>
      <c r="R853" s="1">
        <f t="shared" si="83"/>
        <v>5.3923530733832585</v>
      </c>
    </row>
    <row r="854" spans="1:18" x14ac:dyDescent="0.2">
      <c r="A854">
        <v>163051</v>
      </c>
      <c r="B854" t="s">
        <v>324</v>
      </c>
      <c r="C854">
        <v>2016</v>
      </c>
      <c r="D854">
        <v>237.31200000000001</v>
      </c>
      <c r="E854" s="1">
        <v>332.51400000000001</v>
      </c>
      <c r="F854">
        <v>18.939</v>
      </c>
      <c r="G854">
        <v>100.40900000000001</v>
      </c>
      <c r="H854" s="1">
        <v>108.923</v>
      </c>
      <c r="I854" s="1">
        <v>13.331</v>
      </c>
      <c r="J854">
        <v>148.58500000000001</v>
      </c>
      <c r="K854" s="1">
        <v>695.17499999999995</v>
      </c>
      <c r="L854" s="1">
        <v>280.697</v>
      </c>
      <c r="M854" s="1">
        <f t="shared" si="78"/>
        <v>0.41172101024317775</v>
      </c>
      <c r="N854" s="1">
        <f t="shared" si="79"/>
        <v>0.44685336557257743</v>
      </c>
      <c r="O854" s="1">
        <f t="shared" si="80"/>
        <v>5.6957000306753998E-2</v>
      </c>
      <c r="P854">
        <f t="shared" si="81"/>
        <v>2.5770223001569916</v>
      </c>
      <c r="Q854">
        <f t="shared" si="82"/>
        <v>2.0906638517475953</v>
      </c>
      <c r="R854" s="1">
        <f t="shared" si="83"/>
        <v>4.9444952569474996</v>
      </c>
    </row>
    <row r="855" spans="1:18" x14ac:dyDescent="0.2">
      <c r="A855">
        <v>163051</v>
      </c>
      <c r="B855" t="s">
        <v>324</v>
      </c>
      <c r="C855">
        <v>2017</v>
      </c>
      <c r="D855">
        <v>233.346</v>
      </c>
      <c r="E855" s="1">
        <v>327.07100000000003</v>
      </c>
      <c r="F855">
        <v>24.283000000000001</v>
      </c>
      <c r="G855">
        <v>109.17</v>
      </c>
      <c r="H855" s="1">
        <v>117.60299999999999</v>
      </c>
      <c r="I855" s="1">
        <v>14.574</v>
      </c>
      <c r="J855">
        <v>158.92699999999999</v>
      </c>
      <c r="K855" s="1">
        <v>755.24099999999999</v>
      </c>
      <c r="L855" s="1">
        <v>363.666</v>
      </c>
      <c r="M855" s="1">
        <f t="shared" si="78"/>
        <v>0.37966068529463021</v>
      </c>
      <c r="N855" s="1">
        <f t="shared" si="79"/>
        <v>0.48590978717159267</v>
      </c>
      <c r="O855" s="1">
        <f t="shared" si="80"/>
        <v>7.424381862042187E-2</v>
      </c>
      <c r="P855">
        <f t="shared" si="81"/>
        <v>3.092319073493023</v>
      </c>
      <c r="Q855">
        <f t="shared" si="82"/>
        <v>2.3091041394681886</v>
      </c>
      <c r="R855" s="1">
        <f t="shared" si="83"/>
        <v>5.5453667094051804</v>
      </c>
    </row>
    <row r="856" spans="1:18" x14ac:dyDescent="0.2">
      <c r="A856">
        <v>13381</v>
      </c>
      <c r="B856" t="s">
        <v>94</v>
      </c>
      <c r="C856">
        <v>2008</v>
      </c>
      <c r="D856">
        <v>114.709</v>
      </c>
      <c r="E856" s="1">
        <v>201.23099999999999</v>
      </c>
      <c r="F856">
        <v>-3.58</v>
      </c>
      <c r="G856">
        <v>94.662000000000006</v>
      </c>
      <c r="H856" s="1">
        <v>129.4</v>
      </c>
      <c r="I856" s="1">
        <v>-109.25700000000001</v>
      </c>
      <c r="J856">
        <v>-115.895</v>
      </c>
      <c r="K856" s="1">
        <v>444.18400000000003</v>
      </c>
      <c r="L856" s="1">
        <v>21.555</v>
      </c>
      <c r="M856" s="1">
        <f t="shared" si="78"/>
        <v>9.9621827650809264E-2</v>
      </c>
      <c r="N856" s="1">
        <f t="shared" si="79"/>
        <v>-0.57593014992719804</v>
      </c>
      <c r="O856" s="1">
        <f t="shared" si="80"/>
        <v>-1.77904994757269E-2</v>
      </c>
      <c r="P856">
        <f t="shared" si="81"/>
        <v>0.16657650695517773</v>
      </c>
      <c r="Q856">
        <f t="shared" si="82"/>
        <v>2.2073338600911394</v>
      </c>
      <c r="R856" s="1">
        <f t="shared" si="83"/>
        <v>1.5618150992772413</v>
      </c>
    </row>
    <row r="857" spans="1:18" x14ac:dyDescent="0.2">
      <c r="A857">
        <v>13381</v>
      </c>
      <c r="B857" t="s">
        <v>94</v>
      </c>
      <c r="C857">
        <v>2009</v>
      </c>
      <c r="D857">
        <v>105.15300000000001</v>
      </c>
      <c r="E857" s="1">
        <v>181.03899999999999</v>
      </c>
      <c r="F857">
        <v>8.0109999999999992</v>
      </c>
      <c r="G857">
        <v>59.582999999999998</v>
      </c>
      <c r="H857" s="1">
        <v>87.816000000000003</v>
      </c>
      <c r="I857" s="1">
        <v>6.11</v>
      </c>
      <c r="J857">
        <v>-107.747</v>
      </c>
      <c r="K857" s="1">
        <v>395.16800000000001</v>
      </c>
      <c r="L857" s="1">
        <v>109.904</v>
      </c>
      <c r="M857" s="1">
        <f t="shared" si="78"/>
        <v>0.25171371914338903</v>
      </c>
      <c r="N857" s="1">
        <f t="shared" si="79"/>
        <v>-0.59515905412645898</v>
      </c>
      <c r="O857" s="1">
        <f t="shared" si="80"/>
        <v>4.4250133949038602E-2</v>
      </c>
      <c r="P857">
        <f t="shared" si="81"/>
        <v>1.2515259178281861</v>
      </c>
      <c r="Q857">
        <f t="shared" si="82"/>
        <v>2.1827782963891762</v>
      </c>
      <c r="R857" s="1">
        <f t="shared" si="83"/>
        <v>2.5485530763129396</v>
      </c>
    </row>
    <row r="858" spans="1:18" x14ac:dyDescent="0.2">
      <c r="A858">
        <v>13381</v>
      </c>
      <c r="B858" t="s">
        <v>94</v>
      </c>
      <c r="C858">
        <v>2010</v>
      </c>
      <c r="D858">
        <v>109.506</v>
      </c>
      <c r="E858" s="1">
        <v>182.613</v>
      </c>
      <c r="F858">
        <v>16.248999999999999</v>
      </c>
      <c r="G858">
        <v>46.195</v>
      </c>
      <c r="H858" s="1">
        <v>71.281000000000006</v>
      </c>
      <c r="I858" s="1">
        <v>15.371</v>
      </c>
      <c r="J858">
        <v>-92.647000000000006</v>
      </c>
      <c r="K858" s="1">
        <v>393.642</v>
      </c>
      <c r="L858" s="1">
        <v>226.49600000000001</v>
      </c>
      <c r="M858" s="1">
        <f t="shared" si="78"/>
        <v>0.34669492314347827</v>
      </c>
      <c r="N858" s="1">
        <f t="shared" si="79"/>
        <v>-0.50734066030348335</v>
      </c>
      <c r="O858" s="1">
        <f t="shared" si="80"/>
        <v>8.8980521649608735E-2</v>
      </c>
      <c r="P858">
        <f t="shared" si="81"/>
        <v>3.1775087330424654</v>
      </c>
      <c r="Q858">
        <f t="shared" si="82"/>
        <v>2.1556077606742128</v>
      </c>
      <c r="R858" s="1">
        <f t="shared" si="83"/>
        <v>4.0615057052906982</v>
      </c>
    </row>
    <row r="859" spans="1:18" x14ac:dyDescent="0.2">
      <c r="A859">
        <v>13381</v>
      </c>
      <c r="B859" t="s">
        <v>94</v>
      </c>
      <c r="C859">
        <v>2011</v>
      </c>
      <c r="D859">
        <v>133.40700000000001</v>
      </c>
      <c r="E859" s="1">
        <v>233.721</v>
      </c>
      <c r="F859">
        <v>18.803000000000001</v>
      </c>
      <c r="G859">
        <v>54.905999999999999</v>
      </c>
      <c r="H859" s="1">
        <v>79.363</v>
      </c>
      <c r="I859" s="1">
        <v>42.662999999999997</v>
      </c>
      <c r="J859">
        <v>-51.664000000000001</v>
      </c>
      <c r="K859" s="1">
        <v>397.65499999999997</v>
      </c>
      <c r="L859" s="1">
        <v>165.80799999999999</v>
      </c>
      <c r="M859" s="1">
        <f t="shared" si="78"/>
        <v>0.33587482511199251</v>
      </c>
      <c r="N859" s="1">
        <f t="shared" si="79"/>
        <v>-0.22104988426371613</v>
      </c>
      <c r="O859" s="1">
        <f t="shared" si="80"/>
        <v>8.0450622751057882E-2</v>
      </c>
      <c r="P859">
        <f t="shared" si="81"/>
        <v>2.0892355379710947</v>
      </c>
      <c r="Q859">
        <f t="shared" si="82"/>
        <v>1.7014089448530512</v>
      </c>
      <c r="R859" s="1">
        <f t="shared" si="83"/>
        <v>3.3140172748793875</v>
      </c>
    </row>
    <row r="860" spans="1:18" x14ac:dyDescent="0.2">
      <c r="A860">
        <v>13381</v>
      </c>
      <c r="B860" t="s">
        <v>94</v>
      </c>
      <c r="C860">
        <v>2012</v>
      </c>
      <c r="D860">
        <v>133.08600000000001</v>
      </c>
      <c r="E860" s="1">
        <v>245.94499999999999</v>
      </c>
      <c r="F860">
        <v>13.923999999999999</v>
      </c>
      <c r="G860">
        <v>62.146000000000001</v>
      </c>
      <c r="H860" s="1">
        <v>84.733000000000004</v>
      </c>
      <c r="I860" s="1">
        <v>6.1260000000000003</v>
      </c>
      <c r="J860">
        <v>-45.383000000000003</v>
      </c>
      <c r="K860" s="1">
        <v>399.64</v>
      </c>
      <c r="L860" s="1">
        <v>203.994</v>
      </c>
      <c r="M860" s="1">
        <f t="shared" si="78"/>
        <v>0.28843847201610123</v>
      </c>
      <c r="N860" s="1">
        <f t="shared" si="79"/>
        <v>-0.18452499542580661</v>
      </c>
      <c r="O860" s="1">
        <f t="shared" si="80"/>
        <v>5.6614283681310863E-2</v>
      </c>
      <c r="P860">
        <f t="shared" si="81"/>
        <v>2.4074917682603001</v>
      </c>
      <c r="Q860">
        <f t="shared" si="82"/>
        <v>1.6249161397873508</v>
      </c>
      <c r="R860" s="1">
        <f t="shared" si="83"/>
        <v>3.3440295097150488</v>
      </c>
    </row>
    <row r="861" spans="1:18" x14ac:dyDescent="0.2">
      <c r="A861">
        <v>13381</v>
      </c>
      <c r="B861" t="s">
        <v>94</v>
      </c>
      <c r="C861">
        <v>2013</v>
      </c>
      <c r="D861">
        <v>126.441</v>
      </c>
      <c r="E861" s="1">
        <v>237.381</v>
      </c>
      <c r="F861">
        <v>-11.579000000000001</v>
      </c>
      <c r="G861">
        <v>76.227000000000004</v>
      </c>
      <c r="H861" s="1">
        <v>132.41</v>
      </c>
      <c r="I861" s="1">
        <v>-59.786000000000001</v>
      </c>
      <c r="J861">
        <v>-104.16800000000001</v>
      </c>
      <c r="K861" s="1">
        <v>387.983</v>
      </c>
      <c r="L861" s="1">
        <v>330.89800000000002</v>
      </c>
      <c r="M861" s="1">
        <f t="shared" si="78"/>
        <v>0.21153335776662832</v>
      </c>
      <c r="N861" s="1">
        <f t="shared" si="79"/>
        <v>-0.43882197817011476</v>
      </c>
      <c r="O861" s="1">
        <f t="shared" si="80"/>
        <v>-4.8778124618229765E-2</v>
      </c>
      <c r="P861">
        <f t="shared" si="81"/>
        <v>2.4990408579412433</v>
      </c>
      <c r="Q861">
        <f t="shared" si="82"/>
        <v>1.6344315678171379</v>
      </c>
      <c r="R861" s="1">
        <f t="shared" si="83"/>
        <v>2.6123775312235189</v>
      </c>
    </row>
    <row r="862" spans="1:18" x14ac:dyDescent="0.2">
      <c r="A862">
        <v>13381</v>
      </c>
      <c r="B862" t="s">
        <v>94</v>
      </c>
      <c r="C862">
        <v>2014</v>
      </c>
      <c r="D862">
        <v>132.61500000000001</v>
      </c>
      <c r="E862" s="1">
        <v>261.10000000000002</v>
      </c>
      <c r="F862">
        <v>-8.5020000000000007</v>
      </c>
      <c r="G862">
        <v>90.307000000000002</v>
      </c>
      <c r="H862" s="1">
        <v>168.71</v>
      </c>
      <c r="I862" s="1">
        <v>-12.295</v>
      </c>
      <c r="J862">
        <v>-120.14100000000001</v>
      </c>
      <c r="K862" s="1">
        <v>414.02</v>
      </c>
      <c r="L862" s="1">
        <v>276.72899999999998</v>
      </c>
      <c r="M862" s="1">
        <f t="shared" si="78"/>
        <v>0.16203753351206435</v>
      </c>
      <c r="N862" s="1">
        <f t="shared" si="79"/>
        <v>-0.46013404825737264</v>
      </c>
      <c r="O862" s="1">
        <f t="shared" si="80"/>
        <v>-3.2562236690923015E-2</v>
      </c>
      <c r="P862">
        <f t="shared" si="81"/>
        <v>1.6402643589591606</v>
      </c>
      <c r="Q862">
        <f t="shared" si="82"/>
        <v>1.585675986212179</v>
      </c>
      <c r="R862" s="1">
        <f t="shared" si="83"/>
        <v>2.0126365931617851</v>
      </c>
    </row>
    <row r="863" spans="1:18" x14ac:dyDescent="0.2">
      <c r="A863">
        <v>13381</v>
      </c>
      <c r="B863" t="s">
        <v>94</v>
      </c>
      <c r="C863">
        <v>2015</v>
      </c>
      <c r="D863">
        <v>143.15899999999999</v>
      </c>
      <c r="E863" s="1">
        <v>274.34699999999998</v>
      </c>
      <c r="F863">
        <v>-5.09</v>
      </c>
      <c r="G863">
        <v>115.066</v>
      </c>
      <c r="H863" s="1">
        <v>185.94300000000001</v>
      </c>
      <c r="I863" s="1">
        <v>-8.4079999999999995</v>
      </c>
      <c r="J863">
        <v>-126.96299999999999</v>
      </c>
      <c r="K863" s="1">
        <v>442.221</v>
      </c>
      <c r="L863" s="1">
        <v>280.49900000000002</v>
      </c>
      <c r="M863" s="1">
        <f t="shared" si="78"/>
        <v>0.10239951594149012</v>
      </c>
      <c r="N863" s="1">
        <f t="shared" si="79"/>
        <v>-0.46278253452744156</v>
      </c>
      <c r="O863" s="1">
        <f t="shared" si="80"/>
        <v>-1.8553146198063038E-2</v>
      </c>
      <c r="P863">
        <f t="shared" si="81"/>
        <v>1.5085214286098427</v>
      </c>
      <c r="Q863">
        <f t="shared" si="82"/>
        <v>1.6119039027217357</v>
      </c>
      <c r="R863" s="1">
        <f t="shared" si="83"/>
        <v>1.9307752482254035</v>
      </c>
    </row>
    <row r="864" spans="1:18" x14ac:dyDescent="0.2">
      <c r="A864">
        <v>13381</v>
      </c>
      <c r="B864" t="s">
        <v>94</v>
      </c>
      <c r="C864">
        <v>2016</v>
      </c>
      <c r="D864">
        <v>138.94900000000001</v>
      </c>
      <c r="E864" s="1">
        <v>269.32799999999997</v>
      </c>
      <c r="F864">
        <v>0.97699999999999998</v>
      </c>
      <c r="G864">
        <v>115.699</v>
      </c>
      <c r="H864" s="1">
        <v>180.80799999999999</v>
      </c>
      <c r="I864" s="1">
        <v>-2.2559999999999998</v>
      </c>
      <c r="J864">
        <v>-128.58500000000001</v>
      </c>
      <c r="K864" s="1">
        <v>450.28300000000002</v>
      </c>
      <c r="L864" s="1">
        <v>215.73</v>
      </c>
      <c r="M864" s="1">
        <f t="shared" si="78"/>
        <v>8.6325966850828786E-2</v>
      </c>
      <c r="N864" s="1">
        <f t="shared" si="79"/>
        <v>-0.4774290084952178</v>
      </c>
      <c r="O864" s="1">
        <f t="shared" si="80"/>
        <v>3.627547080140201E-3</v>
      </c>
      <c r="P864">
        <f t="shared" si="81"/>
        <v>1.1931441086677581</v>
      </c>
      <c r="Q864">
        <f t="shared" si="82"/>
        <v>1.671875928236203</v>
      </c>
      <c r="R864" s="1">
        <f t="shared" si="83"/>
        <v>1.8349238471290101</v>
      </c>
    </row>
    <row r="865" spans="1:18" x14ac:dyDescent="0.2">
      <c r="A865">
        <v>13381</v>
      </c>
      <c r="B865" t="s">
        <v>94</v>
      </c>
      <c r="C865">
        <v>2017</v>
      </c>
      <c r="D865">
        <v>121.667</v>
      </c>
      <c r="E865" s="1">
        <v>240.405</v>
      </c>
      <c r="F865">
        <v>-16.140999999999998</v>
      </c>
      <c r="G865">
        <v>109.81399999999999</v>
      </c>
      <c r="H865" s="1">
        <v>170.41900000000001</v>
      </c>
      <c r="I865" s="1">
        <v>-18.826000000000001</v>
      </c>
      <c r="J865">
        <v>-145.52799999999999</v>
      </c>
      <c r="K865" s="1">
        <v>467.976</v>
      </c>
      <c r="L865" s="1">
        <v>107.206</v>
      </c>
      <c r="M865" s="1">
        <f t="shared" si="78"/>
        <v>4.9304298995445223E-2</v>
      </c>
      <c r="N865" s="1">
        <f t="shared" si="79"/>
        <v>-0.60534514673155715</v>
      </c>
      <c r="O865" s="1">
        <f t="shared" si="80"/>
        <v>-6.7140866454524648E-2</v>
      </c>
      <c r="P865">
        <f t="shared" si="81"/>
        <v>0.62907304936656117</v>
      </c>
      <c r="Q865">
        <f t="shared" si="82"/>
        <v>1.9466150870406189</v>
      </c>
      <c r="R865" s="1">
        <f t="shared" si="83"/>
        <v>1.3141760107309786</v>
      </c>
    </row>
    <row r="866" spans="1:18" x14ac:dyDescent="0.2">
      <c r="A866">
        <v>4990</v>
      </c>
      <c r="B866" t="s">
        <v>36</v>
      </c>
      <c r="C866">
        <v>2008</v>
      </c>
      <c r="D866">
        <v>4005</v>
      </c>
      <c r="E866" s="1">
        <v>7564</v>
      </c>
      <c r="F866">
        <v>1548</v>
      </c>
      <c r="G866">
        <v>2158</v>
      </c>
      <c r="H866" s="1">
        <v>3177</v>
      </c>
      <c r="I866" s="1">
        <v>967</v>
      </c>
      <c r="J866">
        <v>10070</v>
      </c>
      <c r="K866" s="1">
        <v>14526</v>
      </c>
      <c r="L866" s="1">
        <v>9292.66</v>
      </c>
      <c r="M866" s="1">
        <f t="shared" si="78"/>
        <v>0.24418297197250133</v>
      </c>
      <c r="N866" s="1">
        <f t="shared" si="79"/>
        <v>1.3313061872025382</v>
      </c>
      <c r="O866" s="1">
        <f t="shared" si="80"/>
        <v>0.20465362242199894</v>
      </c>
      <c r="P866">
        <f t="shared" si="81"/>
        <v>2.9249795404469623</v>
      </c>
      <c r="Q866">
        <f t="shared" si="82"/>
        <v>1.9204124801692226</v>
      </c>
      <c r="R866" s="1">
        <f t="shared" si="83"/>
        <v>6.5076053868805506</v>
      </c>
    </row>
    <row r="867" spans="1:18" x14ac:dyDescent="0.2">
      <c r="A867">
        <v>4990</v>
      </c>
      <c r="B867" t="s">
        <v>36</v>
      </c>
      <c r="C867">
        <v>2009</v>
      </c>
      <c r="D867">
        <v>4664</v>
      </c>
      <c r="E867" s="1">
        <v>7985</v>
      </c>
      <c r="F867">
        <v>1815</v>
      </c>
      <c r="G867">
        <v>2131</v>
      </c>
      <c r="H867" s="1">
        <v>3094</v>
      </c>
      <c r="I867" s="1">
        <v>1102</v>
      </c>
      <c r="J867">
        <v>10970</v>
      </c>
      <c r="K867" s="1">
        <v>14197</v>
      </c>
      <c r="L867" s="1">
        <v>14162.2</v>
      </c>
      <c r="M867" s="1">
        <f t="shared" si="78"/>
        <v>0.317219787100814</v>
      </c>
      <c r="N867" s="1">
        <f t="shared" si="79"/>
        <v>1.3738259236067627</v>
      </c>
      <c r="O867" s="1">
        <f t="shared" si="80"/>
        <v>0.22730118973074515</v>
      </c>
      <c r="P867">
        <f t="shared" si="81"/>
        <v>4.5773109243697485</v>
      </c>
      <c r="Q867">
        <f t="shared" si="82"/>
        <v>1.777958672510958</v>
      </c>
      <c r="R867" s="1">
        <f t="shared" si="83"/>
        <v>7.5784591908147103</v>
      </c>
    </row>
    <row r="868" spans="1:18" x14ac:dyDescent="0.2">
      <c r="A868">
        <v>4990</v>
      </c>
      <c r="B868" t="s">
        <v>36</v>
      </c>
      <c r="C868">
        <v>2010</v>
      </c>
      <c r="D868">
        <v>3926</v>
      </c>
      <c r="E868" s="1">
        <v>7065</v>
      </c>
      <c r="F868">
        <v>1968</v>
      </c>
      <c r="G868">
        <v>2095</v>
      </c>
      <c r="H868" s="1">
        <v>2985</v>
      </c>
      <c r="I868" s="1">
        <v>1204</v>
      </c>
      <c r="J868">
        <v>11952</v>
      </c>
      <c r="K868" s="1">
        <v>14664</v>
      </c>
      <c r="L868" s="1">
        <v>13018.32</v>
      </c>
      <c r="M868" s="1">
        <f t="shared" si="78"/>
        <v>0.25916489738145787</v>
      </c>
      <c r="N868" s="1">
        <f t="shared" si="79"/>
        <v>1.69171974522293</v>
      </c>
      <c r="O868" s="1">
        <f t="shared" si="80"/>
        <v>0.27855626326963906</v>
      </c>
      <c r="P868">
        <f t="shared" si="81"/>
        <v>4.3612462311557785</v>
      </c>
      <c r="Q868">
        <f t="shared" si="82"/>
        <v>2.0755838641188959</v>
      </c>
      <c r="R868" s="1">
        <f t="shared" si="83"/>
        <v>8.2909727917720222</v>
      </c>
    </row>
    <row r="869" spans="1:18" x14ac:dyDescent="0.2">
      <c r="A869">
        <v>4990</v>
      </c>
      <c r="B869" t="s">
        <v>36</v>
      </c>
      <c r="C869">
        <v>2011</v>
      </c>
      <c r="D869">
        <v>4309</v>
      </c>
      <c r="E869" s="1">
        <v>7422</v>
      </c>
      <c r="F869">
        <v>1438</v>
      </c>
      <c r="G869">
        <v>2128</v>
      </c>
      <c r="H869" s="1">
        <v>4667</v>
      </c>
      <c r="I869" s="1">
        <v>833</v>
      </c>
      <c r="J869">
        <v>12593</v>
      </c>
      <c r="K869" s="1">
        <v>14549</v>
      </c>
      <c r="L869" s="1">
        <v>8996.75</v>
      </c>
      <c r="M869" s="1">
        <f t="shared" si="78"/>
        <v>0.29385610347615199</v>
      </c>
      <c r="N869" s="1">
        <f t="shared" si="79"/>
        <v>1.6967124764214498</v>
      </c>
      <c r="O869" s="1">
        <f t="shared" si="80"/>
        <v>0.19374831581783886</v>
      </c>
      <c r="P869">
        <f t="shared" si="81"/>
        <v>1.9277373044782515</v>
      </c>
      <c r="Q869">
        <f t="shared" si="82"/>
        <v>1.9602533009970358</v>
      </c>
      <c r="R869" s="1">
        <f t="shared" si="83"/>
        <v>6.4842899170442667</v>
      </c>
    </row>
    <row r="870" spans="1:18" x14ac:dyDescent="0.2">
      <c r="A870">
        <v>4990</v>
      </c>
      <c r="B870" t="s">
        <v>36</v>
      </c>
      <c r="C870">
        <v>2012</v>
      </c>
      <c r="D870">
        <v>4132</v>
      </c>
      <c r="E870" s="1">
        <v>7470</v>
      </c>
      <c r="F870">
        <v>1942</v>
      </c>
      <c r="G870">
        <v>2344</v>
      </c>
      <c r="H870" s="1">
        <v>4576</v>
      </c>
      <c r="I870" s="1">
        <v>1135</v>
      </c>
      <c r="J870">
        <v>13440</v>
      </c>
      <c r="K870" s="1">
        <v>15651</v>
      </c>
      <c r="L870" s="1">
        <v>14371.52</v>
      </c>
      <c r="M870" s="1">
        <f t="shared" si="78"/>
        <v>0.2393574297188755</v>
      </c>
      <c r="N870" s="1">
        <f t="shared" si="79"/>
        <v>1.7991967871485943</v>
      </c>
      <c r="O870" s="1">
        <f t="shared" si="80"/>
        <v>0.2599732262382865</v>
      </c>
      <c r="P870">
        <f t="shared" si="81"/>
        <v>3.1406293706293709</v>
      </c>
      <c r="Q870">
        <f t="shared" si="82"/>
        <v>2.0951807228915662</v>
      </c>
      <c r="R870" s="1">
        <f t="shared" si="83"/>
        <v>7.6435744095262166</v>
      </c>
    </row>
    <row r="871" spans="1:18" x14ac:dyDescent="0.2">
      <c r="A871">
        <v>4990</v>
      </c>
      <c r="B871" t="s">
        <v>36</v>
      </c>
      <c r="C871">
        <v>2013</v>
      </c>
      <c r="D871">
        <v>4430</v>
      </c>
      <c r="E871" s="1">
        <v>7849</v>
      </c>
      <c r="F871">
        <v>2149</v>
      </c>
      <c r="G871">
        <v>2445</v>
      </c>
      <c r="H871" s="1">
        <v>4787</v>
      </c>
      <c r="I871" s="1">
        <v>1280</v>
      </c>
      <c r="J871">
        <v>14353</v>
      </c>
      <c r="K871" s="1">
        <v>16148</v>
      </c>
      <c r="L871" s="1">
        <v>17429.68</v>
      </c>
      <c r="M871" s="1">
        <f t="shared" si="78"/>
        <v>0.25289845840234426</v>
      </c>
      <c r="N871" s="1">
        <f t="shared" si="79"/>
        <v>1.8286405911581094</v>
      </c>
      <c r="O871" s="1">
        <f t="shared" si="80"/>
        <v>0.27379283985221048</v>
      </c>
      <c r="P871">
        <f t="shared" si="81"/>
        <v>3.6410444955086692</v>
      </c>
      <c r="Q871">
        <f t="shared" si="82"/>
        <v>2.0573321442221939</v>
      </c>
      <c r="R871" s="1">
        <f t="shared" si="83"/>
        <v>8.0090501907438565</v>
      </c>
    </row>
    <row r="872" spans="1:18" x14ac:dyDescent="0.2">
      <c r="A872">
        <v>4990</v>
      </c>
      <c r="B872" t="s">
        <v>36</v>
      </c>
      <c r="C872">
        <v>2014</v>
      </c>
      <c r="D872">
        <v>4317</v>
      </c>
      <c r="E872" s="1">
        <v>7690</v>
      </c>
      <c r="F872">
        <v>2044</v>
      </c>
      <c r="G872">
        <v>2234</v>
      </c>
      <c r="H872" s="1">
        <v>4707</v>
      </c>
      <c r="I872" s="1">
        <v>1262</v>
      </c>
      <c r="J872">
        <v>2962</v>
      </c>
      <c r="K872" s="1">
        <v>16435</v>
      </c>
      <c r="L872" s="1">
        <v>17728.310000000001</v>
      </c>
      <c r="M872" s="1">
        <f t="shared" si="78"/>
        <v>0.2708712613784135</v>
      </c>
      <c r="N872" s="1">
        <f t="shared" si="79"/>
        <v>0.38517555266579973</v>
      </c>
      <c r="O872" s="1">
        <f t="shared" si="80"/>
        <v>0.26579973992197659</v>
      </c>
      <c r="P872">
        <f t="shared" si="81"/>
        <v>3.7663713618015726</v>
      </c>
      <c r="Q872">
        <f t="shared" si="82"/>
        <v>2.1371911573472042</v>
      </c>
      <c r="R872" s="1">
        <f t="shared" si="83"/>
        <v>6.1384444035568864</v>
      </c>
    </row>
    <row r="873" spans="1:18" x14ac:dyDescent="0.2">
      <c r="A873">
        <v>4990</v>
      </c>
      <c r="B873" t="s">
        <v>36</v>
      </c>
      <c r="C873">
        <v>2015</v>
      </c>
      <c r="D873">
        <v>3985</v>
      </c>
      <c r="E873" s="1">
        <v>7473</v>
      </c>
      <c r="F873">
        <v>1613</v>
      </c>
      <c r="G873">
        <v>2535</v>
      </c>
      <c r="H873" s="1">
        <v>4928</v>
      </c>
      <c r="I873" s="1">
        <v>920</v>
      </c>
      <c r="J873">
        <v>2525</v>
      </c>
      <c r="K873" s="1">
        <v>15797</v>
      </c>
      <c r="L873" s="1">
        <v>9805.9</v>
      </c>
      <c r="M873" s="1">
        <f t="shared" si="78"/>
        <v>0.19403184798608322</v>
      </c>
      <c r="N873" s="1">
        <f t="shared" si="79"/>
        <v>0.33788304563093802</v>
      </c>
      <c r="O873" s="1">
        <f t="shared" si="80"/>
        <v>0.21584370400107053</v>
      </c>
      <c r="P873">
        <f t="shared" si="81"/>
        <v>1.9898336038961038</v>
      </c>
      <c r="Q873">
        <f t="shared" si="82"/>
        <v>2.1138766225076941</v>
      </c>
      <c r="R873" s="1">
        <f t="shared" si="83"/>
        <v>4.7259354895155017</v>
      </c>
    </row>
    <row r="874" spans="1:18" x14ac:dyDescent="0.2">
      <c r="A874">
        <v>4990</v>
      </c>
      <c r="B874" t="s">
        <v>36</v>
      </c>
      <c r="C874">
        <v>2016</v>
      </c>
      <c r="D874">
        <v>4315</v>
      </c>
      <c r="E874" s="1">
        <v>7610</v>
      </c>
      <c r="F874">
        <v>1332</v>
      </c>
      <c r="G874">
        <v>2453</v>
      </c>
      <c r="H874" s="1">
        <v>4706</v>
      </c>
      <c r="I874" s="1">
        <v>676</v>
      </c>
      <c r="J874">
        <v>2803</v>
      </c>
      <c r="K874" s="1">
        <v>15516</v>
      </c>
      <c r="L874" s="1">
        <v>8953.56</v>
      </c>
      <c r="M874" s="1">
        <f t="shared" si="78"/>
        <v>0.24467805519053876</v>
      </c>
      <c r="N874" s="1">
        <f t="shared" si="79"/>
        <v>0.3683311432325887</v>
      </c>
      <c r="O874" s="1">
        <f t="shared" si="80"/>
        <v>0.17503285151116951</v>
      </c>
      <c r="P874">
        <f t="shared" si="81"/>
        <v>1.9025839354016147</v>
      </c>
      <c r="Q874">
        <f t="shared" si="82"/>
        <v>2.0388961892247042</v>
      </c>
      <c r="R874" s="1">
        <f t="shared" si="83"/>
        <v>4.5673322272068031</v>
      </c>
    </row>
    <row r="875" spans="1:18" x14ac:dyDescent="0.2">
      <c r="A875">
        <v>4990</v>
      </c>
      <c r="B875" t="s">
        <v>36</v>
      </c>
      <c r="C875">
        <v>2017</v>
      </c>
      <c r="D875">
        <v>4568</v>
      </c>
      <c r="E875" s="1">
        <v>7989</v>
      </c>
      <c r="F875">
        <v>1415</v>
      </c>
      <c r="G875">
        <v>2461</v>
      </c>
      <c r="H875" s="1">
        <v>4845</v>
      </c>
      <c r="I875" s="1">
        <v>848</v>
      </c>
      <c r="J875">
        <v>3117</v>
      </c>
      <c r="K875" s="1">
        <v>15855</v>
      </c>
      <c r="L875" s="1">
        <v>13249.34</v>
      </c>
      <c r="M875" s="1">
        <f t="shared" si="78"/>
        <v>0.2637376392539742</v>
      </c>
      <c r="N875" s="1">
        <f t="shared" si="79"/>
        <v>0.39016147202403306</v>
      </c>
      <c r="O875" s="1">
        <f t="shared" si="80"/>
        <v>0.1771185379897359</v>
      </c>
      <c r="P875">
        <f t="shared" si="81"/>
        <v>2.7346418988648091</v>
      </c>
      <c r="Q875">
        <f t="shared" si="82"/>
        <v>1.9846038302666167</v>
      </c>
      <c r="R875" s="1">
        <f t="shared" si="83"/>
        <v>5.0725913728900451</v>
      </c>
    </row>
    <row r="876" spans="1:18" x14ac:dyDescent="0.2">
      <c r="A876">
        <v>7922</v>
      </c>
      <c r="B876" t="s">
        <v>53</v>
      </c>
      <c r="C876">
        <v>2008</v>
      </c>
      <c r="D876">
        <v>3217</v>
      </c>
      <c r="E876" s="1">
        <v>5661</v>
      </c>
      <c r="F876">
        <v>770</v>
      </c>
      <c r="G876">
        <v>1601</v>
      </c>
      <c r="H876" s="1">
        <v>4451</v>
      </c>
      <c r="I876" s="1">
        <v>401</v>
      </c>
      <c r="J876">
        <v>213</v>
      </c>
      <c r="K876" s="1">
        <v>8573</v>
      </c>
      <c r="L876" s="1">
        <v>2866.9740000000002</v>
      </c>
      <c r="M876" s="1">
        <f t="shared" si="78"/>
        <v>0.28546193252075602</v>
      </c>
      <c r="N876" s="1">
        <f t="shared" si="79"/>
        <v>3.7625861155272923E-2</v>
      </c>
      <c r="O876" s="1">
        <f t="shared" si="80"/>
        <v>0.13601837131248895</v>
      </c>
      <c r="P876">
        <f t="shared" si="81"/>
        <v>0.64411907436531124</v>
      </c>
      <c r="Q876">
        <f t="shared" si="82"/>
        <v>1.5143967496908672</v>
      </c>
      <c r="R876" s="1">
        <f t="shared" si="83"/>
        <v>2.7449593442835569</v>
      </c>
    </row>
    <row r="877" spans="1:18" x14ac:dyDescent="0.2">
      <c r="A877">
        <v>7922</v>
      </c>
      <c r="B877" t="s">
        <v>53</v>
      </c>
      <c r="C877">
        <v>2009</v>
      </c>
      <c r="D877">
        <v>4054</v>
      </c>
      <c r="E877" s="1">
        <v>6579</v>
      </c>
      <c r="F877">
        <v>834</v>
      </c>
      <c r="G877">
        <v>2014</v>
      </c>
      <c r="H877" s="1">
        <v>5007</v>
      </c>
      <c r="I877" s="1">
        <v>441</v>
      </c>
      <c r="J877">
        <v>506</v>
      </c>
      <c r="K877" s="1">
        <v>8627</v>
      </c>
      <c r="L877" s="1">
        <v>8181.1660000000002</v>
      </c>
      <c r="M877" s="1">
        <f t="shared" si="78"/>
        <v>0.31007751937984496</v>
      </c>
      <c r="N877" s="1">
        <f t="shared" si="79"/>
        <v>7.6911384708922323E-2</v>
      </c>
      <c r="O877" s="1">
        <f t="shared" si="80"/>
        <v>0.12676698586411309</v>
      </c>
      <c r="P877">
        <f t="shared" si="81"/>
        <v>1.6339456760535251</v>
      </c>
      <c r="Q877">
        <f t="shared" si="82"/>
        <v>1.3112935096519227</v>
      </c>
      <c r="R877" s="1">
        <f t="shared" si="83"/>
        <v>3.1897609304839163</v>
      </c>
    </row>
    <row r="878" spans="1:18" x14ac:dyDescent="0.2">
      <c r="A878">
        <v>7922</v>
      </c>
      <c r="B878" t="s">
        <v>53</v>
      </c>
      <c r="C878">
        <v>2010</v>
      </c>
      <c r="D878">
        <v>4824</v>
      </c>
      <c r="E878" s="1">
        <v>7462</v>
      </c>
      <c r="F878">
        <v>1118</v>
      </c>
      <c r="G878">
        <v>1879</v>
      </c>
      <c r="H878" s="1">
        <v>5441</v>
      </c>
      <c r="I878" s="1">
        <v>613</v>
      </c>
      <c r="J878">
        <v>853</v>
      </c>
      <c r="K878" s="1">
        <v>9700</v>
      </c>
      <c r="L878" s="1">
        <v>9238.84</v>
      </c>
      <c r="M878" s="1">
        <f t="shared" si="78"/>
        <v>0.39466630930045565</v>
      </c>
      <c r="N878" s="1">
        <f t="shared" si="79"/>
        <v>0.11431251675154114</v>
      </c>
      <c r="O878" s="1">
        <f t="shared" si="80"/>
        <v>0.14982578397212543</v>
      </c>
      <c r="P878">
        <f t="shared" si="81"/>
        <v>1.6980040433743797</v>
      </c>
      <c r="Q878">
        <f t="shared" si="82"/>
        <v>1.2999195926025193</v>
      </c>
      <c r="R878" s="1">
        <f t="shared" si="83"/>
        <v>3.4467842003478655</v>
      </c>
    </row>
    <row r="879" spans="1:18" x14ac:dyDescent="0.2">
      <c r="A879">
        <v>7922</v>
      </c>
      <c r="B879" t="s">
        <v>53</v>
      </c>
      <c r="C879">
        <v>2011</v>
      </c>
      <c r="D879">
        <v>5560</v>
      </c>
      <c r="E879" s="1">
        <v>8491</v>
      </c>
      <c r="F879">
        <v>1262</v>
      </c>
      <c r="G879">
        <v>2575</v>
      </c>
      <c r="H879" s="1">
        <v>6535</v>
      </c>
      <c r="I879" s="1">
        <v>683</v>
      </c>
      <c r="J879">
        <v>472</v>
      </c>
      <c r="K879" s="1">
        <v>10877</v>
      </c>
      <c r="L879" s="1">
        <v>10319.796</v>
      </c>
      <c r="M879" s="1">
        <f t="shared" si="78"/>
        <v>0.35154869862207044</v>
      </c>
      <c r="N879" s="1">
        <f t="shared" si="79"/>
        <v>5.5588269932870096E-2</v>
      </c>
      <c r="O879" s="1">
        <f t="shared" si="80"/>
        <v>0.14862795901542811</v>
      </c>
      <c r="P879">
        <f t="shared" si="81"/>
        <v>1.5791577658760521</v>
      </c>
      <c r="Q879">
        <f t="shared" si="82"/>
        <v>1.2810034153809917</v>
      </c>
      <c r="R879" s="1">
        <f t="shared" si="83"/>
        <v>3.218652355910038</v>
      </c>
    </row>
    <row r="880" spans="1:18" x14ac:dyDescent="0.2">
      <c r="A880">
        <v>7922</v>
      </c>
      <c r="B880" t="s">
        <v>53</v>
      </c>
      <c r="C880">
        <v>2012</v>
      </c>
      <c r="D880">
        <v>5081</v>
      </c>
      <c r="E880" s="1">
        <v>8089</v>
      </c>
      <c r="F880">
        <v>1345</v>
      </c>
      <c r="G880">
        <v>2226</v>
      </c>
      <c r="H880" s="1">
        <v>6176</v>
      </c>
      <c r="I880" s="1">
        <v>735</v>
      </c>
      <c r="J880">
        <v>268</v>
      </c>
      <c r="K880" s="1">
        <v>12148</v>
      </c>
      <c r="L880" s="1">
        <v>10539.5</v>
      </c>
      <c r="M880" s="1">
        <f t="shared" si="78"/>
        <v>0.35294844851032264</v>
      </c>
      <c r="N880" s="1">
        <f t="shared" si="79"/>
        <v>3.3131413030040795E-2</v>
      </c>
      <c r="O880" s="1">
        <f t="shared" si="80"/>
        <v>0.16627518852763012</v>
      </c>
      <c r="P880">
        <f t="shared" si="81"/>
        <v>1.7065252590673574</v>
      </c>
      <c r="Q880">
        <f t="shared" si="82"/>
        <v>1.5017925577945357</v>
      </c>
      <c r="R880" s="1">
        <f t="shared" si="83"/>
        <v>3.544337951830574</v>
      </c>
    </row>
    <row r="881" spans="1:18" x14ac:dyDescent="0.2">
      <c r="A881">
        <v>7922</v>
      </c>
      <c r="B881" t="s">
        <v>53</v>
      </c>
      <c r="C881">
        <v>2013</v>
      </c>
      <c r="D881">
        <v>5228</v>
      </c>
      <c r="E881" s="1">
        <v>8574</v>
      </c>
      <c r="F881">
        <v>1350</v>
      </c>
      <c r="G881">
        <v>2541</v>
      </c>
      <c r="H881" s="1">
        <v>6494</v>
      </c>
      <c r="I881" s="1">
        <v>734</v>
      </c>
      <c r="J881">
        <v>253</v>
      </c>
      <c r="K881" s="1">
        <v>12540</v>
      </c>
      <c r="L881" s="1">
        <v>11816.16</v>
      </c>
      <c r="M881" s="1">
        <f t="shared" si="78"/>
        <v>0.31338931653837182</v>
      </c>
      <c r="N881" s="1">
        <f t="shared" si="79"/>
        <v>2.9507814322369957E-2</v>
      </c>
      <c r="O881" s="1">
        <f t="shared" si="80"/>
        <v>0.15745276417074877</v>
      </c>
      <c r="P881">
        <f t="shared" si="81"/>
        <v>1.8195503541730829</v>
      </c>
      <c r="Q881">
        <f t="shared" si="82"/>
        <v>1.4625612316305108</v>
      </c>
      <c r="R881" s="1">
        <f t="shared" si="83"/>
        <v>3.4912636857951953</v>
      </c>
    </row>
    <row r="882" spans="1:18" x14ac:dyDescent="0.2">
      <c r="A882">
        <v>7922</v>
      </c>
      <c r="B882" t="s">
        <v>53</v>
      </c>
      <c r="C882">
        <v>2014</v>
      </c>
      <c r="D882">
        <v>5224</v>
      </c>
      <c r="E882" s="1">
        <v>9245</v>
      </c>
      <c r="F882">
        <v>1332</v>
      </c>
      <c r="G882">
        <v>2800</v>
      </c>
      <c r="H882" s="1">
        <v>6805</v>
      </c>
      <c r="I882" s="1">
        <v>720</v>
      </c>
      <c r="J882">
        <v>102</v>
      </c>
      <c r="K882" s="1">
        <v>13506</v>
      </c>
      <c r="L882" s="1">
        <v>15092.039000000001</v>
      </c>
      <c r="M882" s="1">
        <f t="shared" si="78"/>
        <v>0.26219578150351541</v>
      </c>
      <c r="N882" s="1">
        <f t="shared" si="79"/>
        <v>1.1032990805840996E-2</v>
      </c>
      <c r="O882" s="1">
        <f t="shared" si="80"/>
        <v>0.14407787993510004</v>
      </c>
      <c r="P882">
        <f t="shared" si="81"/>
        <v>2.2177867744305657</v>
      </c>
      <c r="Q882">
        <f t="shared" si="82"/>
        <v>1.4608977825851812</v>
      </c>
      <c r="R882" s="1">
        <f t="shared" si="83"/>
        <v>3.5971079759617468</v>
      </c>
    </row>
    <row r="883" spans="1:18" x14ac:dyDescent="0.2">
      <c r="A883">
        <v>7922</v>
      </c>
      <c r="B883" t="s">
        <v>53</v>
      </c>
      <c r="C883">
        <v>2015</v>
      </c>
      <c r="D883">
        <v>3014</v>
      </c>
      <c r="E883" s="1">
        <v>7698</v>
      </c>
      <c r="F883">
        <v>1082</v>
      </c>
      <c r="G883">
        <v>2911</v>
      </c>
      <c r="H883" s="1">
        <v>6827</v>
      </c>
      <c r="I883" s="1">
        <v>600</v>
      </c>
      <c r="J883">
        <v>-1668</v>
      </c>
      <c r="K883" s="1">
        <v>14437</v>
      </c>
      <c r="L883" s="1">
        <v>8642.0349999999999</v>
      </c>
      <c r="M883" s="1">
        <f t="shared" si="78"/>
        <v>1.3380098726942062E-2</v>
      </c>
      <c r="N883" s="1">
        <f t="shared" si="79"/>
        <v>-0.2166796570537802</v>
      </c>
      <c r="O883" s="1">
        <f t="shared" si="80"/>
        <v>0.14055598856845933</v>
      </c>
      <c r="P883">
        <f t="shared" si="81"/>
        <v>1.265861286070016</v>
      </c>
      <c r="Q883">
        <f t="shared" si="82"/>
        <v>1.8754221875811898</v>
      </c>
      <c r="R883" s="1">
        <f t="shared" si="83"/>
        <v>2.8114783200961533</v>
      </c>
    </row>
    <row r="884" spans="1:18" x14ac:dyDescent="0.2">
      <c r="A884">
        <v>7922</v>
      </c>
      <c r="B884" t="s">
        <v>53</v>
      </c>
      <c r="C884">
        <v>2016</v>
      </c>
      <c r="D884">
        <v>3242</v>
      </c>
      <c r="E884" s="1">
        <v>7858</v>
      </c>
      <c r="F884">
        <v>980</v>
      </c>
      <c r="G884">
        <v>3029</v>
      </c>
      <c r="H884" s="1">
        <v>6988</v>
      </c>
      <c r="I884" s="1">
        <v>354</v>
      </c>
      <c r="J884">
        <v>-1837</v>
      </c>
      <c r="K884" s="1">
        <v>14757</v>
      </c>
      <c r="L884" s="1">
        <v>8148.1</v>
      </c>
      <c r="M884" s="1">
        <f t="shared" si="78"/>
        <v>2.7106133876304402E-2</v>
      </c>
      <c r="N884" s="1">
        <f t="shared" si="79"/>
        <v>-0.23377449732756428</v>
      </c>
      <c r="O884" s="1">
        <f t="shared" si="80"/>
        <v>0.12471366759989819</v>
      </c>
      <c r="P884">
        <f t="shared" si="81"/>
        <v>1.1660131654264454</v>
      </c>
      <c r="Q884">
        <f t="shared" si="82"/>
        <v>1.8779587681343854</v>
      </c>
      <c r="R884" s="1">
        <f t="shared" si="83"/>
        <v>2.6943648348628919</v>
      </c>
    </row>
    <row r="885" spans="1:18" x14ac:dyDescent="0.2">
      <c r="A885">
        <v>7922</v>
      </c>
      <c r="B885" t="s">
        <v>53</v>
      </c>
      <c r="C885">
        <v>2017</v>
      </c>
      <c r="D885">
        <v>3503</v>
      </c>
      <c r="E885" s="1">
        <v>8115</v>
      </c>
      <c r="F885">
        <v>942</v>
      </c>
      <c r="G885">
        <v>3289</v>
      </c>
      <c r="H885" s="1">
        <v>7138</v>
      </c>
      <c r="I885" s="1">
        <v>437</v>
      </c>
      <c r="J885">
        <v>-1839</v>
      </c>
      <c r="K885" s="1">
        <v>15478</v>
      </c>
      <c r="L885" s="1">
        <v>7912.46</v>
      </c>
      <c r="M885" s="1">
        <f t="shared" si="78"/>
        <v>2.6370918052988294E-2</v>
      </c>
      <c r="N885" s="1">
        <f t="shared" si="79"/>
        <v>-0.2266173752310536</v>
      </c>
      <c r="O885" s="1">
        <f t="shared" si="80"/>
        <v>0.11608133086876156</v>
      </c>
      <c r="P885">
        <f t="shared" si="81"/>
        <v>1.1084981787615578</v>
      </c>
      <c r="Q885">
        <f t="shared" si="82"/>
        <v>1.9073321010474431</v>
      </c>
      <c r="R885" s="1">
        <f t="shared" si="83"/>
        <v>2.669880176511402</v>
      </c>
    </row>
    <row r="886" spans="1:18" x14ac:dyDescent="0.2">
      <c r="A886">
        <v>27937</v>
      </c>
      <c r="B886" t="s">
        <v>190</v>
      </c>
      <c r="C886">
        <v>2008</v>
      </c>
      <c r="D886">
        <v>190.92400000000001</v>
      </c>
      <c r="E886" s="1">
        <v>569.50900000000001</v>
      </c>
      <c r="F886">
        <v>-46.408999999999999</v>
      </c>
      <c r="G886">
        <v>92.826999999999998</v>
      </c>
      <c r="H886" s="1">
        <v>197.52199999999999</v>
      </c>
      <c r="I886" s="1">
        <v>-63.822000000000003</v>
      </c>
      <c r="J886">
        <v>369.029</v>
      </c>
      <c r="K886" s="1">
        <v>1254.886</v>
      </c>
      <c r="L886" s="1">
        <v>103.627</v>
      </c>
      <c r="M886" s="1">
        <f t="shared" si="78"/>
        <v>0.172248375354911</v>
      </c>
      <c r="N886" s="1">
        <f t="shared" si="79"/>
        <v>0.6479774683104218</v>
      </c>
      <c r="O886" s="1">
        <f t="shared" si="80"/>
        <v>-8.1489493581313022E-2</v>
      </c>
      <c r="P886">
        <f t="shared" si="81"/>
        <v>0.52463523050596894</v>
      </c>
      <c r="Q886">
        <f t="shared" si="82"/>
        <v>2.2034524476347168</v>
      </c>
      <c r="R886" s="1">
        <f t="shared" si="83"/>
        <v>3.363184763180449</v>
      </c>
    </row>
    <row r="887" spans="1:18" x14ac:dyDescent="0.2">
      <c r="A887">
        <v>27937</v>
      </c>
      <c r="B887" t="s">
        <v>190</v>
      </c>
      <c r="C887">
        <v>2009</v>
      </c>
      <c r="D887">
        <v>198.922</v>
      </c>
      <c r="E887" s="1">
        <v>477.21800000000002</v>
      </c>
      <c r="F887">
        <v>-81.125</v>
      </c>
      <c r="G887">
        <v>82.222999999999999</v>
      </c>
      <c r="H887" s="1">
        <v>170.54</v>
      </c>
      <c r="I887" s="1">
        <v>-70.302000000000007</v>
      </c>
      <c r="J887">
        <v>298.72699999999998</v>
      </c>
      <c r="K887" s="1">
        <v>1027.1010000000001</v>
      </c>
      <c r="L887" s="1">
        <v>261.67700000000002</v>
      </c>
      <c r="M887" s="1">
        <f t="shared" si="78"/>
        <v>0.24454023108935538</v>
      </c>
      <c r="N887" s="1">
        <f t="shared" si="79"/>
        <v>0.62597596905397523</v>
      </c>
      <c r="O887" s="1">
        <f t="shared" si="80"/>
        <v>-0.16999568331454387</v>
      </c>
      <c r="P887">
        <f t="shared" si="81"/>
        <v>1.5344024862202419</v>
      </c>
      <c r="Q887">
        <f t="shared" si="82"/>
        <v>2.1522679362471662</v>
      </c>
      <c r="R887" s="1">
        <f t="shared" si="83"/>
        <v>3.6817383070241081</v>
      </c>
    </row>
    <row r="888" spans="1:18" x14ac:dyDescent="0.2">
      <c r="A888">
        <v>27937</v>
      </c>
      <c r="B888" t="s">
        <v>190</v>
      </c>
      <c r="C888">
        <v>2010</v>
      </c>
      <c r="D888">
        <v>175.85300000000001</v>
      </c>
      <c r="E888" s="1">
        <v>401.27600000000001</v>
      </c>
      <c r="F888">
        <v>-95.144000000000005</v>
      </c>
      <c r="G888">
        <v>83.213999999999999</v>
      </c>
      <c r="H888" s="1">
        <v>186.94200000000001</v>
      </c>
      <c r="I888" s="1">
        <v>-96.647999999999996</v>
      </c>
      <c r="J888">
        <v>202.07900000000001</v>
      </c>
      <c r="K888" s="1">
        <v>929.50599999999997</v>
      </c>
      <c r="L888" s="1">
        <v>358.65800000000002</v>
      </c>
      <c r="M888" s="1">
        <f t="shared" si="78"/>
        <v>0.2308610532401639</v>
      </c>
      <c r="N888" s="1">
        <f t="shared" si="79"/>
        <v>0.50359104456782866</v>
      </c>
      <c r="O888" s="1">
        <f t="shared" si="80"/>
        <v>-0.23710363939034482</v>
      </c>
      <c r="P888">
        <f t="shared" si="81"/>
        <v>1.918552278246729</v>
      </c>
      <c r="Q888">
        <f t="shared" si="82"/>
        <v>2.3163757613213845</v>
      </c>
      <c r="R888" s="1">
        <f t="shared" si="83"/>
        <v>3.6671258445644406</v>
      </c>
    </row>
    <row r="889" spans="1:18" x14ac:dyDescent="0.2">
      <c r="A889">
        <v>27937</v>
      </c>
      <c r="B889" t="s">
        <v>190</v>
      </c>
      <c r="C889">
        <v>2011</v>
      </c>
      <c r="D889">
        <v>169.417</v>
      </c>
      <c r="E889" s="1">
        <v>355.13099999999997</v>
      </c>
      <c r="F889">
        <v>-80.376000000000005</v>
      </c>
      <c r="G889">
        <v>107.283</v>
      </c>
      <c r="H889" s="1">
        <v>242.03399999999999</v>
      </c>
      <c r="I889" s="1">
        <v>-106.423</v>
      </c>
      <c r="J889">
        <v>95.656000000000006</v>
      </c>
      <c r="K889" s="1">
        <v>833.75099999999998</v>
      </c>
      <c r="L889" s="1">
        <v>115.444</v>
      </c>
      <c r="M889" s="1">
        <f t="shared" si="78"/>
        <v>0.17496078911725535</v>
      </c>
      <c r="N889" s="1">
        <f t="shared" si="79"/>
        <v>0.26935412566067174</v>
      </c>
      <c r="O889" s="1">
        <f t="shared" si="80"/>
        <v>-0.22632774947836154</v>
      </c>
      <c r="P889">
        <f t="shared" si="81"/>
        <v>0.47697430939454788</v>
      </c>
      <c r="Q889">
        <f t="shared" si="82"/>
        <v>2.3477280214906613</v>
      </c>
      <c r="R889" s="1">
        <f t="shared" si="83"/>
        <v>2.4740797567144437</v>
      </c>
    </row>
    <row r="890" spans="1:18" x14ac:dyDescent="0.2">
      <c r="A890">
        <v>27937</v>
      </c>
      <c r="B890" t="s">
        <v>190</v>
      </c>
      <c r="C890">
        <v>2012</v>
      </c>
      <c r="D890">
        <v>155.14099999999999</v>
      </c>
      <c r="E890" s="1">
        <v>313.81200000000001</v>
      </c>
      <c r="F890">
        <v>-38.018999999999998</v>
      </c>
      <c r="G890">
        <v>113.634</v>
      </c>
      <c r="H890" s="1">
        <v>249.452</v>
      </c>
      <c r="I890" s="1">
        <v>-52.073999999999998</v>
      </c>
      <c r="J890">
        <v>43.582000000000001</v>
      </c>
      <c r="K890" s="1">
        <v>803.07100000000003</v>
      </c>
      <c r="L890" s="1">
        <v>108.268</v>
      </c>
      <c r="M890" s="1">
        <f t="shared" si="78"/>
        <v>0.13226708984997385</v>
      </c>
      <c r="N890" s="1">
        <f t="shared" si="79"/>
        <v>0.13887932902502134</v>
      </c>
      <c r="O890" s="1">
        <f t="shared" si="80"/>
        <v>-0.12115215479331573</v>
      </c>
      <c r="P890">
        <f t="shared" si="81"/>
        <v>0.4340233792473101</v>
      </c>
      <c r="Q890">
        <f t="shared" si="82"/>
        <v>2.5590831453226772</v>
      </c>
      <c r="R890" s="1">
        <f t="shared" si="83"/>
        <v>2.7728466305081199</v>
      </c>
    </row>
    <row r="891" spans="1:18" x14ac:dyDescent="0.2">
      <c r="A891">
        <v>27937</v>
      </c>
      <c r="B891" t="s">
        <v>190</v>
      </c>
      <c r="C891">
        <v>2013</v>
      </c>
      <c r="D891">
        <v>130.33500000000001</v>
      </c>
      <c r="E891" s="1">
        <v>272.63900000000001</v>
      </c>
      <c r="F891">
        <v>-21.433</v>
      </c>
      <c r="G891">
        <v>114.04</v>
      </c>
      <c r="H891" s="1">
        <v>254.49</v>
      </c>
      <c r="I891" s="1">
        <v>-48.720999999999997</v>
      </c>
      <c r="J891">
        <v>-5.1390000000000002</v>
      </c>
      <c r="K891" s="1">
        <v>797.79200000000003</v>
      </c>
      <c r="L891" s="1">
        <v>229.09700000000001</v>
      </c>
      <c r="M891" s="1">
        <f t="shared" si="78"/>
        <v>5.9767678138490828E-2</v>
      </c>
      <c r="N891" s="1">
        <f t="shared" si="79"/>
        <v>-1.8849100825633899E-2</v>
      </c>
      <c r="O891" s="1">
        <f t="shared" si="80"/>
        <v>-7.8613111110296036E-2</v>
      </c>
      <c r="P891">
        <f t="shared" si="81"/>
        <v>0.90022004793901533</v>
      </c>
      <c r="Q891">
        <f t="shared" si="82"/>
        <v>2.9261844416976293</v>
      </c>
      <c r="R891" s="1">
        <f t="shared" si="83"/>
        <v>3.2522256764073632</v>
      </c>
    </row>
    <row r="892" spans="1:18" x14ac:dyDescent="0.2">
      <c r="A892">
        <v>9248</v>
      </c>
      <c r="B892" t="s">
        <v>62</v>
      </c>
      <c r="C892">
        <v>2008</v>
      </c>
      <c r="D892">
        <v>1313.7149999999999</v>
      </c>
      <c r="E892" s="1">
        <v>2355.511</v>
      </c>
      <c r="F892">
        <v>495.20600000000002</v>
      </c>
      <c r="G892">
        <v>955.25900000000001</v>
      </c>
      <c r="H892" s="1">
        <v>1359.1420000000001</v>
      </c>
      <c r="I892" s="1">
        <v>305.44099999999997</v>
      </c>
      <c r="J892">
        <v>399.798</v>
      </c>
      <c r="K892" s="1">
        <v>6486.1390000000001</v>
      </c>
      <c r="L892" s="1">
        <v>3785.9969999999998</v>
      </c>
      <c r="M892" s="1">
        <f t="shared" si="78"/>
        <v>0.15217759543470605</v>
      </c>
      <c r="N892" s="1">
        <f t="shared" si="79"/>
        <v>0.169728776473555</v>
      </c>
      <c r="O892" s="1">
        <f t="shared" si="80"/>
        <v>0.21023293884002242</v>
      </c>
      <c r="P892">
        <f t="shared" si="81"/>
        <v>2.7855786959714286</v>
      </c>
      <c r="Q892">
        <f t="shared" si="82"/>
        <v>2.7536016601068729</v>
      </c>
      <c r="R892" s="1">
        <f t="shared" si="83"/>
        <v>5.5389509774464285</v>
      </c>
    </row>
    <row r="893" spans="1:18" x14ac:dyDescent="0.2">
      <c r="A893">
        <v>9248</v>
      </c>
      <c r="B893" t="s">
        <v>62</v>
      </c>
      <c r="C893">
        <v>2009</v>
      </c>
      <c r="D893">
        <v>1745.4469999999999</v>
      </c>
      <c r="E893" s="1">
        <v>2768.6329999999998</v>
      </c>
      <c r="F893">
        <v>726.12199999999996</v>
      </c>
      <c r="G893">
        <v>1190.5139999999999</v>
      </c>
      <c r="H893" s="1">
        <v>1611.34</v>
      </c>
      <c r="I893" s="1">
        <v>442.75700000000001</v>
      </c>
      <c r="J893">
        <v>511.02</v>
      </c>
      <c r="K893" s="1">
        <v>7184.2129999999997</v>
      </c>
      <c r="L893" s="1">
        <v>5250.2979999999998</v>
      </c>
      <c r="M893" s="1">
        <f t="shared" si="78"/>
        <v>0.20043573850344196</v>
      </c>
      <c r="N893" s="1">
        <f t="shared" si="79"/>
        <v>0.18457484253059181</v>
      </c>
      <c r="O893" s="1">
        <f t="shared" si="80"/>
        <v>0.26226733554068021</v>
      </c>
      <c r="P893">
        <f t="shared" si="81"/>
        <v>3.2583427457892191</v>
      </c>
      <c r="Q893">
        <f t="shared" si="82"/>
        <v>2.5948592680936766</v>
      </c>
      <c r="R893" s="1">
        <f t="shared" si="83"/>
        <v>5.9142747885984113</v>
      </c>
    </row>
    <row r="894" spans="1:18" x14ac:dyDescent="0.2">
      <c r="A894">
        <v>9248</v>
      </c>
      <c r="B894" t="s">
        <v>62</v>
      </c>
      <c r="C894">
        <v>2010</v>
      </c>
      <c r="D894">
        <v>2043.239</v>
      </c>
      <c r="E894" s="1">
        <v>3116.2040000000002</v>
      </c>
      <c r="F894">
        <v>906.59</v>
      </c>
      <c r="G894">
        <v>1352.32</v>
      </c>
      <c r="H894" s="1">
        <v>1783.5119999999999</v>
      </c>
      <c r="I894" s="1">
        <v>554.79700000000003</v>
      </c>
      <c r="J894">
        <v>637.19299999999998</v>
      </c>
      <c r="K894" s="1">
        <v>7866.1</v>
      </c>
      <c r="L894" s="1">
        <v>7467.4849999999997</v>
      </c>
      <c r="M894" s="1">
        <f t="shared" si="78"/>
        <v>0.22171815452390153</v>
      </c>
      <c r="N894" s="1">
        <f t="shared" si="79"/>
        <v>0.20447730636376821</v>
      </c>
      <c r="O894" s="1">
        <f t="shared" si="80"/>
        <v>0.29092767995933511</v>
      </c>
      <c r="P894">
        <f t="shared" si="81"/>
        <v>4.1869552882178533</v>
      </c>
      <c r="Q894">
        <f t="shared" si="82"/>
        <v>2.5242570768794339</v>
      </c>
      <c r="R894" s="1">
        <f t="shared" si="83"/>
        <v>6.5488216080139088</v>
      </c>
    </row>
    <row r="895" spans="1:18" x14ac:dyDescent="0.2">
      <c r="A895">
        <v>9248</v>
      </c>
      <c r="B895" t="s">
        <v>62</v>
      </c>
      <c r="C895">
        <v>2011</v>
      </c>
      <c r="D895">
        <v>1924.3710000000001</v>
      </c>
      <c r="E895" s="1">
        <v>3301.2089999999998</v>
      </c>
      <c r="F895">
        <v>1063.4659999999999</v>
      </c>
      <c r="G895">
        <v>1346.0519999999999</v>
      </c>
      <c r="H895" s="1">
        <v>1808.1969999999999</v>
      </c>
      <c r="I895" s="1">
        <v>657.17</v>
      </c>
      <c r="J895">
        <v>764.11</v>
      </c>
      <c r="K895" s="1">
        <v>8608.2909999999993</v>
      </c>
      <c r="L895" s="1">
        <v>10782.846</v>
      </c>
      <c r="M895" s="1">
        <f t="shared" si="78"/>
        <v>0.17518400077062682</v>
      </c>
      <c r="N895" s="1">
        <f t="shared" si="79"/>
        <v>0.2314636849711727</v>
      </c>
      <c r="O895" s="1">
        <f t="shared" si="80"/>
        <v>0.32214440224778251</v>
      </c>
      <c r="P895">
        <f t="shared" si="81"/>
        <v>5.9633137318555445</v>
      </c>
      <c r="Q895">
        <f t="shared" si="82"/>
        <v>2.6076176940024092</v>
      </c>
      <c r="R895" s="1">
        <f t="shared" si="83"/>
        <v>7.7829524204178124</v>
      </c>
    </row>
    <row r="896" spans="1:18" x14ac:dyDescent="0.2">
      <c r="A896">
        <v>9248</v>
      </c>
      <c r="B896" t="s">
        <v>62</v>
      </c>
      <c r="C896">
        <v>2012</v>
      </c>
      <c r="D896">
        <v>2031.4269999999999</v>
      </c>
      <c r="E896" s="1">
        <v>3670.5610000000001</v>
      </c>
      <c r="F896">
        <v>1271.751</v>
      </c>
      <c r="G896">
        <v>1422.5820000000001</v>
      </c>
      <c r="H896" s="1">
        <v>1903.6980000000001</v>
      </c>
      <c r="I896" s="1">
        <v>786.76300000000003</v>
      </c>
      <c r="J896">
        <v>989.84500000000003</v>
      </c>
      <c r="K896" s="1">
        <v>9721.0650000000005</v>
      </c>
      <c r="L896" s="1">
        <v>11938.799000000001</v>
      </c>
      <c r="M896" s="1">
        <f t="shared" si="78"/>
        <v>0.16587246472678149</v>
      </c>
      <c r="N896" s="1">
        <f t="shared" si="79"/>
        <v>0.2696713118239964</v>
      </c>
      <c r="O896" s="1">
        <f t="shared" si="80"/>
        <v>0.34647319578669306</v>
      </c>
      <c r="P896">
        <f t="shared" si="81"/>
        <v>6.2713723500261072</v>
      </c>
      <c r="Q896">
        <f t="shared" si="82"/>
        <v>2.6483867179976031</v>
      </c>
      <c r="R896" s="1">
        <f t="shared" si="83"/>
        <v>8.1311584683350873</v>
      </c>
    </row>
    <row r="897" spans="1:18" x14ac:dyDescent="0.2">
      <c r="A897">
        <v>9248</v>
      </c>
      <c r="B897" t="s">
        <v>62</v>
      </c>
      <c r="C897">
        <v>2013</v>
      </c>
      <c r="D897">
        <v>1867.1590000000001</v>
      </c>
      <c r="E897" s="1">
        <v>3896.797</v>
      </c>
      <c r="F897">
        <v>1343.0630000000001</v>
      </c>
      <c r="G897">
        <v>1393.057</v>
      </c>
      <c r="H897" s="1">
        <v>1889.4949999999999</v>
      </c>
      <c r="I897" s="1">
        <v>837.30399999999997</v>
      </c>
      <c r="J897">
        <v>1191.136</v>
      </c>
      <c r="K897" s="1">
        <v>10230.352999999999</v>
      </c>
      <c r="L897" s="1">
        <v>15991.561</v>
      </c>
      <c r="M897" s="1">
        <f t="shared" si="78"/>
        <v>0.12166453628454346</v>
      </c>
      <c r="N897" s="1">
        <f t="shared" si="79"/>
        <v>0.3056705288984774</v>
      </c>
      <c r="O897" s="1">
        <f t="shared" si="80"/>
        <v>0.34465818979023033</v>
      </c>
      <c r="P897">
        <f t="shared" si="81"/>
        <v>8.4634047721745755</v>
      </c>
      <c r="Q897">
        <f t="shared" si="82"/>
        <v>2.6253235670218387</v>
      </c>
      <c r="R897" s="1">
        <f t="shared" si="83"/>
        <v>9.414674640633665</v>
      </c>
    </row>
    <row r="898" spans="1:18" x14ac:dyDescent="0.2">
      <c r="A898">
        <v>9248</v>
      </c>
      <c r="B898" t="s">
        <v>62</v>
      </c>
      <c r="C898">
        <v>2014</v>
      </c>
      <c r="D898">
        <v>2262.79</v>
      </c>
      <c r="E898" s="1">
        <v>4703.134</v>
      </c>
      <c r="F898">
        <v>1488.35</v>
      </c>
      <c r="G898">
        <v>1659.3679999999999</v>
      </c>
      <c r="H898" s="1">
        <v>2423.924</v>
      </c>
      <c r="I898" s="1">
        <v>924.72400000000005</v>
      </c>
      <c r="J898">
        <v>1422.0540000000001</v>
      </c>
      <c r="K898" s="1">
        <v>11041.677</v>
      </c>
      <c r="L898" s="1">
        <v>19556.121999999999</v>
      </c>
      <c r="M898" s="1">
        <f t="shared" si="78"/>
        <v>0.12830210663782915</v>
      </c>
      <c r="N898" s="1">
        <f t="shared" si="79"/>
        <v>0.30236306258762774</v>
      </c>
      <c r="O898" s="1">
        <f t="shared" si="80"/>
        <v>0.31645919508140741</v>
      </c>
      <c r="P898">
        <f t="shared" si="81"/>
        <v>8.0679600515527721</v>
      </c>
      <c r="Q898">
        <f t="shared" si="82"/>
        <v>2.3477274940497121</v>
      </c>
      <c r="R898" s="1">
        <f t="shared" si="83"/>
        <v>8.8100896843380934</v>
      </c>
    </row>
    <row r="899" spans="1:18" x14ac:dyDescent="0.2">
      <c r="A899">
        <v>9248</v>
      </c>
      <c r="B899" t="s">
        <v>62</v>
      </c>
      <c r="C899">
        <v>2015</v>
      </c>
      <c r="D899">
        <v>2372.1950000000002</v>
      </c>
      <c r="E899" s="1">
        <v>4869.1189999999997</v>
      </c>
      <c r="F899">
        <v>1624.3710000000001</v>
      </c>
      <c r="G899">
        <v>1602.847</v>
      </c>
      <c r="H899" s="1">
        <v>2397.1280000000002</v>
      </c>
      <c r="I899" s="1">
        <v>1020.6609999999999</v>
      </c>
      <c r="J899">
        <v>1575.164</v>
      </c>
      <c r="K899" s="1">
        <v>11939.999</v>
      </c>
      <c r="L899" s="1">
        <v>21649.862000000001</v>
      </c>
      <c r="M899" s="1">
        <f t="shared" ref="M899:M962" si="84">(D899-G899)/E899</f>
        <v>0.15800558581542168</v>
      </c>
      <c r="N899" s="1">
        <f t="shared" ref="N899:N962" si="85">J899/E899</f>
        <v>0.32350082222266496</v>
      </c>
      <c r="O899" s="1">
        <f t="shared" ref="O899:O962" si="86">F899/E899</f>
        <v>0.33360675719776006</v>
      </c>
      <c r="P899">
        <f t="shared" ref="P899:P962" si="87">L899/H899</f>
        <v>9.0315836284086615</v>
      </c>
      <c r="Q899">
        <f t="shared" ref="Q899:Q962" si="88">K899/E899</f>
        <v>2.452188784049024</v>
      </c>
      <c r="R899" s="1">
        <f t="shared" ref="R899:R962" si="89">(1.2*M899)+(1.4*N899)+(3.3*O899)+(0.6*P899)+(Q899)</f>
        <v>9.6145491139370662</v>
      </c>
    </row>
    <row r="900" spans="1:18" x14ac:dyDescent="0.2">
      <c r="A900">
        <v>9248</v>
      </c>
      <c r="B900" t="s">
        <v>62</v>
      </c>
      <c r="C900">
        <v>2016</v>
      </c>
      <c r="D900">
        <v>2813.049</v>
      </c>
      <c r="E900" s="1">
        <v>5309.3509999999997</v>
      </c>
      <c r="F900">
        <v>1802.644</v>
      </c>
      <c r="G900">
        <v>1752.5060000000001</v>
      </c>
      <c r="H900" s="1">
        <v>2561.3339999999998</v>
      </c>
      <c r="I900" s="1">
        <v>1117.654</v>
      </c>
      <c r="J900">
        <v>1801.229</v>
      </c>
      <c r="K900" s="1">
        <v>12866.757</v>
      </c>
      <c r="L900" s="1">
        <v>25708.181</v>
      </c>
      <c r="M900" s="1">
        <f t="shared" si="84"/>
        <v>0.1997500259447906</v>
      </c>
      <c r="N900" s="1">
        <f t="shared" si="85"/>
        <v>0.33925596555963244</v>
      </c>
      <c r="O900" s="1">
        <f t="shared" si="86"/>
        <v>0.33952247647593842</v>
      </c>
      <c r="P900">
        <f t="shared" si="87"/>
        <v>10.037027970580956</v>
      </c>
      <c r="Q900">
        <f t="shared" si="88"/>
        <v>2.4234142741739997</v>
      </c>
      <c r="R900" s="1">
        <f t="shared" si="89"/>
        <v>10.280713611810404</v>
      </c>
    </row>
    <row r="901" spans="1:18" x14ac:dyDescent="0.2">
      <c r="A901">
        <v>9248</v>
      </c>
      <c r="B901" t="s">
        <v>62</v>
      </c>
      <c r="C901">
        <v>2017</v>
      </c>
      <c r="D901">
        <v>3151.1570000000002</v>
      </c>
      <c r="E901" s="1">
        <v>5722.0510000000004</v>
      </c>
      <c r="F901">
        <v>2048.3960000000002</v>
      </c>
      <c r="G901">
        <v>1926.402</v>
      </c>
      <c r="H901" s="1">
        <v>2672.7429999999999</v>
      </c>
      <c r="I901" s="1">
        <v>1362.7529999999999</v>
      </c>
      <c r="J901">
        <v>2071.4270000000001</v>
      </c>
      <c r="K901" s="1">
        <v>14134.732</v>
      </c>
      <c r="L901" s="1">
        <v>30464.345000000001</v>
      </c>
      <c r="M901" s="1">
        <f t="shared" si="84"/>
        <v>0.21404125898213772</v>
      </c>
      <c r="N901" s="1">
        <f t="shared" si="85"/>
        <v>0.36200778357270846</v>
      </c>
      <c r="O901" s="1">
        <f t="shared" si="86"/>
        <v>0.35798282818520843</v>
      </c>
      <c r="P901">
        <f t="shared" si="87"/>
        <v>11.398157248938638</v>
      </c>
      <c r="Q901">
        <f t="shared" si="88"/>
        <v>2.4702212545816176</v>
      </c>
      <c r="R901" s="1">
        <f t="shared" si="89"/>
        <v>11.254119344736345</v>
      </c>
    </row>
    <row r="902" spans="1:18" x14ac:dyDescent="0.2">
      <c r="A902">
        <v>63874</v>
      </c>
      <c r="B902" t="s">
        <v>248</v>
      </c>
      <c r="C902">
        <v>2008</v>
      </c>
      <c r="D902">
        <v>371.61900000000003</v>
      </c>
      <c r="E902" s="1">
        <v>768.04300000000001</v>
      </c>
      <c r="F902">
        <v>51.859000000000002</v>
      </c>
      <c r="G902">
        <v>169.648</v>
      </c>
      <c r="H902" s="1">
        <v>318.04000000000002</v>
      </c>
      <c r="I902" s="1">
        <v>-65.534999999999997</v>
      </c>
      <c r="J902">
        <v>241.43100000000001</v>
      </c>
      <c r="K902" s="1">
        <v>1515.82</v>
      </c>
      <c r="L902" s="1">
        <v>312.37</v>
      </c>
      <c r="M902" s="1">
        <f t="shared" si="84"/>
        <v>0.26296834942835234</v>
      </c>
      <c r="N902" s="1">
        <f t="shared" si="85"/>
        <v>0.31434568116628886</v>
      </c>
      <c r="O902" s="1">
        <f t="shared" si="86"/>
        <v>6.7520959112966336E-2</v>
      </c>
      <c r="P902">
        <f t="shared" si="87"/>
        <v>0.98217205382970696</v>
      </c>
      <c r="Q902">
        <f t="shared" si="88"/>
        <v>1.9736134565382406</v>
      </c>
      <c r="R902" s="1">
        <f t="shared" si="89"/>
        <v>3.5413818268556811</v>
      </c>
    </row>
    <row r="903" spans="1:18" x14ac:dyDescent="0.2">
      <c r="A903">
        <v>63874</v>
      </c>
      <c r="B903" t="s">
        <v>248</v>
      </c>
      <c r="C903">
        <v>2009</v>
      </c>
      <c r="D903">
        <v>427.16899999999998</v>
      </c>
      <c r="E903" s="1">
        <v>800.43100000000004</v>
      </c>
      <c r="F903">
        <v>48.414999999999999</v>
      </c>
      <c r="G903">
        <v>183.01599999999999</v>
      </c>
      <c r="H903" s="1">
        <v>324.38499999999999</v>
      </c>
      <c r="I903" s="1">
        <v>28.721</v>
      </c>
      <c r="J903">
        <v>261.76400000000001</v>
      </c>
      <c r="K903" s="1">
        <v>1431.9269999999999</v>
      </c>
      <c r="L903" s="1">
        <v>469.791</v>
      </c>
      <c r="M903" s="1">
        <f t="shared" si="84"/>
        <v>0.30502691674860166</v>
      </c>
      <c r="N903" s="1">
        <f t="shared" si="85"/>
        <v>0.32702881322687399</v>
      </c>
      <c r="O903" s="1">
        <f t="shared" si="86"/>
        <v>6.0486163079640838E-2</v>
      </c>
      <c r="P903">
        <f t="shared" si="87"/>
        <v>1.4482513063181097</v>
      </c>
      <c r="Q903">
        <f t="shared" si="88"/>
        <v>1.7889449559050059</v>
      </c>
      <c r="R903" s="1">
        <f t="shared" si="89"/>
        <v>3.6813727164746322</v>
      </c>
    </row>
    <row r="904" spans="1:18" x14ac:dyDescent="0.2">
      <c r="A904">
        <v>63874</v>
      </c>
      <c r="B904" t="s">
        <v>248</v>
      </c>
      <c r="C904">
        <v>2010</v>
      </c>
      <c r="D904">
        <v>445.27300000000002</v>
      </c>
      <c r="E904" s="1">
        <v>796.08399999999995</v>
      </c>
      <c r="F904">
        <v>63.067</v>
      </c>
      <c r="G904">
        <v>183.173</v>
      </c>
      <c r="H904" s="1">
        <v>306.57499999999999</v>
      </c>
      <c r="I904" s="1">
        <v>37.64</v>
      </c>
      <c r="J904">
        <v>292.916</v>
      </c>
      <c r="K904" s="1">
        <v>1470.59</v>
      </c>
      <c r="L904" s="1">
        <v>631.83500000000004</v>
      </c>
      <c r="M904" s="1">
        <f t="shared" si="84"/>
        <v>0.32923661322172038</v>
      </c>
      <c r="N904" s="1">
        <f t="shared" si="85"/>
        <v>0.3679460961406083</v>
      </c>
      <c r="O904" s="1">
        <f t="shared" si="86"/>
        <v>7.9221539435536961E-2</v>
      </c>
      <c r="P904">
        <f t="shared" si="87"/>
        <v>2.0609475658484877</v>
      </c>
      <c r="Q904">
        <f t="shared" si="88"/>
        <v>1.8472799352832114</v>
      </c>
      <c r="R904" s="1">
        <f t="shared" si="89"/>
        <v>4.2554880253924923</v>
      </c>
    </row>
    <row r="905" spans="1:18" x14ac:dyDescent="0.2">
      <c r="A905">
        <v>63874</v>
      </c>
      <c r="B905" t="s">
        <v>248</v>
      </c>
      <c r="C905">
        <v>2011</v>
      </c>
      <c r="D905">
        <v>399.99900000000002</v>
      </c>
      <c r="E905" s="1">
        <v>735.33900000000006</v>
      </c>
      <c r="F905">
        <v>50.695999999999998</v>
      </c>
      <c r="G905">
        <v>186.29900000000001</v>
      </c>
      <c r="H905" s="1">
        <v>322.63299999999998</v>
      </c>
      <c r="I905" s="1">
        <v>30.96</v>
      </c>
      <c r="J905">
        <v>63.871000000000002</v>
      </c>
      <c r="K905" s="1">
        <v>1511.9190000000001</v>
      </c>
      <c r="L905" s="1">
        <v>422.86700000000002</v>
      </c>
      <c r="M905" s="1">
        <f t="shared" si="84"/>
        <v>0.29061426090551434</v>
      </c>
      <c r="N905" s="1">
        <f t="shared" si="85"/>
        <v>8.6859258110884907E-2</v>
      </c>
      <c r="O905" s="1">
        <f t="shared" si="86"/>
        <v>6.8942351758848636E-2</v>
      </c>
      <c r="P905">
        <f t="shared" si="87"/>
        <v>1.3106749774511599</v>
      </c>
      <c r="Q905">
        <f t="shared" si="88"/>
        <v>2.0560843366120931</v>
      </c>
      <c r="R905" s="1">
        <f t="shared" si="89"/>
        <v>3.5403391583288455</v>
      </c>
    </row>
    <row r="906" spans="1:18" x14ac:dyDescent="0.2">
      <c r="A906">
        <v>63874</v>
      </c>
      <c r="B906" t="s">
        <v>248</v>
      </c>
      <c r="C906">
        <v>2012</v>
      </c>
      <c r="D906">
        <v>467.33199999999999</v>
      </c>
      <c r="E906" s="1">
        <v>794.87099999999998</v>
      </c>
      <c r="F906">
        <v>70.816999999999993</v>
      </c>
      <c r="G906">
        <v>208.072</v>
      </c>
      <c r="H906" s="1">
        <v>330.00099999999998</v>
      </c>
      <c r="I906" s="1">
        <v>38.179000000000002</v>
      </c>
      <c r="J906">
        <v>88.635999999999996</v>
      </c>
      <c r="K906" s="1">
        <v>1645.8</v>
      </c>
      <c r="L906" s="1">
        <v>793.30700000000002</v>
      </c>
      <c r="M906" s="1">
        <f t="shared" si="84"/>
        <v>0.32616613261774552</v>
      </c>
      <c r="N906" s="1">
        <f t="shared" si="85"/>
        <v>0.11150991796153087</v>
      </c>
      <c r="O906" s="1">
        <f t="shared" si="86"/>
        <v>8.9092443931153606E-2</v>
      </c>
      <c r="P906">
        <f t="shared" si="87"/>
        <v>2.4039533213535718</v>
      </c>
      <c r="Q906">
        <f t="shared" si="88"/>
        <v>2.0705246511698125</v>
      </c>
      <c r="R906" s="1">
        <f t="shared" si="89"/>
        <v>4.3544149532422001</v>
      </c>
    </row>
    <row r="907" spans="1:18" x14ac:dyDescent="0.2">
      <c r="A907">
        <v>63874</v>
      </c>
      <c r="B907" t="s">
        <v>248</v>
      </c>
      <c r="C907">
        <v>2013</v>
      </c>
      <c r="D907">
        <v>489.25099999999998</v>
      </c>
      <c r="E907" s="1">
        <v>810.83699999999999</v>
      </c>
      <c r="F907">
        <v>53.103999999999999</v>
      </c>
      <c r="G907">
        <v>195.256</v>
      </c>
      <c r="H907" s="1">
        <v>356.39299999999997</v>
      </c>
      <c r="I907" s="1">
        <v>16.641999999999999</v>
      </c>
      <c r="J907">
        <v>70.804000000000002</v>
      </c>
      <c r="K907" s="1">
        <v>1633.556</v>
      </c>
      <c r="L907" s="1">
        <v>693.75300000000004</v>
      </c>
      <c r="M907" s="1">
        <f t="shared" si="84"/>
        <v>0.36258212193079498</v>
      </c>
      <c r="N907" s="1">
        <f t="shared" si="85"/>
        <v>8.7322112829088958E-2</v>
      </c>
      <c r="O907" s="1">
        <f t="shared" si="86"/>
        <v>6.5492817915314666E-2</v>
      </c>
      <c r="P907">
        <f t="shared" si="87"/>
        <v>1.9465954718527021</v>
      </c>
      <c r="Q907">
        <f t="shared" si="88"/>
        <v>2.0146539933426819</v>
      </c>
      <c r="R907" s="1">
        <f t="shared" si="89"/>
        <v>3.9560870798525198</v>
      </c>
    </row>
    <row r="908" spans="1:18" x14ac:dyDescent="0.2">
      <c r="A908">
        <v>63874</v>
      </c>
      <c r="B908" t="s">
        <v>248</v>
      </c>
      <c r="C908">
        <v>2014</v>
      </c>
      <c r="D908">
        <v>504.06099999999998</v>
      </c>
      <c r="E908" s="1">
        <v>824.67700000000002</v>
      </c>
      <c r="F908">
        <v>62.002000000000002</v>
      </c>
      <c r="G908">
        <v>204.78200000000001</v>
      </c>
      <c r="H908" s="1">
        <v>348.74700000000001</v>
      </c>
      <c r="I908" s="1">
        <v>30.85</v>
      </c>
      <c r="J908">
        <v>80.819000000000003</v>
      </c>
      <c r="K908" s="1">
        <v>1638.569</v>
      </c>
      <c r="L908" s="1">
        <v>654.78200000000004</v>
      </c>
      <c r="M908" s="1">
        <f t="shared" si="84"/>
        <v>0.36290450685541126</v>
      </c>
      <c r="N908" s="1">
        <f t="shared" si="85"/>
        <v>9.8000793037759021E-2</v>
      </c>
      <c r="O908" s="1">
        <f t="shared" si="86"/>
        <v>7.5183374824325161E-2</v>
      </c>
      <c r="P908">
        <f t="shared" si="87"/>
        <v>1.8775272618832564</v>
      </c>
      <c r="Q908">
        <f t="shared" si="88"/>
        <v>1.9869221525518475</v>
      </c>
      <c r="R908" s="1">
        <f t="shared" si="89"/>
        <v>3.9342301650814302</v>
      </c>
    </row>
    <row r="909" spans="1:18" x14ac:dyDescent="0.2">
      <c r="A909">
        <v>63874</v>
      </c>
      <c r="B909" t="s">
        <v>248</v>
      </c>
      <c r="C909">
        <v>2015</v>
      </c>
      <c r="D909">
        <v>500.762</v>
      </c>
      <c r="E909" s="1">
        <v>848.09900000000005</v>
      </c>
      <c r="F909">
        <v>12.11</v>
      </c>
      <c r="G909">
        <v>155.88200000000001</v>
      </c>
      <c r="H909" s="1">
        <v>418.346</v>
      </c>
      <c r="I909" s="1">
        <v>3.78</v>
      </c>
      <c r="J909">
        <v>66.466999999999999</v>
      </c>
      <c r="K909" s="1">
        <v>1604.433</v>
      </c>
      <c r="L909" s="1">
        <v>244.649</v>
      </c>
      <c r="M909" s="1">
        <f t="shared" si="84"/>
        <v>0.40665063866364654</v>
      </c>
      <c r="N909" s="1">
        <f t="shared" si="85"/>
        <v>7.8371746694666539E-2</v>
      </c>
      <c r="O909" s="1">
        <f t="shared" si="86"/>
        <v>1.4278993372236023E-2</v>
      </c>
      <c r="P909">
        <f t="shared" si="87"/>
        <v>0.58480061958283336</v>
      </c>
      <c r="Q909">
        <f t="shared" si="88"/>
        <v>1.8917991885381304</v>
      </c>
      <c r="R909" s="1">
        <f t="shared" si="89"/>
        <v>2.8875014501851184</v>
      </c>
    </row>
    <row r="910" spans="1:18" x14ac:dyDescent="0.2">
      <c r="A910">
        <v>63874</v>
      </c>
      <c r="B910" t="s">
        <v>248</v>
      </c>
      <c r="C910">
        <v>2016</v>
      </c>
      <c r="D910">
        <v>464.76100000000002</v>
      </c>
      <c r="E910" s="1">
        <v>786.98900000000003</v>
      </c>
      <c r="F910">
        <v>-58.601999999999997</v>
      </c>
      <c r="G910">
        <v>168.67</v>
      </c>
      <c r="H910" s="1">
        <v>406.82900000000001</v>
      </c>
      <c r="I910" s="1">
        <v>-37.896999999999998</v>
      </c>
      <c r="J910">
        <v>12.619</v>
      </c>
      <c r="K910" s="1">
        <v>1442.7180000000001</v>
      </c>
      <c r="L910" s="1">
        <v>118.711</v>
      </c>
      <c r="M910" s="1">
        <f t="shared" si="84"/>
        <v>0.3762327046502556</v>
      </c>
      <c r="N910" s="1">
        <f t="shared" si="85"/>
        <v>1.6034531613529541E-2</v>
      </c>
      <c r="O910" s="1">
        <f t="shared" si="86"/>
        <v>-7.4463556669788267E-2</v>
      </c>
      <c r="P910">
        <f t="shared" si="87"/>
        <v>0.29179581593249249</v>
      </c>
      <c r="Q910">
        <f t="shared" si="88"/>
        <v>1.8332124083055799</v>
      </c>
      <c r="R910" s="1">
        <f t="shared" si="89"/>
        <v>2.2364877506940219</v>
      </c>
    </row>
    <row r="911" spans="1:18" x14ac:dyDescent="0.2">
      <c r="A911">
        <v>63874</v>
      </c>
      <c r="B911" t="s">
        <v>248</v>
      </c>
      <c r="C911">
        <v>2017</v>
      </c>
      <c r="D911">
        <v>512.03399999999999</v>
      </c>
      <c r="E911" s="1">
        <v>806.40599999999995</v>
      </c>
      <c r="F911">
        <v>-37.514000000000003</v>
      </c>
      <c r="G911">
        <v>213.41800000000001</v>
      </c>
      <c r="H911" s="1">
        <v>462.29199999999997</v>
      </c>
      <c r="I911" s="1">
        <v>-37.323</v>
      </c>
      <c r="J911">
        <v>-31.574000000000002</v>
      </c>
      <c r="K911" s="1">
        <v>1592.2750000000001</v>
      </c>
      <c r="L911" s="1">
        <v>46.42</v>
      </c>
      <c r="M911" s="1">
        <f t="shared" si="84"/>
        <v>0.37030478443860787</v>
      </c>
      <c r="N911" s="1">
        <f t="shared" si="85"/>
        <v>-3.9153974548800485E-2</v>
      </c>
      <c r="O911" s="1">
        <f t="shared" si="86"/>
        <v>-4.6519991170700624E-2</v>
      </c>
      <c r="P911">
        <f t="shared" si="87"/>
        <v>0.10041272615576304</v>
      </c>
      <c r="Q911">
        <f t="shared" si="88"/>
        <v>1.9745326795683567</v>
      </c>
      <c r="R911" s="1">
        <f t="shared" si="89"/>
        <v>2.2708145213565114</v>
      </c>
    </row>
    <row r="912" spans="1:18" x14ac:dyDescent="0.2">
      <c r="A912">
        <v>25186</v>
      </c>
      <c r="B912" t="s">
        <v>174</v>
      </c>
      <c r="C912">
        <v>2008</v>
      </c>
      <c r="D912">
        <v>341.58100000000002</v>
      </c>
      <c r="E912" s="1">
        <v>449.89</v>
      </c>
      <c r="F912">
        <v>-97.73</v>
      </c>
      <c r="G912">
        <v>135.477</v>
      </c>
      <c r="H912" s="1">
        <v>263.54000000000002</v>
      </c>
      <c r="I912" s="1">
        <v>-71.301000000000002</v>
      </c>
      <c r="J912">
        <v>175.93700000000001</v>
      </c>
      <c r="K912" s="1">
        <v>1326.4690000000001</v>
      </c>
      <c r="L912" s="1">
        <v>48.201000000000001</v>
      </c>
      <c r="M912" s="1">
        <f t="shared" si="84"/>
        <v>0.45812087399142015</v>
      </c>
      <c r="N912" s="1">
        <f t="shared" si="85"/>
        <v>0.39106670519460318</v>
      </c>
      <c r="O912" s="1">
        <f t="shared" si="86"/>
        <v>-0.21723087865922783</v>
      </c>
      <c r="P912">
        <f t="shared" si="87"/>
        <v>0.18289823176747361</v>
      </c>
      <c r="Q912">
        <f t="shared" si="88"/>
        <v>2.9484296161283869</v>
      </c>
      <c r="R912" s="1">
        <f t="shared" si="89"/>
        <v>3.438545091675568</v>
      </c>
    </row>
    <row r="913" spans="1:18" x14ac:dyDescent="0.2">
      <c r="A913">
        <v>25186</v>
      </c>
      <c r="B913" t="s">
        <v>174</v>
      </c>
      <c r="C913">
        <v>2009</v>
      </c>
      <c r="D913">
        <v>320.39</v>
      </c>
      <c r="E913" s="1">
        <v>404.21300000000002</v>
      </c>
      <c r="F913">
        <v>16.242000000000001</v>
      </c>
      <c r="G913">
        <v>167.60900000000001</v>
      </c>
      <c r="H913" s="1">
        <v>188.524</v>
      </c>
      <c r="I913" s="1">
        <v>23.553000000000001</v>
      </c>
      <c r="J913">
        <v>199.28299999999999</v>
      </c>
      <c r="K913" s="1">
        <v>1219.1089999999999</v>
      </c>
      <c r="L913" s="1">
        <v>457.01600000000002</v>
      </c>
      <c r="M913" s="1">
        <f t="shared" si="84"/>
        <v>0.37797151501807208</v>
      </c>
      <c r="N913" s="1">
        <f t="shared" si="85"/>
        <v>0.49301482139367109</v>
      </c>
      <c r="O913" s="1">
        <f t="shared" si="86"/>
        <v>4.0181785345844892E-2</v>
      </c>
      <c r="P913">
        <f t="shared" si="87"/>
        <v>2.424179414822516</v>
      </c>
      <c r="Q913">
        <f t="shared" si="88"/>
        <v>3.0160064124607566</v>
      </c>
      <c r="R913" s="1">
        <f t="shared" si="89"/>
        <v>5.7469005209683797</v>
      </c>
    </row>
    <row r="914" spans="1:18" x14ac:dyDescent="0.2">
      <c r="A914">
        <v>25186</v>
      </c>
      <c r="B914" t="s">
        <v>174</v>
      </c>
      <c r="C914">
        <v>2010</v>
      </c>
      <c r="D914">
        <v>340.43400000000003</v>
      </c>
      <c r="E914" s="1">
        <v>436.44400000000002</v>
      </c>
      <c r="F914">
        <v>24.916</v>
      </c>
      <c r="G914">
        <v>168.13200000000001</v>
      </c>
      <c r="H914" s="1">
        <v>189.19300000000001</v>
      </c>
      <c r="I914" s="1">
        <v>48.753</v>
      </c>
      <c r="J914">
        <v>225.68100000000001</v>
      </c>
      <c r="K914" s="1">
        <v>1181.51</v>
      </c>
      <c r="L914" s="1">
        <v>410.67200000000003</v>
      </c>
      <c r="M914" s="1">
        <f t="shared" si="84"/>
        <v>0.39478604357030916</v>
      </c>
      <c r="N914" s="1">
        <f t="shared" si="85"/>
        <v>0.51709039418573743</v>
      </c>
      <c r="O914" s="1">
        <f t="shared" si="86"/>
        <v>5.7088652839768675E-2</v>
      </c>
      <c r="P914">
        <f t="shared" si="87"/>
        <v>2.1706511340271573</v>
      </c>
      <c r="Q914">
        <f t="shared" si="88"/>
        <v>2.7071285204974749</v>
      </c>
      <c r="R914" s="1">
        <f t="shared" si="89"/>
        <v>5.3955815594294094</v>
      </c>
    </row>
    <row r="915" spans="1:18" x14ac:dyDescent="0.2">
      <c r="A915">
        <v>25186</v>
      </c>
      <c r="B915" t="s">
        <v>174</v>
      </c>
      <c r="C915">
        <v>2011</v>
      </c>
      <c r="D915">
        <v>351.666</v>
      </c>
      <c r="E915" s="1">
        <v>473.21600000000001</v>
      </c>
      <c r="F915">
        <v>8.25</v>
      </c>
      <c r="G915">
        <v>178.79400000000001</v>
      </c>
      <c r="H915" s="1">
        <v>213.87799999999999</v>
      </c>
      <c r="I915" s="1">
        <v>19.827999999999999</v>
      </c>
      <c r="J915">
        <v>243.63399999999999</v>
      </c>
      <c r="K915" s="1">
        <v>1160.367</v>
      </c>
      <c r="L915" s="1">
        <v>296.84100000000001</v>
      </c>
      <c r="M915" s="1">
        <f t="shared" si="84"/>
        <v>0.36531309169596965</v>
      </c>
      <c r="N915" s="1">
        <f t="shared" si="85"/>
        <v>0.514847342439816</v>
      </c>
      <c r="O915" s="1">
        <f t="shared" si="86"/>
        <v>1.7433899107384365E-2</v>
      </c>
      <c r="P915">
        <f t="shared" si="87"/>
        <v>1.3878987086095813</v>
      </c>
      <c r="Q915">
        <f t="shared" si="88"/>
        <v>2.4520874188531239</v>
      </c>
      <c r="R915" s="1">
        <f t="shared" si="89"/>
        <v>4.5015205005241468</v>
      </c>
    </row>
    <row r="916" spans="1:18" x14ac:dyDescent="0.2">
      <c r="A916">
        <v>25186</v>
      </c>
      <c r="B916" t="s">
        <v>174</v>
      </c>
      <c r="C916">
        <v>2012</v>
      </c>
      <c r="D916">
        <v>333.43299999999999</v>
      </c>
      <c r="E916" s="1">
        <v>491.709</v>
      </c>
      <c r="F916">
        <v>36.222999999999999</v>
      </c>
      <c r="G916">
        <v>197.08099999999999</v>
      </c>
      <c r="H916" s="1">
        <v>257.67500000000001</v>
      </c>
      <c r="I916" s="1">
        <v>25.027000000000001</v>
      </c>
      <c r="J916">
        <v>216.10499999999999</v>
      </c>
      <c r="K916" s="1">
        <v>1234.6659999999999</v>
      </c>
      <c r="L916" s="1">
        <v>330.31200000000001</v>
      </c>
      <c r="M916" s="1">
        <f t="shared" si="84"/>
        <v>0.27730222550329564</v>
      </c>
      <c r="N916" s="1">
        <f t="shared" si="85"/>
        <v>0.43949775171900451</v>
      </c>
      <c r="O916" s="1">
        <f t="shared" si="86"/>
        <v>7.3667555403704219E-2</v>
      </c>
      <c r="P916">
        <f t="shared" si="87"/>
        <v>1.281893858542738</v>
      </c>
      <c r="Q916">
        <f t="shared" si="88"/>
        <v>2.5109688860687926</v>
      </c>
      <c r="R916" s="1">
        <f t="shared" si="89"/>
        <v>4.4712676570372203</v>
      </c>
    </row>
    <row r="917" spans="1:18" x14ac:dyDescent="0.2">
      <c r="A917">
        <v>25186</v>
      </c>
      <c r="B917" t="s">
        <v>174</v>
      </c>
      <c r="C917">
        <v>2013</v>
      </c>
      <c r="D917">
        <v>357.17099999999999</v>
      </c>
      <c r="E917" s="1">
        <v>524.25800000000004</v>
      </c>
      <c r="F917">
        <v>47.753999999999998</v>
      </c>
      <c r="G917">
        <v>196.21299999999999</v>
      </c>
      <c r="H917" s="1">
        <v>259.85700000000003</v>
      </c>
      <c r="I917" s="1">
        <v>25.555</v>
      </c>
      <c r="J917">
        <v>235.21</v>
      </c>
      <c r="K917" s="1">
        <v>1266.471</v>
      </c>
      <c r="L917" s="1">
        <v>599.22400000000005</v>
      </c>
      <c r="M917" s="1">
        <f t="shared" si="84"/>
        <v>0.30702058909926028</v>
      </c>
      <c r="N917" s="1">
        <f t="shared" si="85"/>
        <v>0.44865314406265616</v>
      </c>
      <c r="O917" s="1">
        <f t="shared" si="86"/>
        <v>9.1088738750767742E-2</v>
      </c>
      <c r="P917">
        <f t="shared" si="87"/>
        <v>2.3059759790961953</v>
      </c>
      <c r="Q917">
        <f t="shared" si="88"/>
        <v>2.415739960095983</v>
      </c>
      <c r="R917" s="1">
        <f t="shared" si="89"/>
        <v>5.0964574940380647</v>
      </c>
    </row>
    <row r="918" spans="1:18" x14ac:dyDescent="0.2">
      <c r="A918">
        <v>25186</v>
      </c>
      <c r="B918" t="s">
        <v>174</v>
      </c>
      <c r="C918">
        <v>2014</v>
      </c>
      <c r="D918">
        <v>373.67</v>
      </c>
      <c r="E918" s="1">
        <v>553.09100000000001</v>
      </c>
      <c r="F918">
        <v>48.767000000000003</v>
      </c>
      <c r="G918">
        <v>199.137</v>
      </c>
      <c r="H918" s="1">
        <v>268.15300000000002</v>
      </c>
      <c r="I918" s="1">
        <v>26.905999999999999</v>
      </c>
      <c r="J918">
        <v>249.614</v>
      </c>
      <c r="K918" s="1">
        <v>1322.4770000000001</v>
      </c>
      <c r="L918" s="1">
        <v>656.71600000000001</v>
      </c>
      <c r="M918" s="1">
        <f t="shared" si="84"/>
        <v>0.31555928409610717</v>
      </c>
      <c r="N918" s="1">
        <f t="shared" si="85"/>
        <v>0.45130728939722398</v>
      </c>
      <c r="O918" s="1">
        <f t="shared" si="86"/>
        <v>8.8171747506287396E-2</v>
      </c>
      <c r="P918">
        <f t="shared" si="87"/>
        <v>2.4490346928805566</v>
      </c>
      <c r="Q918">
        <f t="shared" si="88"/>
        <v>2.3910658463073888</v>
      </c>
      <c r="R918" s="1">
        <f t="shared" si="89"/>
        <v>5.1619547748779135</v>
      </c>
    </row>
    <row r="919" spans="1:18" x14ac:dyDescent="0.2">
      <c r="A919">
        <v>25186</v>
      </c>
      <c r="B919" t="s">
        <v>174</v>
      </c>
      <c r="C919">
        <v>2015</v>
      </c>
      <c r="D919">
        <v>324.024</v>
      </c>
      <c r="E919" s="1">
        <v>516.22500000000002</v>
      </c>
      <c r="F919">
        <v>41.613999999999997</v>
      </c>
      <c r="G919">
        <v>187.14</v>
      </c>
      <c r="H919" s="1">
        <v>439.90800000000002</v>
      </c>
      <c r="I919" s="1">
        <v>23.710999999999999</v>
      </c>
      <c r="J919">
        <v>33.058</v>
      </c>
      <c r="K919" s="1">
        <v>1365.501</v>
      </c>
      <c r="L919" s="1">
        <v>308.33499999999998</v>
      </c>
      <c r="M919" s="1">
        <f t="shared" si="84"/>
        <v>0.26516344617172743</v>
      </c>
      <c r="N919" s="1">
        <f t="shared" si="85"/>
        <v>6.4037967940336088E-2</v>
      </c>
      <c r="O919" s="1">
        <f t="shared" si="86"/>
        <v>8.0612136180928856E-2</v>
      </c>
      <c r="P919">
        <f t="shared" si="87"/>
        <v>0.70090791710994105</v>
      </c>
      <c r="Q919">
        <f t="shared" si="88"/>
        <v>2.6451663518814468</v>
      </c>
      <c r="R919" s="1">
        <f t="shared" si="89"/>
        <v>3.73958044206702</v>
      </c>
    </row>
    <row r="920" spans="1:18" x14ac:dyDescent="0.2">
      <c r="A920">
        <v>25186</v>
      </c>
      <c r="B920" t="s">
        <v>174</v>
      </c>
      <c r="C920">
        <v>2016</v>
      </c>
      <c r="D920">
        <v>331.96300000000002</v>
      </c>
      <c r="E920" s="1">
        <v>527.84900000000005</v>
      </c>
      <c r="F920">
        <v>8.7989999999999995</v>
      </c>
      <c r="G920">
        <v>197.191</v>
      </c>
      <c r="H920" s="1">
        <v>457.589</v>
      </c>
      <c r="I920" s="1">
        <v>0.40100000000000002</v>
      </c>
      <c r="J920">
        <v>19.548999999999999</v>
      </c>
      <c r="K920" s="1">
        <v>1373.1179999999999</v>
      </c>
      <c r="L920" s="1">
        <v>257.66399999999999</v>
      </c>
      <c r="M920" s="1">
        <f t="shared" si="84"/>
        <v>0.25532301851476463</v>
      </c>
      <c r="N920" s="1">
        <f t="shared" si="85"/>
        <v>3.703521272182006E-2</v>
      </c>
      <c r="O920" s="1">
        <f t="shared" si="86"/>
        <v>1.6669539963133393E-2</v>
      </c>
      <c r="P920">
        <f t="shared" si="87"/>
        <v>0.5630904589052621</v>
      </c>
      <c r="Q920">
        <f t="shared" si="88"/>
        <v>2.6013462183313787</v>
      </c>
      <c r="R920" s="1">
        <f t="shared" si="89"/>
        <v>3.3524468955811417</v>
      </c>
    </row>
    <row r="921" spans="1:18" x14ac:dyDescent="0.2">
      <c r="A921">
        <v>25186</v>
      </c>
      <c r="B921" t="s">
        <v>174</v>
      </c>
      <c r="C921">
        <v>2017</v>
      </c>
      <c r="D921">
        <v>304.83100000000002</v>
      </c>
      <c r="E921" s="1">
        <v>480.93200000000002</v>
      </c>
      <c r="F921">
        <v>-31.056000000000001</v>
      </c>
      <c r="G921">
        <v>209.184</v>
      </c>
      <c r="H921" s="1">
        <v>432.64499999999998</v>
      </c>
      <c r="I921" s="1">
        <v>-24.324000000000002</v>
      </c>
      <c r="J921">
        <v>-8.1950000000000003</v>
      </c>
      <c r="K921" s="1">
        <v>1330.8330000000001</v>
      </c>
      <c r="L921" s="1">
        <v>55.654000000000003</v>
      </c>
      <c r="M921" s="1">
        <f t="shared" si="84"/>
        <v>0.19887842771951131</v>
      </c>
      <c r="N921" s="1">
        <f t="shared" si="85"/>
        <v>-1.7039830994818393E-2</v>
      </c>
      <c r="O921" s="1">
        <f t="shared" si="86"/>
        <v>-6.4574617617459432E-2</v>
      </c>
      <c r="P921">
        <f t="shared" si="87"/>
        <v>0.12863664205064199</v>
      </c>
      <c r="Q921">
        <f t="shared" si="88"/>
        <v>2.7671957781973338</v>
      </c>
      <c r="R921" s="1">
        <f t="shared" si="89"/>
        <v>2.8460798751607705</v>
      </c>
    </row>
    <row r="922" spans="1:18" x14ac:dyDescent="0.2">
      <c r="A922">
        <v>11672</v>
      </c>
      <c r="B922" t="s">
        <v>80</v>
      </c>
      <c r="C922">
        <v>2008</v>
      </c>
      <c r="D922">
        <v>3626.1289999999999</v>
      </c>
      <c r="E922" s="1">
        <v>6178.2420000000002</v>
      </c>
      <c r="F922">
        <v>1434.731</v>
      </c>
      <c r="G922">
        <v>2767.8910000000001</v>
      </c>
      <c r="H922" s="1">
        <v>4043.6849999999999</v>
      </c>
      <c r="I922" s="1">
        <v>880.61699999999996</v>
      </c>
      <c r="J922">
        <v>1721.7349999999999</v>
      </c>
      <c r="K922" s="1">
        <v>18999.505000000001</v>
      </c>
      <c r="L922" s="1">
        <v>8491.7489999999998</v>
      </c>
      <c r="M922" s="1">
        <f t="shared" si="84"/>
        <v>0.13891297880529765</v>
      </c>
      <c r="N922" s="1">
        <f t="shared" si="85"/>
        <v>0.2786771706255598</v>
      </c>
      <c r="O922" s="1">
        <f t="shared" si="86"/>
        <v>0.23222317934454492</v>
      </c>
      <c r="P922">
        <f t="shared" si="87"/>
        <v>2.10000259664143</v>
      </c>
      <c r="Q922">
        <f t="shared" si="88"/>
        <v>3.075228357840305</v>
      </c>
      <c r="R922" s="1">
        <f t="shared" si="89"/>
        <v>5.6584100211043022</v>
      </c>
    </row>
    <row r="923" spans="1:18" x14ac:dyDescent="0.2">
      <c r="A923">
        <v>11672</v>
      </c>
      <c r="B923" t="s">
        <v>80</v>
      </c>
      <c r="C923">
        <v>2009</v>
      </c>
      <c r="D923">
        <v>4803.8559999999998</v>
      </c>
      <c r="E923" s="1">
        <v>7463.9769999999999</v>
      </c>
      <c r="F923">
        <v>1995.0709999999999</v>
      </c>
      <c r="G923">
        <v>2894.9859999999999</v>
      </c>
      <c r="H923" s="1">
        <v>4574.701</v>
      </c>
      <c r="I923" s="1">
        <v>1213.5719999999999</v>
      </c>
      <c r="J923">
        <v>2479.89</v>
      </c>
      <c r="K923" s="1">
        <v>20288.444</v>
      </c>
      <c r="L923" s="1">
        <v>14963.058000000001</v>
      </c>
      <c r="M923" s="1">
        <f t="shared" si="84"/>
        <v>0.25574435719724214</v>
      </c>
      <c r="N923" s="1">
        <f t="shared" si="85"/>
        <v>0.33224780837347168</v>
      </c>
      <c r="O923" s="1">
        <f t="shared" si="86"/>
        <v>0.26729329417815728</v>
      </c>
      <c r="P923">
        <f t="shared" si="87"/>
        <v>3.27082753605099</v>
      </c>
      <c r="Q923">
        <f t="shared" si="88"/>
        <v>2.7181814734959659</v>
      </c>
      <c r="R923" s="1">
        <f t="shared" si="89"/>
        <v>6.3347860262740294</v>
      </c>
    </row>
    <row r="924" spans="1:18" x14ac:dyDescent="0.2">
      <c r="A924">
        <v>11672</v>
      </c>
      <c r="B924" t="s">
        <v>80</v>
      </c>
      <c r="C924">
        <v>2010</v>
      </c>
      <c r="D924">
        <v>5099.527</v>
      </c>
      <c r="E924" s="1">
        <v>7971.7629999999999</v>
      </c>
      <c r="F924">
        <v>2191.6790000000001</v>
      </c>
      <c r="G924">
        <v>3133.1210000000001</v>
      </c>
      <c r="H924" s="1">
        <v>4871.8639999999996</v>
      </c>
      <c r="I924" s="1">
        <v>1343.1410000000001</v>
      </c>
      <c r="J924">
        <v>2710.2420000000002</v>
      </c>
      <c r="K924" s="1">
        <v>21942.192999999999</v>
      </c>
      <c r="L924" s="1">
        <v>17296.874</v>
      </c>
      <c r="M924" s="1">
        <f t="shared" si="84"/>
        <v>0.24667140756693343</v>
      </c>
      <c r="N924" s="1">
        <f t="shared" si="85"/>
        <v>0.3399802527997885</v>
      </c>
      <c r="O924" s="1">
        <f t="shared" si="86"/>
        <v>0.27493027577463103</v>
      </c>
      <c r="P924">
        <f t="shared" si="87"/>
        <v>3.5503606011990487</v>
      </c>
      <c r="Q924">
        <f t="shared" si="88"/>
        <v>2.752489380329044</v>
      </c>
      <c r="R924" s="1">
        <f t="shared" si="89"/>
        <v>6.5619536941047798</v>
      </c>
    </row>
    <row r="925" spans="1:18" x14ac:dyDescent="0.2">
      <c r="A925">
        <v>11672</v>
      </c>
      <c r="B925" t="s">
        <v>80</v>
      </c>
      <c r="C925">
        <v>2011</v>
      </c>
      <c r="D925">
        <v>5132.6319999999996</v>
      </c>
      <c r="E925" s="1">
        <v>8281.6049999999996</v>
      </c>
      <c r="F925">
        <v>2447.0619999999999</v>
      </c>
      <c r="G925">
        <v>3063.4229999999998</v>
      </c>
      <c r="H925" s="1">
        <v>5072.3149999999996</v>
      </c>
      <c r="I925" s="1">
        <v>1496.09</v>
      </c>
      <c r="J925">
        <v>2835.9389999999999</v>
      </c>
      <c r="K925" s="1">
        <v>23191.455000000002</v>
      </c>
      <c r="L925" s="1">
        <v>24099.807000000001</v>
      </c>
      <c r="M925" s="1">
        <f t="shared" si="84"/>
        <v>0.2498560363601017</v>
      </c>
      <c r="N925" s="1">
        <f t="shared" si="85"/>
        <v>0.34243833170019577</v>
      </c>
      <c r="O925" s="1">
        <f t="shared" si="86"/>
        <v>0.29548161256181621</v>
      </c>
      <c r="P925">
        <f t="shared" si="87"/>
        <v>4.7512441557750265</v>
      </c>
      <c r="Q925">
        <f t="shared" si="88"/>
        <v>2.80035753939001</v>
      </c>
      <c r="R925" s="1">
        <f t="shared" si="89"/>
        <v>7.4054342623214158</v>
      </c>
    </row>
    <row r="926" spans="1:18" x14ac:dyDescent="0.2">
      <c r="A926">
        <v>11672</v>
      </c>
      <c r="B926" t="s">
        <v>80</v>
      </c>
      <c r="C926">
        <v>2012</v>
      </c>
      <c r="D926">
        <v>5711.5429999999997</v>
      </c>
      <c r="E926" s="1">
        <v>9511.8549999999996</v>
      </c>
      <c r="F926">
        <v>3106.5259999999998</v>
      </c>
      <c r="G926">
        <v>3760.596</v>
      </c>
      <c r="H926" s="1">
        <v>5845.9179999999997</v>
      </c>
      <c r="I926" s="1">
        <v>1906.6869999999999</v>
      </c>
      <c r="J926">
        <v>2942.0349999999999</v>
      </c>
      <c r="K926" s="1">
        <v>25878.371999999999</v>
      </c>
      <c r="L926" s="1">
        <v>30729.64</v>
      </c>
      <c r="M926" s="1">
        <f t="shared" si="84"/>
        <v>0.20510689029637225</v>
      </c>
      <c r="N926" s="1">
        <f t="shared" si="85"/>
        <v>0.30930191850064997</v>
      </c>
      <c r="O926" s="1">
        <f t="shared" si="86"/>
        <v>0.32659518043536195</v>
      </c>
      <c r="P926">
        <f t="shared" si="87"/>
        <v>5.2565978516975438</v>
      </c>
      <c r="Q926">
        <f t="shared" si="88"/>
        <v>2.7206440804659029</v>
      </c>
      <c r="R926" s="1">
        <f t="shared" si="89"/>
        <v>7.6315178411776792</v>
      </c>
    </row>
    <row r="927" spans="1:18" x14ac:dyDescent="0.2">
      <c r="A927">
        <v>11672</v>
      </c>
      <c r="B927" t="s">
        <v>80</v>
      </c>
      <c r="C927">
        <v>2013</v>
      </c>
      <c r="D927">
        <v>6067.9979999999996</v>
      </c>
      <c r="E927" s="1">
        <v>10201.022000000001</v>
      </c>
      <c r="F927">
        <v>3350.57</v>
      </c>
      <c r="G927">
        <v>3517.8429999999998</v>
      </c>
      <c r="H927" s="1">
        <v>5971.1289999999999</v>
      </c>
      <c r="I927" s="1">
        <v>2137.3960000000002</v>
      </c>
      <c r="J927">
        <v>3524.8760000000002</v>
      </c>
      <c r="K927" s="1">
        <v>27422.696</v>
      </c>
      <c r="L927" s="1">
        <v>44930.733</v>
      </c>
      <c r="M927" s="1">
        <f t="shared" si="84"/>
        <v>0.24999014804595066</v>
      </c>
      <c r="N927" s="1">
        <f t="shared" si="85"/>
        <v>0.34554145653249252</v>
      </c>
      <c r="O927" s="1">
        <f t="shared" si="86"/>
        <v>0.32845434506464155</v>
      </c>
      <c r="P927">
        <f t="shared" si="87"/>
        <v>7.5246629238792195</v>
      </c>
      <c r="Q927">
        <f t="shared" si="88"/>
        <v>2.6882302577133936</v>
      </c>
      <c r="R927" s="1">
        <f t="shared" si="89"/>
        <v>9.0706735675548735</v>
      </c>
    </row>
    <row r="928" spans="1:18" x14ac:dyDescent="0.2">
      <c r="A928">
        <v>11672</v>
      </c>
      <c r="B928" t="s">
        <v>80</v>
      </c>
      <c r="C928">
        <v>2014</v>
      </c>
      <c r="D928">
        <v>6715.0609999999997</v>
      </c>
      <c r="E928" s="1">
        <v>11128.380999999999</v>
      </c>
      <c r="F928">
        <v>3606.5010000000002</v>
      </c>
      <c r="G928">
        <v>3929.634</v>
      </c>
      <c r="H928" s="1">
        <v>6864.1509999999998</v>
      </c>
      <c r="I928" s="1">
        <v>2215.1280000000002</v>
      </c>
      <c r="J928">
        <v>3579.4969999999998</v>
      </c>
      <c r="K928" s="1">
        <v>29078.406999999999</v>
      </c>
      <c r="L928" s="1">
        <v>46958.989000000001</v>
      </c>
      <c r="M928" s="1">
        <f t="shared" si="84"/>
        <v>0.25029939215776309</v>
      </c>
      <c r="N928" s="1">
        <f t="shared" si="85"/>
        <v>0.32165478518393648</v>
      </c>
      <c r="O928" s="1">
        <f t="shared" si="86"/>
        <v>0.32408137356188654</v>
      </c>
      <c r="P928">
        <f t="shared" si="87"/>
        <v>6.8411940529863058</v>
      </c>
      <c r="Q928">
        <f t="shared" si="88"/>
        <v>2.6129952775700258</v>
      </c>
      <c r="R928" s="1">
        <f t="shared" si="89"/>
        <v>8.5378562119628612</v>
      </c>
    </row>
    <row r="929" spans="1:18" x14ac:dyDescent="0.2">
      <c r="A929">
        <v>11672</v>
      </c>
      <c r="B929" t="s">
        <v>80</v>
      </c>
      <c r="C929">
        <v>2015</v>
      </c>
      <c r="D929">
        <v>6772.56</v>
      </c>
      <c r="E929" s="1">
        <v>11499.482</v>
      </c>
      <c r="F929">
        <v>3704.7</v>
      </c>
      <c r="G929">
        <v>4402.2299999999996</v>
      </c>
      <c r="H929" s="1">
        <v>7192.4070000000002</v>
      </c>
      <c r="I929" s="1">
        <v>2277.6579999999999</v>
      </c>
      <c r="J929">
        <v>3643.5790000000002</v>
      </c>
      <c r="K929" s="1">
        <v>30944.937999999998</v>
      </c>
      <c r="L929" s="1">
        <v>47048.500999999997</v>
      </c>
      <c r="M929" s="1">
        <f t="shared" si="84"/>
        <v>0.20612493675802099</v>
      </c>
      <c r="N929" s="1">
        <f t="shared" si="85"/>
        <v>0.31684722842298463</v>
      </c>
      <c r="O929" s="1">
        <f t="shared" si="86"/>
        <v>0.32216233739919764</v>
      </c>
      <c r="P929">
        <f t="shared" si="87"/>
        <v>6.5414124923686874</v>
      </c>
      <c r="Q929">
        <f t="shared" si="88"/>
        <v>2.6909853852547445</v>
      </c>
      <c r="R929" s="1">
        <f t="shared" si="89"/>
        <v>8.3699046379951128</v>
      </c>
    </row>
    <row r="930" spans="1:18" x14ac:dyDescent="0.2">
      <c r="A930">
        <v>11672</v>
      </c>
      <c r="B930" t="s">
        <v>80</v>
      </c>
      <c r="C930">
        <v>2016</v>
      </c>
      <c r="D930">
        <v>7750.7740000000003</v>
      </c>
      <c r="E930" s="1">
        <v>12883.808000000001</v>
      </c>
      <c r="F930">
        <v>3849.5230000000001</v>
      </c>
      <c r="G930">
        <v>4757.6559999999999</v>
      </c>
      <c r="H930" s="1">
        <v>8373.2090000000007</v>
      </c>
      <c r="I930" s="1">
        <v>2298.2339999999999</v>
      </c>
      <c r="J930">
        <v>3864.28</v>
      </c>
      <c r="K930" s="1">
        <v>33183.743999999999</v>
      </c>
      <c r="L930" s="1">
        <v>48557.946000000004</v>
      </c>
      <c r="M930" s="1">
        <f t="shared" si="84"/>
        <v>0.23231625308293946</v>
      </c>
      <c r="N930" s="1">
        <f t="shared" si="85"/>
        <v>0.29993306326825114</v>
      </c>
      <c r="O930" s="1">
        <f t="shared" si="86"/>
        <v>0.29878767209197776</v>
      </c>
      <c r="P930">
        <f t="shared" si="87"/>
        <v>5.7992038655669527</v>
      </c>
      <c r="Q930">
        <f t="shared" si="88"/>
        <v>2.5756161532366826</v>
      </c>
      <c r="R930" s="1">
        <f t="shared" si="89"/>
        <v>7.7398235827554593</v>
      </c>
    </row>
    <row r="931" spans="1:18" x14ac:dyDescent="0.2">
      <c r="A931">
        <v>11672</v>
      </c>
      <c r="B931" t="s">
        <v>80</v>
      </c>
      <c r="C931">
        <v>2017</v>
      </c>
      <c r="D931">
        <v>8485.7270000000008</v>
      </c>
      <c r="E931" s="1">
        <v>14058.014999999999</v>
      </c>
      <c r="F931">
        <v>4087.4259999999999</v>
      </c>
      <c r="G931">
        <v>5125.5370000000003</v>
      </c>
      <c r="H931" s="1">
        <v>8909.7060000000001</v>
      </c>
      <c r="I931" s="1">
        <v>2607.9479999999999</v>
      </c>
      <c r="J931">
        <v>4520.3</v>
      </c>
      <c r="K931" s="1">
        <v>35864.663999999997</v>
      </c>
      <c r="L931" s="1">
        <v>48017.567999999999</v>
      </c>
      <c r="M931" s="1">
        <f t="shared" si="84"/>
        <v>0.23902307687109459</v>
      </c>
      <c r="N931" s="1">
        <f t="shared" si="85"/>
        <v>0.32154610732738587</v>
      </c>
      <c r="O931" s="1">
        <f t="shared" si="86"/>
        <v>0.29075413563010138</v>
      </c>
      <c r="P931">
        <f t="shared" si="87"/>
        <v>5.3893549349439809</v>
      </c>
      <c r="Q931">
        <f t="shared" si="88"/>
        <v>2.5511897661227421</v>
      </c>
      <c r="R931" s="1">
        <f t="shared" si="89"/>
        <v>7.4812836171721191</v>
      </c>
    </row>
    <row r="932" spans="1:18" x14ac:dyDescent="0.2">
      <c r="A932">
        <v>10235</v>
      </c>
      <c r="B932" t="s">
        <v>66</v>
      </c>
      <c r="C932">
        <v>2008</v>
      </c>
      <c r="D932">
        <v>71.454999999999998</v>
      </c>
      <c r="E932" s="1">
        <v>215.12299999999999</v>
      </c>
      <c r="F932">
        <v>-4.5940000000000003</v>
      </c>
      <c r="G932">
        <v>28.24</v>
      </c>
      <c r="H932" s="1">
        <v>29.08</v>
      </c>
      <c r="I932" s="1">
        <v>-3.423</v>
      </c>
      <c r="J932">
        <v>209.58600000000001</v>
      </c>
      <c r="K932" s="1">
        <v>242</v>
      </c>
      <c r="L932" s="1">
        <v>129.559</v>
      </c>
      <c r="M932" s="1">
        <f t="shared" si="84"/>
        <v>0.20088507505008765</v>
      </c>
      <c r="N932" s="1">
        <f t="shared" si="85"/>
        <v>0.9742612365948784</v>
      </c>
      <c r="O932" s="1">
        <f t="shared" si="86"/>
        <v>-2.1355224685412535E-2</v>
      </c>
      <c r="P932">
        <f t="shared" si="87"/>
        <v>4.4552613480055019</v>
      </c>
      <c r="Q932">
        <f t="shared" si="88"/>
        <v>1.1249378262668335</v>
      </c>
      <c r="R932" s="1">
        <f t="shared" si="89"/>
        <v>5.3326502149012081</v>
      </c>
    </row>
    <row r="933" spans="1:18" x14ac:dyDescent="0.2">
      <c r="A933">
        <v>10235</v>
      </c>
      <c r="B933" t="s">
        <v>66</v>
      </c>
      <c r="C933">
        <v>2009</v>
      </c>
      <c r="D933">
        <v>115.42700000000001</v>
      </c>
      <c r="E933" s="1">
        <v>269.07900000000001</v>
      </c>
      <c r="F933">
        <v>-33.58</v>
      </c>
      <c r="G933">
        <v>62.628999999999998</v>
      </c>
      <c r="H933" s="1">
        <v>74.046999999999997</v>
      </c>
      <c r="I933" s="1">
        <v>8.3079999999999998</v>
      </c>
      <c r="J933">
        <v>218.53</v>
      </c>
      <c r="K933" s="1">
        <v>377.30900000000003</v>
      </c>
      <c r="L933" s="1">
        <v>105.544</v>
      </c>
      <c r="M933" s="1">
        <f t="shared" si="84"/>
        <v>0.19621746773252469</v>
      </c>
      <c r="N933" s="1">
        <f t="shared" si="85"/>
        <v>0.81214067244192223</v>
      </c>
      <c r="O933" s="1">
        <f t="shared" si="86"/>
        <v>-0.12479606360957191</v>
      </c>
      <c r="P933">
        <f t="shared" si="87"/>
        <v>1.4253649708968628</v>
      </c>
      <c r="Q933">
        <f t="shared" si="88"/>
        <v>1.4022238822055977</v>
      </c>
      <c r="R933" s="1">
        <f t="shared" si="89"/>
        <v>3.218073757529849</v>
      </c>
    </row>
    <row r="934" spans="1:18" x14ac:dyDescent="0.2">
      <c r="A934">
        <v>10235</v>
      </c>
      <c r="B934" t="s">
        <v>66</v>
      </c>
      <c r="C934">
        <v>2010</v>
      </c>
      <c r="D934">
        <v>99.936999999999998</v>
      </c>
      <c r="E934" s="1">
        <v>270.774</v>
      </c>
      <c r="F934">
        <v>-40.652999999999999</v>
      </c>
      <c r="G934">
        <v>68.373999999999995</v>
      </c>
      <c r="H934" s="1">
        <v>109.795</v>
      </c>
      <c r="I934" s="1">
        <v>-32.856999999999999</v>
      </c>
      <c r="J934">
        <v>185.684</v>
      </c>
      <c r="K934" s="1">
        <v>445.13299999999998</v>
      </c>
      <c r="L934" s="1">
        <v>104.459</v>
      </c>
      <c r="M934" s="1">
        <f t="shared" si="84"/>
        <v>0.11656584457887391</v>
      </c>
      <c r="N934" s="1">
        <f t="shared" si="85"/>
        <v>0.68575269412868289</v>
      </c>
      <c r="O934" s="1">
        <f t="shared" si="86"/>
        <v>-0.15013627600877483</v>
      </c>
      <c r="P934">
        <f t="shared" si="87"/>
        <v>0.95140033699166626</v>
      </c>
      <c r="Q934">
        <f t="shared" si="88"/>
        <v>1.643928146720143</v>
      </c>
      <c r="R934" s="1">
        <f t="shared" si="89"/>
        <v>2.8192514233609907</v>
      </c>
    </row>
    <row r="935" spans="1:18" x14ac:dyDescent="0.2">
      <c r="A935">
        <v>29150</v>
      </c>
      <c r="B935" t="s">
        <v>202</v>
      </c>
      <c r="C935">
        <v>2008</v>
      </c>
      <c r="D935">
        <v>624.40200000000004</v>
      </c>
      <c r="E935" s="1">
        <v>1329.009</v>
      </c>
      <c r="F935">
        <v>299.435</v>
      </c>
      <c r="G935">
        <v>141.15</v>
      </c>
      <c r="H935" s="1">
        <v>275.23399999999998</v>
      </c>
      <c r="I935" s="1">
        <v>199.364</v>
      </c>
      <c r="J935">
        <v>883.59199999999998</v>
      </c>
      <c r="K935" s="1">
        <v>1834.6179999999999</v>
      </c>
      <c r="L935" s="1">
        <v>2512.326</v>
      </c>
      <c r="M935" s="1">
        <f t="shared" si="84"/>
        <v>0.36361830506791154</v>
      </c>
      <c r="N935" s="1">
        <f t="shared" si="85"/>
        <v>0.66485027565652299</v>
      </c>
      <c r="O935" s="1">
        <f t="shared" si="86"/>
        <v>0.22530697685267745</v>
      </c>
      <c r="P935">
        <f t="shared" si="87"/>
        <v>9.1279638416765376</v>
      </c>
      <c r="Q935">
        <f t="shared" si="88"/>
        <v>1.3804406140214249</v>
      </c>
      <c r="R935" s="1">
        <f t="shared" si="89"/>
        <v>8.9678642946418101</v>
      </c>
    </row>
    <row r="936" spans="1:18" x14ac:dyDescent="0.2">
      <c r="A936">
        <v>29150</v>
      </c>
      <c r="B936" t="s">
        <v>202</v>
      </c>
      <c r="C936">
        <v>2009</v>
      </c>
      <c r="D936">
        <v>806.21299999999997</v>
      </c>
      <c r="E936" s="1">
        <v>1636.0930000000001</v>
      </c>
      <c r="F936">
        <v>338.98399999999998</v>
      </c>
      <c r="G936">
        <v>188.54900000000001</v>
      </c>
      <c r="H936" s="1">
        <v>339.31799999999998</v>
      </c>
      <c r="I936" s="1">
        <v>219.893</v>
      </c>
      <c r="J936">
        <v>1112.1379999999999</v>
      </c>
      <c r="K936" s="1">
        <v>1937.8150000000001</v>
      </c>
      <c r="L936" s="1">
        <v>5897.8440000000001</v>
      </c>
      <c r="M936" s="1">
        <f t="shared" si="84"/>
        <v>0.37752377157044248</v>
      </c>
      <c r="N936" s="1">
        <f t="shared" si="85"/>
        <v>0.67975231236855105</v>
      </c>
      <c r="O936" s="1">
        <f t="shared" si="86"/>
        <v>0.20719115600396798</v>
      </c>
      <c r="P936">
        <f t="shared" si="87"/>
        <v>17.381465174261315</v>
      </c>
      <c r="Q936">
        <f t="shared" si="88"/>
        <v>1.1844161670516284</v>
      </c>
      <c r="R936" s="1">
        <f t="shared" si="89"/>
        <v>13.701707849622013</v>
      </c>
    </row>
    <row r="937" spans="1:18" x14ac:dyDescent="0.2">
      <c r="A937">
        <v>29150</v>
      </c>
      <c r="B937" t="s">
        <v>202</v>
      </c>
      <c r="C937">
        <v>2010</v>
      </c>
      <c r="D937">
        <v>803.97699999999998</v>
      </c>
      <c r="E937" s="1">
        <v>1794.3209999999999</v>
      </c>
      <c r="F937">
        <v>414.20299999999997</v>
      </c>
      <c r="G937">
        <v>211.024</v>
      </c>
      <c r="H937" s="1">
        <v>382.77300000000002</v>
      </c>
      <c r="I937" s="1">
        <v>272.95800000000003</v>
      </c>
      <c r="J937">
        <v>1383.9280000000001</v>
      </c>
      <c r="K937" s="1">
        <v>2274.1019999999999</v>
      </c>
      <c r="L937" s="1">
        <v>5887.63</v>
      </c>
      <c r="M937" s="1">
        <f t="shared" si="84"/>
        <v>0.3304609375914343</v>
      </c>
      <c r="N937" s="1">
        <f t="shared" si="85"/>
        <v>0.7712822844964754</v>
      </c>
      <c r="O937" s="1">
        <f t="shared" si="86"/>
        <v>0.23084108138956183</v>
      </c>
      <c r="P937">
        <f t="shared" si="87"/>
        <v>15.381518550158971</v>
      </c>
      <c r="Q937">
        <f t="shared" si="88"/>
        <v>1.2673886110679193</v>
      </c>
      <c r="R937" s="1">
        <f t="shared" si="89"/>
        <v>12.734423633153643</v>
      </c>
    </row>
    <row r="938" spans="1:18" x14ac:dyDescent="0.2">
      <c r="A938">
        <v>29150</v>
      </c>
      <c r="B938" t="s">
        <v>202</v>
      </c>
      <c r="C938">
        <v>2011</v>
      </c>
      <c r="D938">
        <v>596.99199999999996</v>
      </c>
      <c r="E938" s="1">
        <v>1483.7080000000001</v>
      </c>
      <c r="F938">
        <v>275.92500000000001</v>
      </c>
      <c r="G938">
        <v>233.46600000000001</v>
      </c>
      <c r="H938" s="1">
        <v>417.44</v>
      </c>
      <c r="I938" s="1">
        <v>185.251</v>
      </c>
      <c r="J938">
        <v>1066.2529999999999</v>
      </c>
      <c r="K938" s="1">
        <v>2473.8009999999999</v>
      </c>
      <c r="L938" s="1">
        <v>3986.085</v>
      </c>
      <c r="M938" s="1">
        <f t="shared" si="84"/>
        <v>0.24501182173311725</v>
      </c>
      <c r="N938" s="1">
        <f t="shared" si="85"/>
        <v>0.71864072984711269</v>
      </c>
      <c r="O938" s="1">
        <f t="shared" si="86"/>
        <v>0.18596988086604641</v>
      </c>
      <c r="P938">
        <f t="shared" si="87"/>
        <v>9.5488812763510929</v>
      </c>
      <c r="Q938">
        <f t="shared" si="88"/>
        <v>1.6673098749888791</v>
      </c>
      <c r="R938" s="1">
        <f t="shared" si="89"/>
        <v>9.3104504555231866</v>
      </c>
    </row>
    <row r="939" spans="1:18" x14ac:dyDescent="0.2">
      <c r="A939">
        <v>29150</v>
      </c>
      <c r="B939" t="s">
        <v>202</v>
      </c>
      <c r="C939">
        <v>2012</v>
      </c>
      <c r="D939">
        <v>872.28399999999999</v>
      </c>
      <c r="E939" s="1">
        <v>1797.211</v>
      </c>
      <c r="F939">
        <v>374.28500000000003</v>
      </c>
      <c r="G939">
        <v>250.19499999999999</v>
      </c>
      <c r="H939" s="1">
        <v>442.62299999999999</v>
      </c>
      <c r="I939" s="1">
        <v>237.31399999999999</v>
      </c>
      <c r="J939">
        <v>1306.297</v>
      </c>
      <c r="K939" s="1">
        <v>2794.9250000000002</v>
      </c>
      <c r="L939" s="1">
        <v>5747.19</v>
      </c>
      <c r="M939" s="1">
        <f t="shared" si="84"/>
        <v>0.34614132675573428</v>
      </c>
      <c r="N939" s="1">
        <f t="shared" si="85"/>
        <v>0.72684676423636407</v>
      </c>
      <c r="O939" s="1">
        <f t="shared" si="86"/>
        <v>0.20825879654642668</v>
      </c>
      <c r="P939">
        <f t="shared" si="87"/>
        <v>12.984390779512134</v>
      </c>
      <c r="Q939">
        <f t="shared" si="88"/>
        <v>1.5551457230119337</v>
      </c>
      <c r="R939" s="1">
        <f t="shared" si="89"/>
        <v>11.465989281360214</v>
      </c>
    </row>
    <row r="940" spans="1:18" x14ac:dyDescent="0.2">
      <c r="A940">
        <v>29150</v>
      </c>
      <c r="B940" t="s">
        <v>202</v>
      </c>
      <c r="C940">
        <v>2013</v>
      </c>
      <c r="D940">
        <v>994.98</v>
      </c>
      <c r="E940" s="1">
        <v>2221.2139999999999</v>
      </c>
      <c r="F940">
        <v>426.83100000000002</v>
      </c>
      <c r="G940">
        <v>331.83</v>
      </c>
      <c r="H940" s="1">
        <v>527.04399999999998</v>
      </c>
      <c r="I940" s="1">
        <v>282.36</v>
      </c>
      <c r="J940">
        <v>1596.471</v>
      </c>
      <c r="K940" s="1">
        <v>3086.6080000000002</v>
      </c>
      <c r="L940" s="1">
        <v>5465.201</v>
      </c>
      <c r="M940" s="1">
        <f t="shared" si="84"/>
        <v>0.29855295347499167</v>
      </c>
      <c r="N940" s="1">
        <f t="shared" si="85"/>
        <v>0.71873804144940556</v>
      </c>
      <c r="O940" s="1">
        <f t="shared" si="86"/>
        <v>0.19216113350627181</v>
      </c>
      <c r="P940">
        <f t="shared" si="87"/>
        <v>10.369534611910961</v>
      </c>
      <c r="Q940">
        <f t="shared" si="88"/>
        <v>1.3896040633635482</v>
      </c>
      <c r="R940" s="1">
        <f t="shared" si="89"/>
        <v>9.6099533732799785</v>
      </c>
    </row>
    <row r="941" spans="1:18" x14ac:dyDescent="0.2">
      <c r="A941">
        <v>29150</v>
      </c>
      <c r="B941" t="s">
        <v>202</v>
      </c>
      <c r="C941">
        <v>2014</v>
      </c>
      <c r="D941">
        <v>809.11699999999996</v>
      </c>
      <c r="E941" s="1">
        <v>1888.741</v>
      </c>
      <c r="F941">
        <v>365.38499999999999</v>
      </c>
      <c r="G941">
        <v>353.74</v>
      </c>
      <c r="H941" s="1">
        <v>560.77200000000005</v>
      </c>
      <c r="I941" s="1">
        <v>232.428</v>
      </c>
      <c r="J941">
        <v>1327.9559999999999</v>
      </c>
      <c r="K941" s="1">
        <v>3323.0770000000002</v>
      </c>
      <c r="L941" s="1">
        <v>4584.57</v>
      </c>
      <c r="M941" s="1">
        <f t="shared" si="84"/>
        <v>0.24110081795227611</v>
      </c>
      <c r="N941" s="1">
        <f t="shared" si="85"/>
        <v>0.70309057726813784</v>
      </c>
      <c r="O941" s="1">
        <f t="shared" si="86"/>
        <v>0.19345426397796203</v>
      </c>
      <c r="P941">
        <f t="shared" si="87"/>
        <v>8.1754616849628707</v>
      </c>
      <c r="Q941">
        <f t="shared" si="88"/>
        <v>1.7594138105754047</v>
      </c>
      <c r="R941" s="1">
        <f t="shared" si="89"/>
        <v>8.5767376823985266</v>
      </c>
    </row>
    <row r="942" spans="1:18" x14ac:dyDescent="0.2">
      <c r="A942">
        <v>29150</v>
      </c>
      <c r="B942" t="s">
        <v>202</v>
      </c>
      <c r="C942">
        <v>2015</v>
      </c>
      <c r="D942">
        <v>834.36099999999999</v>
      </c>
      <c r="E942" s="1">
        <v>1833.3009999999999</v>
      </c>
      <c r="F942">
        <v>353.57900000000001</v>
      </c>
      <c r="G942">
        <v>329.23099999999999</v>
      </c>
      <c r="H942" s="1">
        <v>696.07399999999996</v>
      </c>
      <c r="I942" s="1">
        <v>224.489</v>
      </c>
      <c r="J942">
        <v>1137.2149999999999</v>
      </c>
      <c r="K942" s="1">
        <v>3445.134</v>
      </c>
      <c r="L942" s="1">
        <v>2669.0529999999999</v>
      </c>
      <c r="M942" s="1">
        <f t="shared" si="84"/>
        <v>0.27553031389826332</v>
      </c>
      <c r="N942" s="1">
        <f t="shared" si="85"/>
        <v>0.62031003092236348</v>
      </c>
      <c r="O942" s="1">
        <f t="shared" si="86"/>
        <v>0.19286467415879882</v>
      </c>
      <c r="P942">
        <f t="shared" si="87"/>
        <v>3.8344385798061702</v>
      </c>
      <c r="Q942">
        <f t="shared" si="88"/>
        <v>1.8791971422041445</v>
      </c>
      <c r="R942" s="1">
        <f t="shared" si="89"/>
        <v>6.0153841347811081</v>
      </c>
    </row>
    <row r="943" spans="1:18" x14ac:dyDescent="0.2">
      <c r="A943">
        <v>29150</v>
      </c>
      <c r="B943" t="s">
        <v>202</v>
      </c>
      <c r="C943">
        <v>2016</v>
      </c>
      <c r="D943">
        <v>881.39700000000005</v>
      </c>
      <c r="E943" s="1">
        <v>1902.6369999999999</v>
      </c>
      <c r="F943">
        <v>338.52699999999999</v>
      </c>
      <c r="G943">
        <v>352.928</v>
      </c>
      <c r="H943" s="1">
        <v>589.553</v>
      </c>
      <c r="I943" s="1">
        <v>218.12</v>
      </c>
      <c r="J943">
        <v>1313.0719999999999</v>
      </c>
      <c r="K943" s="1">
        <v>3545.7939999999999</v>
      </c>
      <c r="L943" s="1">
        <v>3310.3440000000001</v>
      </c>
      <c r="M943" s="1">
        <f t="shared" si="84"/>
        <v>0.27775608274200497</v>
      </c>
      <c r="N943" s="1">
        <f t="shared" si="85"/>
        <v>0.69013269478098027</v>
      </c>
      <c r="O943" s="1">
        <f t="shared" si="86"/>
        <v>0.17792516386467833</v>
      </c>
      <c r="P943">
        <f t="shared" si="87"/>
        <v>5.6150066236623344</v>
      </c>
      <c r="Q943">
        <f t="shared" si="88"/>
        <v>1.8636208588395999</v>
      </c>
      <c r="R943" s="1">
        <f t="shared" si="89"/>
        <v>7.1192709457742165</v>
      </c>
    </row>
    <row r="944" spans="1:18" x14ac:dyDescent="0.2">
      <c r="A944">
        <v>29150</v>
      </c>
      <c r="B944" t="s">
        <v>202</v>
      </c>
      <c r="C944">
        <v>2017</v>
      </c>
      <c r="D944">
        <v>978.75699999999995</v>
      </c>
      <c r="E944" s="1">
        <v>1952.78</v>
      </c>
      <c r="F944">
        <v>259.892</v>
      </c>
      <c r="G944">
        <v>360.214</v>
      </c>
      <c r="H944" s="1">
        <v>651.87699999999995</v>
      </c>
      <c r="I944" s="1">
        <v>108.26300000000001</v>
      </c>
      <c r="J944">
        <v>1300.2080000000001</v>
      </c>
      <c r="K944" s="1">
        <v>3616.0140000000001</v>
      </c>
      <c r="L944" s="1">
        <v>3795.21</v>
      </c>
      <c r="M944" s="1">
        <f t="shared" si="84"/>
        <v>0.31674996671412031</v>
      </c>
      <c r="N944" s="1">
        <f t="shared" si="85"/>
        <v>0.66582410717029061</v>
      </c>
      <c r="O944" s="1">
        <f t="shared" si="86"/>
        <v>0.13308821270189167</v>
      </c>
      <c r="P944">
        <f t="shared" si="87"/>
        <v>5.8219725500362802</v>
      </c>
      <c r="Q944">
        <f t="shared" si="88"/>
        <v>1.8517262569260236</v>
      </c>
      <c r="R944" s="1">
        <f t="shared" si="89"/>
        <v>7.096354598959385</v>
      </c>
    </row>
    <row r="945" spans="1:18" x14ac:dyDescent="0.2">
      <c r="A945">
        <v>162988</v>
      </c>
      <c r="B945" t="s">
        <v>323</v>
      </c>
      <c r="C945">
        <v>2008</v>
      </c>
      <c r="D945">
        <v>143.31299999999999</v>
      </c>
      <c r="E945" s="1">
        <v>233.34899999999999</v>
      </c>
      <c r="F945">
        <v>24.608000000000001</v>
      </c>
      <c r="G945">
        <v>31.221</v>
      </c>
      <c r="H945" s="1">
        <v>55.398000000000003</v>
      </c>
      <c r="I945" s="1">
        <v>17.204000000000001</v>
      </c>
      <c r="J945">
        <v>102.16200000000001</v>
      </c>
      <c r="K945" s="1">
        <v>408.66899999999998</v>
      </c>
      <c r="L945" s="1">
        <v>220.02099999999999</v>
      </c>
      <c r="M945" s="1">
        <f t="shared" si="84"/>
        <v>0.48036203283493817</v>
      </c>
      <c r="N945" s="1">
        <f t="shared" si="85"/>
        <v>0.43780774719411703</v>
      </c>
      <c r="O945" s="1">
        <f t="shared" si="86"/>
        <v>0.10545577654071799</v>
      </c>
      <c r="P945">
        <f t="shared" si="87"/>
        <v>3.9716415755081407</v>
      </c>
      <c r="Q945">
        <f t="shared" si="88"/>
        <v>1.7513209827340164</v>
      </c>
      <c r="R945" s="1">
        <f t="shared" si="89"/>
        <v>5.6716752760969591</v>
      </c>
    </row>
    <row r="946" spans="1:18" x14ac:dyDescent="0.2">
      <c r="A946">
        <v>162988</v>
      </c>
      <c r="B946" t="s">
        <v>323</v>
      </c>
      <c r="C946">
        <v>2009</v>
      </c>
      <c r="D946">
        <v>174.66200000000001</v>
      </c>
      <c r="E946" s="1">
        <v>260.26499999999999</v>
      </c>
      <c r="F946">
        <v>14.135</v>
      </c>
      <c r="G946">
        <v>39.786999999999999</v>
      </c>
      <c r="H946" s="1">
        <v>67.588999999999999</v>
      </c>
      <c r="I946" s="1">
        <v>9.1310000000000002</v>
      </c>
      <c r="J946">
        <v>111.277</v>
      </c>
      <c r="K946" s="1">
        <v>407.60300000000001</v>
      </c>
      <c r="L946" s="1">
        <v>384.79300000000001</v>
      </c>
      <c r="M946" s="1">
        <f t="shared" si="84"/>
        <v>0.51822181238353215</v>
      </c>
      <c r="N946" s="1">
        <f t="shared" si="85"/>
        <v>0.42755268668472524</v>
      </c>
      <c r="O946" s="1">
        <f t="shared" si="86"/>
        <v>5.4310030161566096E-2</v>
      </c>
      <c r="P946">
        <f t="shared" si="87"/>
        <v>5.6931305389930316</v>
      </c>
      <c r="Q946">
        <f t="shared" si="88"/>
        <v>1.5661076210785163</v>
      </c>
      <c r="R946" s="1">
        <f t="shared" si="89"/>
        <v>6.3816489802263572</v>
      </c>
    </row>
    <row r="947" spans="1:18" x14ac:dyDescent="0.2">
      <c r="A947">
        <v>162988</v>
      </c>
      <c r="B947" t="s">
        <v>323</v>
      </c>
      <c r="C947">
        <v>2010</v>
      </c>
      <c r="D947">
        <v>200.86099999999999</v>
      </c>
      <c r="E947" s="1">
        <v>301.63099999999997</v>
      </c>
      <c r="F947">
        <v>41.866999999999997</v>
      </c>
      <c r="G947">
        <v>45.460999999999999</v>
      </c>
      <c r="H947" s="1">
        <v>74.896000000000001</v>
      </c>
      <c r="I947" s="1">
        <v>24.202999999999999</v>
      </c>
      <c r="J947">
        <v>135.36199999999999</v>
      </c>
      <c r="K947" s="1">
        <v>478.84899999999999</v>
      </c>
      <c r="L947" s="1">
        <v>828.53599999999994</v>
      </c>
      <c r="M947" s="1">
        <f t="shared" si="84"/>
        <v>0.51519903458198923</v>
      </c>
      <c r="N947" s="1">
        <f t="shared" si="85"/>
        <v>0.44876687077919714</v>
      </c>
      <c r="O947" s="1">
        <f t="shared" si="86"/>
        <v>0.13880204620877828</v>
      </c>
      <c r="P947">
        <f t="shared" si="87"/>
        <v>11.062486648152104</v>
      </c>
      <c r="Q947">
        <f t="shared" si="88"/>
        <v>1.5875324485878441</v>
      </c>
      <c r="R947" s="1">
        <f t="shared" si="89"/>
        <v>9.9295836505573369</v>
      </c>
    </row>
    <row r="948" spans="1:18" x14ac:dyDescent="0.2">
      <c r="A948">
        <v>162988</v>
      </c>
      <c r="B948" t="s">
        <v>323</v>
      </c>
      <c r="C948">
        <v>2011</v>
      </c>
      <c r="D948">
        <v>253.50299999999999</v>
      </c>
      <c r="E948" s="1">
        <v>362.15699999999998</v>
      </c>
      <c r="F948">
        <v>60.231999999999999</v>
      </c>
      <c r="G948">
        <v>55.576000000000001</v>
      </c>
      <c r="H948" s="1">
        <v>89.88</v>
      </c>
      <c r="I948" s="1">
        <v>37.350999999999999</v>
      </c>
      <c r="J948">
        <v>172.86500000000001</v>
      </c>
      <c r="K948" s="1">
        <v>555.87400000000002</v>
      </c>
      <c r="L948" s="1">
        <v>865.279</v>
      </c>
      <c r="M948" s="1">
        <f t="shared" si="84"/>
        <v>0.5465226407331627</v>
      </c>
      <c r="N948" s="1">
        <f t="shared" si="85"/>
        <v>0.4773206095698827</v>
      </c>
      <c r="O948" s="1">
        <f t="shared" si="86"/>
        <v>0.16631460940973114</v>
      </c>
      <c r="P948">
        <f t="shared" si="87"/>
        <v>9.6270471740097907</v>
      </c>
      <c r="Q948">
        <f t="shared" si="88"/>
        <v>1.5348978481708211</v>
      </c>
      <c r="R948" s="1">
        <f t="shared" si="89"/>
        <v>9.1840403859064388</v>
      </c>
    </row>
    <row r="949" spans="1:18" x14ac:dyDescent="0.2">
      <c r="A949">
        <v>162988</v>
      </c>
      <c r="B949" t="s">
        <v>323</v>
      </c>
      <c r="C949">
        <v>2012</v>
      </c>
      <c r="D949">
        <v>203.31399999999999</v>
      </c>
      <c r="E949" s="1">
        <v>409.09800000000001</v>
      </c>
      <c r="F949">
        <v>74.742000000000004</v>
      </c>
      <c r="G949">
        <v>57.198999999999998</v>
      </c>
      <c r="H949" s="1">
        <v>105.67700000000001</v>
      </c>
      <c r="I949" s="1">
        <v>42.164000000000001</v>
      </c>
      <c r="J949">
        <v>195.06100000000001</v>
      </c>
      <c r="K949" s="1">
        <v>669.39300000000003</v>
      </c>
      <c r="L949" s="1">
        <v>584.51300000000003</v>
      </c>
      <c r="M949" s="1">
        <f t="shared" si="84"/>
        <v>0.35716380916064122</v>
      </c>
      <c r="N949" s="1">
        <f t="shared" si="85"/>
        <v>0.47680751311421715</v>
      </c>
      <c r="O949" s="1">
        <f t="shared" si="86"/>
        <v>0.18269949987533549</v>
      </c>
      <c r="P949">
        <f t="shared" si="87"/>
        <v>5.5311278707760438</v>
      </c>
      <c r="Q949">
        <f t="shared" si="88"/>
        <v>1.6362656380622735</v>
      </c>
      <c r="R949" s="1">
        <f t="shared" si="89"/>
        <v>6.65397779946918</v>
      </c>
    </row>
    <row r="950" spans="1:18" x14ac:dyDescent="0.2">
      <c r="A950">
        <v>162988</v>
      </c>
      <c r="B950" t="s">
        <v>323</v>
      </c>
      <c r="C950">
        <v>2013</v>
      </c>
      <c r="D950">
        <v>229.846</v>
      </c>
      <c r="E950" s="1">
        <v>443.40300000000002</v>
      </c>
      <c r="F950">
        <v>68.841999999999999</v>
      </c>
      <c r="G950">
        <v>61.374000000000002</v>
      </c>
      <c r="H950" s="1">
        <v>107.749</v>
      </c>
      <c r="I950" s="1">
        <v>45.948</v>
      </c>
      <c r="J950">
        <v>220.67099999999999</v>
      </c>
      <c r="K950" s="1">
        <v>724.33699999999999</v>
      </c>
      <c r="L950" s="1">
        <v>770.09400000000005</v>
      </c>
      <c r="M950" s="1">
        <f t="shared" si="84"/>
        <v>0.37995232328152945</v>
      </c>
      <c r="N950" s="1">
        <f t="shared" si="85"/>
        <v>0.49767592912091252</v>
      </c>
      <c r="O950" s="1">
        <f t="shared" si="86"/>
        <v>0.15525830903264073</v>
      </c>
      <c r="P950">
        <f t="shared" si="87"/>
        <v>7.1471104140177646</v>
      </c>
      <c r="Q950">
        <f t="shared" si="88"/>
        <v>1.6335861507477396</v>
      </c>
      <c r="R950" s="1">
        <f t="shared" si="89"/>
        <v>7.5868939076732254</v>
      </c>
    </row>
    <row r="951" spans="1:18" x14ac:dyDescent="0.2">
      <c r="A951">
        <v>162988</v>
      </c>
      <c r="B951" t="s">
        <v>323</v>
      </c>
      <c r="C951">
        <v>2014</v>
      </c>
      <c r="D951">
        <v>279.76299999999998</v>
      </c>
      <c r="E951" s="1">
        <v>493.70499999999998</v>
      </c>
      <c r="F951">
        <v>77.971000000000004</v>
      </c>
      <c r="G951">
        <v>81.447000000000003</v>
      </c>
      <c r="H951" s="1">
        <v>134.18100000000001</v>
      </c>
      <c r="I951" s="1">
        <v>43.192</v>
      </c>
      <c r="J951">
        <v>230.43</v>
      </c>
      <c r="K951" s="1">
        <v>811.55100000000004</v>
      </c>
      <c r="L951" s="1">
        <v>1136.4169999999999</v>
      </c>
      <c r="M951" s="1">
        <f t="shared" si="84"/>
        <v>0.40168926788264242</v>
      </c>
      <c r="N951" s="1">
        <f t="shared" si="85"/>
        <v>0.46673620886966916</v>
      </c>
      <c r="O951" s="1">
        <f t="shared" si="86"/>
        <v>0.15793034301860423</v>
      </c>
      <c r="P951">
        <f t="shared" si="87"/>
        <v>8.4692840267996203</v>
      </c>
      <c r="Q951">
        <f t="shared" si="88"/>
        <v>1.6437974093841465</v>
      </c>
      <c r="R951" s="1">
        <f t="shared" si="89"/>
        <v>8.3819957713020194</v>
      </c>
    </row>
    <row r="952" spans="1:18" x14ac:dyDescent="0.2">
      <c r="A952">
        <v>162988</v>
      </c>
      <c r="B952" t="s">
        <v>323</v>
      </c>
      <c r="C952">
        <v>2015</v>
      </c>
      <c r="D952">
        <v>198.89699999999999</v>
      </c>
      <c r="E952" s="1">
        <v>414.69499999999999</v>
      </c>
      <c r="F952">
        <v>47.965000000000003</v>
      </c>
      <c r="G952">
        <v>69.141999999999996</v>
      </c>
      <c r="H952" s="1">
        <v>117.738</v>
      </c>
      <c r="I952" s="1">
        <v>28.785</v>
      </c>
      <c r="J952">
        <v>161.94399999999999</v>
      </c>
      <c r="K952" s="1">
        <v>804.18299999999999</v>
      </c>
      <c r="L952" s="1">
        <v>388.70499999999998</v>
      </c>
      <c r="M952" s="1">
        <f t="shared" si="84"/>
        <v>0.31289260782020523</v>
      </c>
      <c r="N952" s="1">
        <f t="shared" si="85"/>
        <v>0.39051350992898393</v>
      </c>
      <c r="O952" s="1">
        <f t="shared" si="86"/>
        <v>0.11566331882467838</v>
      </c>
      <c r="P952">
        <f t="shared" si="87"/>
        <v>3.3014404865039322</v>
      </c>
      <c r="Q952">
        <f t="shared" si="88"/>
        <v>1.9392155680680982</v>
      </c>
      <c r="R952" s="1">
        <f t="shared" si="89"/>
        <v>5.2239588553767202</v>
      </c>
    </row>
    <row r="953" spans="1:18" x14ac:dyDescent="0.2">
      <c r="A953">
        <v>162988</v>
      </c>
      <c r="B953" t="s">
        <v>323</v>
      </c>
      <c r="C953">
        <v>2016</v>
      </c>
      <c r="D953">
        <v>211.363</v>
      </c>
      <c r="E953" s="1">
        <v>426.68299999999999</v>
      </c>
      <c r="F953">
        <v>39.743000000000002</v>
      </c>
      <c r="G953">
        <v>73.596999999999994</v>
      </c>
      <c r="H953" s="1">
        <v>119.63200000000001</v>
      </c>
      <c r="I953" s="1">
        <v>25.904</v>
      </c>
      <c r="J953">
        <v>166.06700000000001</v>
      </c>
      <c r="K953" s="1">
        <v>836.26800000000003</v>
      </c>
      <c r="L953" s="1">
        <v>545.048</v>
      </c>
      <c r="M953" s="1">
        <f t="shared" si="84"/>
        <v>0.32287670237623722</v>
      </c>
      <c r="N953" s="1">
        <f t="shared" si="85"/>
        <v>0.38920463201018091</v>
      </c>
      <c r="O953" s="1">
        <f t="shared" si="86"/>
        <v>9.3144090577782571E-2</v>
      </c>
      <c r="P953">
        <f t="shared" si="87"/>
        <v>4.5560385181222411</v>
      </c>
      <c r="Q953">
        <f t="shared" si="88"/>
        <v>1.9599280965025558</v>
      </c>
      <c r="R953" s="1">
        <f t="shared" si="89"/>
        <v>5.9332652339483207</v>
      </c>
    </row>
    <row r="954" spans="1:18" x14ac:dyDescent="0.2">
      <c r="A954">
        <v>162988</v>
      </c>
      <c r="B954" t="s">
        <v>323</v>
      </c>
      <c r="C954">
        <v>2017</v>
      </c>
      <c r="D954">
        <v>279.16300000000001</v>
      </c>
      <c r="E954" s="1">
        <v>499.51</v>
      </c>
      <c r="F954">
        <v>48.76</v>
      </c>
      <c r="G954">
        <v>99.247</v>
      </c>
      <c r="H954" s="1">
        <v>143.595</v>
      </c>
      <c r="I954" s="1">
        <v>26.802</v>
      </c>
      <c r="J954">
        <v>209.392</v>
      </c>
      <c r="K954" s="1">
        <v>927.40099999999995</v>
      </c>
      <c r="L954" s="1">
        <v>525.80999999999995</v>
      </c>
      <c r="M954" s="1">
        <f t="shared" si="84"/>
        <v>0.36018498128165605</v>
      </c>
      <c r="N954" s="1">
        <f t="shared" si="85"/>
        <v>0.4191948109146964</v>
      </c>
      <c r="O954" s="1">
        <f t="shared" si="86"/>
        <v>9.7615663350083079E-2</v>
      </c>
      <c r="P954">
        <f t="shared" si="87"/>
        <v>3.6617570249660498</v>
      </c>
      <c r="Q954">
        <f t="shared" si="88"/>
        <v>1.856621489059278</v>
      </c>
      <c r="R954" s="1">
        <f t="shared" si="89"/>
        <v>5.3949021059127436</v>
      </c>
    </row>
    <row r="955" spans="1:18" x14ac:dyDescent="0.2">
      <c r="A955">
        <v>148224</v>
      </c>
      <c r="B955" t="s">
        <v>302</v>
      </c>
      <c r="C955">
        <v>2008</v>
      </c>
      <c r="D955">
        <v>23.512</v>
      </c>
      <c r="E955" s="1">
        <v>58.508000000000003</v>
      </c>
      <c r="F955">
        <v>-8.82</v>
      </c>
      <c r="G955">
        <v>38.283999999999999</v>
      </c>
      <c r="H955" s="1">
        <v>48.058999999999997</v>
      </c>
      <c r="I955" s="1">
        <v>-14.996</v>
      </c>
      <c r="J955">
        <v>-28.058</v>
      </c>
      <c r="K955" s="1">
        <v>183.66200000000001</v>
      </c>
      <c r="L955" s="1">
        <v>4.0220000000000002</v>
      </c>
      <c r="M955" s="1">
        <f t="shared" si="84"/>
        <v>-0.25247829356669171</v>
      </c>
      <c r="N955" s="1">
        <f t="shared" si="85"/>
        <v>-0.47955835099473576</v>
      </c>
      <c r="O955" s="1">
        <f t="shared" si="86"/>
        <v>-0.15074861557393859</v>
      </c>
      <c r="P955">
        <f t="shared" si="87"/>
        <v>8.368879918433593E-2</v>
      </c>
      <c r="Q955">
        <f t="shared" si="88"/>
        <v>3.1390920899706023</v>
      </c>
      <c r="R955" s="1">
        <f t="shared" si="89"/>
        <v>1.7174792944145465</v>
      </c>
    </row>
    <row r="956" spans="1:18" x14ac:dyDescent="0.2">
      <c r="A956">
        <v>148224</v>
      </c>
      <c r="B956" t="s">
        <v>302</v>
      </c>
      <c r="C956">
        <v>2009</v>
      </c>
      <c r="D956">
        <v>23.01</v>
      </c>
      <c r="E956" s="1">
        <v>48.618000000000002</v>
      </c>
      <c r="F956">
        <v>-3.387</v>
      </c>
      <c r="G956">
        <v>37.295000000000002</v>
      </c>
      <c r="H956" s="1">
        <v>46.478000000000002</v>
      </c>
      <c r="I956" s="1">
        <v>-9.0820000000000007</v>
      </c>
      <c r="J956">
        <v>-37.14</v>
      </c>
      <c r="K956" s="1">
        <v>185.369</v>
      </c>
      <c r="L956" s="1">
        <v>5.2779999999999996</v>
      </c>
      <c r="M956" s="1">
        <f t="shared" si="84"/>
        <v>-0.2938212184787527</v>
      </c>
      <c r="N956" s="1">
        <f t="shared" si="85"/>
        <v>-0.76391459953103791</v>
      </c>
      <c r="O956" s="1">
        <f t="shared" si="86"/>
        <v>-6.9665555966925821E-2</v>
      </c>
      <c r="P956">
        <f t="shared" si="87"/>
        <v>0.11355910323163645</v>
      </c>
      <c r="Q956">
        <f t="shared" si="88"/>
        <v>3.8127648196141344</v>
      </c>
      <c r="R956" s="1">
        <f t="shared" si="89"/>
        <v>2.2289380453443046</v>
      </c>
    </row>
    <row r="957" spans="1:18" x14ac:dyDescent="0.2">
      <c r="A957">
        <v>21898</v>
      </c>
      <c r="B957" t="s">
        <v>142</v>
      </c>
      <c r="C957">
        <v>2014</v>
      </c>
      <c r="D957">
        <v>145.39599999999999</v>
      </c>
      <c r="E957" s="1">
        <v>326.70400000000001</v>
      </c>
      <c r="F957">
        <v>36.299999999999997</v>
      </c>
      <c r="G957">
        <v>86.61</v>
      </c>
      <c r="H957" s="1">
        <v>184.28200000000001</v>
      </c>
      <c r="I957" s="1">
        <v>13.726000000000001</v>
      </c>
      <c r="J957">
        <v>13.726000000000001</v>
      </c>
      <c r="K957" s="1">
        <v>402.68400000000003</v>
      </c>
      <c r="L957" s="1">
        <v>469.99700000000001</v>
      </c>
      <c r="M957" s="1">
        <f t="shared" si="84"/>
        <v>0.17993657867672261</v>
      </c>
      <c r="N957" s="1">
        <f t="shared" si="85"/>
        <v>4.2013565796562027E-2</v>
      </c>
      <c r="O957" s="1">
        <f t="shared" si="86"/>
        <v>0.11110975072236641</v>
      </c>
      <c r="P957">
        <f t="shared" si="87"/>
        <v>2.5504227216982667</v>
      </c>
      <c r="Q957">
        <f t="shared" si="88"/>
        <v>1.2325652578480828</v>
      </c>
      <c r="R957" s="1">
        <f t="shared" si="89"/>
        <v>3.4042239547781055</v>
      </c>
    </row>
    <row r="958" spans="1:18" x14ac:dyDescent="0.2">
      <c r="A958">
        <v>21898</v>
      </c>
      <c r="B958" t="s">
        <v>142</v>
      </c>
      <c r="C958">
        <v>2015</v>
      </c>
      <c r="D958">
        <v>203.21899999999999</v>
      </c>
      <c r="E958" s="1">
        <v>539.32600000000002</v>
      </c>
      <c r="F958">
        <v>40.963000000000001</v>
      </c>
      <c r="G958">
        <v>152.29900000000001</v>
      </c>
      <c r="H958" s="1">
        <v>377.83600000000001</v>
      </c>
      <c r="I958" s="1">
        <v>9.8680000000000003</v>
      </c>
      <c r="J958">
        <v>23.594000000000001</v>
      </c>
      <c r="K958" s="1">
        <v>569.02</v>
      </c>
      <c r="L958" s="1">
        <v>323.84199999999998</v>
      </c>
      <c r="M958" s="1">
        <f t="shared" si="84"/>
        <v>9.4414139129209387E-2</v>
      </c>
      <c r="N958" s="1">
        <f t="shared" si="85"/>
        <v>4.3747195573734625E-2</v>
      </c>
      <c r="O958" s="1">
        <f t="shared" si="86"/>
        <v>7.5952207013939621E-2</v>
      </c>
      <c r="P958">
        <f t="shared" si="87"/>
        <v>0.85709672979811335</v>
      </c>
      <c r="Q958">
        <f t="shared" si="88"/>
        <v>1.0550576089415307</v>
      </c>
      <c r="R958" s="1">
        <f t="shared" si="89"/>
        <v>1.9945009707246792</v>
      </c>
    </row>
    <row r="959" spans="1:18" x14ac:dyDescent="0.2">
      <c r="A959">
        <v>21898</v>
      </c>
      <c r="B959" t="s">
        <v>142</v>
      </c>
      <c r="C959">
        <v>2016</v>
      </c>
      <c r="D959">
        <v>224.303</v>
      </c>
      <c r="E959" s="1">
        <v>565.58100000000002</v>
      </c>
      <c r="F959">
        <v>37.817999999999998</v>
      </c>
      <c r="G959">
        <v>147.80099999999999</v>
      </c>
      <c r="H959" s="1">
        <v>385.67200000000003</v>
      </c>
      <c r="I959" s="1">
        <v>14.196999999999999</v>
      </c>
      <c r="J959">
        <v>37.790999999999997</v>
      </c>
      <c r="K959" s="1">
        <v>629.81600000000003</v>
      </c>
      <c r="L959" s="1">
        <v>332.54399999999998</v>
      </c>
      <c r="M959" s="1">
        <f t="shared" si="84"/>
        <v>0.13526267678723297</v>
      </c>
      <c r="N959" s="1">
        <f t="shared" si="85"/>
        <v>6.6818015456671986E-2</v>
      </c>
      <c r="O959" s="1">
        <f t="shared" si="86"/>
        <v>6.6865753976883949E-2</v>
      </c>
      <c r="P959">
        <f t="shared" si="87"/>
        <v>0.86224563878114036</v>
      </c>
      <c r="Q959">
        <f t="shared" si="88"/>
        <v>1.113573475770933</v>
      </c>
      <c r="R959" s="1">
        <f t="shared" si="89"/>
        <v>2.1074382809473544</v>
      </c>
    </row>
    <row r="960" spans="1:18" x14ac:dyDescent="0.2">
      <c r="A960">
        <v>21898</v>
      </c>
      <c r="B960" t="s">
        <v>142</v>
      </c>
      <c r="C960">
        <v>2017</v>
      </c>
      <c r="D960">
        <v>241.12700000000001</v>
      </c>
      <c r="E960" s="1">
        <v>587.94100000000003</v>
      </c>
      <c r="F960">
        <v>44.655000000000001</v>
      </c>
      <c r="G960">
        <v>150.99799999999999</v>
      </c>
      <c r="H960" s="1">
        <v>373.33499999999998</v>
      </c>
      <c r="I960" s="1">
        <v>28.879000000000001</v>
      </c>
      <c r="J960">
        <v>66.67</v>
      </c>
      <c r="K960" s="1">
        <v>677.94899999999996</v>
      </c>
      <c r="L960" s="1">
        <v>453.45299999999997</v>
      </c>
      <c r="M960" s="1">
        <f t="shared" si="84"/>
        <v>0.15329599398579111</v>
      </c>
      <c r="N960" s="1">
        <f t="shared" si="85"/>
        <v>0.1133957318846619</v>
      </c>
      <c r="O960" s="1">
        <f t="shared" si="86"/>
        <v>7.5951498534716916E-2</v>
      </c>
      <c r="P960">
        <f t="shared" si="87"/>
        <v>1.2146008276748765</v>
      </c>
      <c r="Q960">
        <f t="shared" si="88"/>
        <v>1.1530901910225684</v>
      </c>
      <c r="R960" s="1">
        <f t="shared" si="89"/>
        <v>2.4751998502135359</v>
      </c>
    </row>
    <row r="961" spans="1:18" x14ac:dyDescent="0.2">
      <c r="A961">
        <v>2436</v>
      </c>
      <c r="B961" t="s">
        <v>17</v>
      </c>
      <c r="C961">
        <v>2012</v>
      </c>
      <c r="D961">
        <v>772.428</v>
      </c>
      <c r="E961" s="1">
        <v>1171.259</v>
      </c>
      <c r="F961">
        <v>94.509</v>
      </c>
      <c r="G961">
        <v>469.10899999999998</v>
      </c>
      <c r="H961" s="1">
        <v>745.35799999999995</v>
      </c>
      <c r="I961" s="1">
        <v>27.491</v>
      </c>
      <c r="J961">
        <v>303.10700000000003</v>
      </c>
      <c r="K961" s="1">
        <v>2598.0650000000001</v>
      </c>
      <c r="L961" s="1">
        <v>788</v>
      </c>
      <c r="M961" s="1">
        <f t="shared" si="84"/>
        <v>0.25896834090495785</v>
      </c>
      <c r="N961" s="1">
        <f t="shared" si="85"/>
        <v>0.25878733909408597</v>
      </c>
      <c r="O961" s="1">
        <f t="shared" si="86"/>
        <v>8.069009501741288E-2</v>
      </c>
      <c r="P961">
        <f t="shared" si="87"/>
        <v>1.0572100923314702</v>
      </c>
      <c r="Q961">
        <f t="shared" si="88"/>
        <v>2.2181814611456563</v>
      </c>
      <c r="R961" s="1">
        <f t="shared" si="89"/>
        <v>3.7918491139196706</v>
      </c>
    </row>
    <row r="962" spans="1:18" x14ac:dyDescent="0.2">
      <c r="A962">
        <v>2436</v>
      </c>
      <c r="B962" t="s">
        <v>17</v>
      </c>
      <c r="C962">
        <v>2013</v>
      </c>
      <c r="D962">
        <v>792.54899999999998</v>
      </c>
      <c r="E962" s="1">
        <v>1149.403</v>
      </c>
      <c r="F962">
        <v>104.539</v>
      </c>
      <c r="G962">
        <v>386.85500000000002</v>
      </c>
      <c r="H962" s="1">
        <v>672.04100000000005</v>
      </c>
      <c r="I962" s="1">
        <v>38.76</v>
      </c>
      <c r="J962">
        <v>344.86700000000002</v>
      </c>
      <c r="K962" s="1">
        <v>2513.1129999999998</v>
      </c>
      <c r="L962" s="1">
        <v>1220.6569999999999</v>
      </c>
      <c r="M962" s="1">
        <f t="shared" si="84"/>
        <v>0.35296062390649752</v>
      </c>
      <c r="N962" s="1">
        <f t="shared" si="85"/>
        <v>0.3000401077776898</v>
      </c>
      <c r="O962" s="1">
        <f t="shared" si="86"/>
        <v>9.0950693533947621E-2</v>
      </c>
      <c r="P962">
        <f t="shared" si="87"/>
        <v>1.8163430504984068</v>
      </c>
      <c r="Q962">
        <f t="shared" si="88"/>
        <v>2.1864507052791753</v>
      </c>
      <c r="R962" s="1">
        <f t="shared" si="89"/>
        <v>4.4200027238168094</v>
      </c>
    </row>
    <row r="963" spans="1:18" x14ac:dyDescent="0.2">
      <c r="A963">
        <v>62667</v>
      </c>
      <c r="B963" t="s">
        <v>234</v>
      </c>
      <c r="C963">
        <v>2008</v>
      </c>
      <c r="D963">
        <v>959.7</v>
      </c>
      <c r="E963" s="1">
        <v>2251.3000000000002</v>
      </c>
      <c r="F963">
        <v>135.30000000000001</v>
      </c>
      <c r="G963">
        <v>403.2</v>
      </c>
      <c r="H963" s="1">
        <v>1605.3</v>
      </c>
      <c r="I963" s="1">
        <v>-68.7</v>
      </c>
      <c r="J963">
        <v>603.79999999999995</v>
      </c>
      <c r="K963" s="1">
        <v>3442</v>
      </c>
      <c r="L963" s="1">
        <v>746.85699999999997</v>
      </c>
      <c r="M963" s="1">
        <f t="shared" ref="M963:M1026" si="90">(D963-G963)/E963</f>
        <v>0.24719051214853638</v>
      </c>
      <c r="N963" s="1">
        <f t="shared" ref="N963:N1026" si="91">J963/E963</f>
        <v>0.26820059521165546</v>
      </c>
      <c r="O963" s="1">
        <f t="shared" ref="O963:O1026" si="92">F963/E963</f>
        <v>6.0098609692177854E-2</v>
      </c>
      <c r="P963">
        <f t="shared" ref="P963:P1026" si="93">L963/H963</f>
        <v>0.46524450258518657</v>
      </c>
      <c r="Q963">
        <f t="shared" ref="Q963:Q1026" si="94">K963/E963</f>
        <v>1.5288944165593212</v>
      </c>
      <c r="R963" s="1">
        <f t="shared" ref="R963:R1026" si="95">(1.2*M963)+(1.4*N963)+(3.3*O963)+(0.6*P963)+(Q963)</f>
        <v>2.6784759779691814</v>
      </c>
    </row>
    <row r="964" spans="1:18" x14ac:dyDescent="0.2">
      <c r="A964">
        <v>62667</v>
      </c>
      <c r="B964" t="s">
        <v>234</v>
      </c>
      <c r="C964">
        <v>2009</v>
      </c>
      <c r="D964">
        <v>1045.0999999999999</v>
      </c>
      <c r="E964" s="1">
        <v>2284.3000000000002</v>
      </c>
      <c r="F964">
        <v>162.1</v>
      </c>
      <c r="G964">
        <v>385.9</v>
      </c>
      <c r="H964" s="1">
        <v>1520.4</v>
      </c>
      <c r="I964" s="1">
        <v>82.7</v>
      </c>
      <c r="J964">
        <v>699.8</v>
      </c>
      <c r="K964" s="1">
        <v>3307.9</v>
      </c>
      <c r="L964" s="1">
        <v>1460.8320000000001</v>
      </c>
      <c r="M964" s="1">
        <f t="shared" si="90"/>
        <v>0.28857855798275178</v>
      </c>
      <c r="N964" s="1">
        <f t="shared" si="91"/>
        <v>0.30635205533423804</v>
      </c>
      <c r="O964" s="1">
        <f t="shared" si="92"/>
        <v>7.0962658144727048E-2</v>
      </c>
      <c r="P964">
        <f t="shared" si="93"/>
        <v>0.96082083662194162</v>
      </c>
      <c r="Q964">
        <f t="shared" si="94"/>
        <v>1.4481022632754015</v>
      </c>
      <c r="R964" s="1">
        <f t="shared" si="95"/>
        <v>3.0339586841734012</v>
      </c>
    </row>
    <row r="965" spans="1:18" x14ac:dyDescent="0.2">
      <c r="A965">
        <v>62667</v>
      </c>
      <c r="B965" t="s">
        <v>234</v>
      </c>
      <c r="C965">
        <v>2010</v>
      </c>
      <c r="D965">
        <v>1078.2</v>
      </c>
      <c r="E965" s="1">
        <v>2268.5</v>
      </c>
      <c r="F965">
        <v>189.7</v>
      </c>
      <c r="G965">
        <v>476.9</v>
      </c>
      <c r="H965" s="1">
        <v>1414.1</v>
      </c>
      <c r="I965" s="1">
        <v>112.8</v>
      </c>
      <c r="J965">
        <v>824.8</v>
      </c>
      <c r="K965" s="1">
        <v>3375.7</v>
      </c>
      <c r="L965" s="1">
        <v>1296.933</v>
      </c>
      <c r="M965" s="1">
        <f t="shared" si="90"/>
        <v>0.26506502093894646</v>
      </c>
      <c r="N965" s="1">
        <f t="shared" si="91"/>
        <v>0.36358827418999334</v>
      </c>
      <c r="O965" s="1">
        <f t="shared" si="92"/>
        <v>8.3623539783998238E-2</v>
      </c>
      <c r="P965">
        <f t="shared" si="93"/>
        <v>0.91714376635315753</v>
      </c>
      <c r="Q965">
        <f t="shared" si="94"/>
        <v>1.4880758210271103</v>
      </c>
      <c r="R965" s="1">
        <f t="shared" si="95"/>
        <v>3.1414213711189252</v>
      </c>
    </row>
    <row r="966" spans="1:18" x14ac:dyDescent="0.2">
      <c r="A966">
        <v>62667</v>
      </c>
      <c r="B966" t="s">
        <v>234</v>
      </c>
      <c r="C966">
        <v>2011</v>
      </c>
      <c r="D966">
        <v>981.2</v>
      </c>
      <c r="E966" s="1">
        <v>2047.2</v>
      </c>
      <c r="F966">
        <v>28.1</v>
      </c>
      <c r="G966">
        <v>443.7</v>
      </c>
      <c r="H966" s="1">
        <v>1373.7</v>
      </c>
      <c r="I966" s="1">
        <v>-160.19999999999999</v>
      </c>
      <c r="J966">
        <v>644.20000000000005</v>
      </c>
      <c r="K966" s="1">
        <v>3461.7</v>
      </c>
      <c r="L966" s="1">
        <v>870.49099999999999</v>
      </c>
      <c r="M966" s="1">
        <f t="shared" si="90"/>
        <v>0.26255373192653381</v>
      </c>
      <c r="N966" s="1">
        <f t="shared" si="91"/>
        <v>0.31467370066432204</v>
      </c>
      <c r="O966" s="1">
        <f t="shared" si="92"/>
        <v>1.3726064869089489E-2</v>
      </c>
      <c r="P966">
        <f t="shared" si="93"/>
        <v>0.63368348256533447</v>
      </c>
      <c r="Q966">
        <f t="shared" si="94"/>
        <v>1.6909437280187571</v>
      </c>
      <c r="R966" s="1">
        <f t="shared" si="95"/>
        <v>2.8720574908678445</v>
      </c>
    </row>
    <row r="967" spans="1:18" x14ac:dyDescent="0.2">
      <c r="A967">
        <v>24171</v>
      </c>
      <c r="B967" t="s">
        <v>159</v>
      </c>
      <c r="C967">
        <v>2008</v>
      </c>
      <c r="D967">
        <v>563.625</v>
      </c>
      <c r="E967" s="1">
        <v>953.76199999999994</v>
      </c>
      <c r="F967">
        <v>42.813000000000002</v>
      </c>
      <c r="G967">
        <v>255.84899999999999</v>
      </c>
      <c r="H967" s="1">
        <v>558.57600000000002</v>
      </c>
      <c r="I967" s="1">
        <v>50.841000000000001</v>
      </c>
      <c r="J967">
        <v>-84.194999999999993</v>
      </c>
      <c r="K967" s="1">
        <v>1462.944</v>
      </c>
      <c r="L967" s="1">
        <v>168.93299999999999</v>
      </c>
      <c r="M967" s="1">
        <f t="shared" si="90"/>
        <v>0.32269685728724778</v>
      </c>
      <c r="N967" s="1">
        <f t="shared" si="91"/>
        <v>-8.8276739899471768E-2</v>
      </c>
      <c r="O967" s="1">
        <f t="shared" si="92"/>
        <v>4.4888557103344447E-2</v>
      </c>
      <c r="P967">
        <f t="shared" si="93"/>
        <v>0.30243512073558476</v>
      </c>
      <c r="Q967">
        <f t="shared" si="94"/>
        <v>1.5338669395509572</v>
      </c>
      <c r="R967" s="1">
        <f t="shared" si="95"/>
        <v>2.1271090433187814</v>
      </c>
    </row>
    <row r="968" spans="1:18" x14ac:dyDescent="0.2">
      <c r="A968">
        <v>24171</v>
      </c>
      <c r="B968" t="s">
        <v>159</v>
      </c>
      <c r="C968">
        <v>2009</v>
      </c>
      <c r="D968">
        <v>627.02300000000002</v>
      </c>
      <c r="E968" s="1">
        <v>903.46500000000003</v>
      </c>
      <c r="F968">
        <v>26.655000000000001</v>
      </c>
      <c r="G968">
        <v>257.81900000000002</v>
      </c>
      <c r="H968" s="1">
        <v>500.17500000000001</v>
      </c>
      <c r="I968" s="1">
        <v>-26.091000000000001</v>
      </c>
      <c r="J968">
        <v>-107.21899999999999</v>
      </c>
      <c r="K968" s="1">
        <v>1602.605</v>
      </c>
      <c r="L968" s="1">
        <v>435.22800000000001</v>
      </c>
      <c r="M968" s="1">
        <f t="shared" si="90"/>
        <v>0.40865335126429914</v>
      </c>
      <c r="N968" s="1">
        <f t="shared" si="91"/>
        <v>-0.11867532223163044</v>
      </c>
      <c r="O968" s="1">
        <f t="shared" si="92"/>
        <v>2.9503079809400475E-2</v>
      </c>
      <c r="P968">
        <f t="shared" si="93"/>
        <v>0.87015144699355229</v>
      </c>
      <c r="Q968">
        <f t="shared" si="94"/>
        <v>1.7738429269534515</v>
      </c>
      <c r="R968" s="1">
        <f t="shared" si="95"/>
        <v>2.7175325289134804</v>
      </c>
    </row>
    <row r="969" spans="1:18" x14ac:dyDescent="0.2">
      <c r="A969">
        <v>24171</v>
      </c>
      <c r="B969" t="s">
        <v>159</v>
      </c>
      <c r="C969">
        <v>2010</v>
      </c>
      <c r="D969">
        <v>743.13599999999997</v>
      </c>
      <c r="E969" s="1">
        <v>1041.4770000000001</v>
      </c>
      <c r="F969">
        <v>173.57400000000001</v>
      </c>
      <c r="G969">
        <v>422.50700000000001</v>
      </c>
      <c r="H969" s="1">
        <v>552.60799999999995</v>
      </c>
      <c r="I969" s="1">
        <v>17.794</v>
      </c>
      <c r="J969">
        <v>-84.781999999999996</v>
      </c>
      <c r="K969" s="1">
        <v>1822.376</v>
      </c>
      <c r="L969" s="1">
        <v>819.46600000000001</v>
      </c>
      <c r="M969" s="1">
        <f t="shared" si="90"/>
        <v>0.30785989512970513</v>
      </c>
      <c r="N969" s="1">
        <f t="shared" si="91"/>
        <v>-8.140554232114583E-2</v>
      </c>
      <c r="O969" s="1">
        <f t="shared" si="92"/>
        <v>0.16666138570510919</v>
      </c>
      <c r="P969">
        <f t="shared" si="93"/>
        <v>1.4829065087729458</v>
      </c>
      <c r="Q969">
        <f t="shared" si="94"/>
        <v>1.7497995635045227</v>
      </c>
      <c r="R969" s="1">
        <f t="shared" si="95"/>
        <v>3.4449901565011922</v>
      </c>
    </row>
    <row r="970" spans="1:18" x14ac:dyDescent="0.2">
      <c r="A970">
        <v>24171</v>
      </c>
      <c r="B970" t="s">
        <v>159</v>
      </c>
      <c r="C970">
        <v>2011</v>
      </c>
      <c r="D970">
        <v>868.00699999999995</v>
      </c>
      <c r="E970" s="1">
        <v>1207.9000000000001</v>
      </c>
      <c r="F970">
        <v>222.62700000000001</v>
      </c>
      <c r="G970">
        <v>307.54899999999998</v>
      </c>
      <c r="H970" s="1">
        <v>421.31299999999999</v>
      </c>
      <c r="I970" s="1">
        <v>174.78800000000001</v>
      </c>
      <c r="J970">
        <v>-10.225</v>
      </c>
      <c r="K970" s="1">
        <v>2024.329</v>
      </c>
      <c r="L970" s="1">
        <v>1913.9390000000001</v>
      </c>
      <c r="M970" s="1">
        <f t="shared" si="90"/>
        <v>0.46399370808841783</v>
      </c>
      <c r="N970" s="1">
        <f t="shared" si="91"/>
        <v>-8.465104727212517E-3</v>
      </c>
      <c r="O970" s="1">
        <f t="shared" si="92"/>
        <v>0.18430913155062503</v>
      </c>
      <c r="P970">
        <f t="shared" si="93"/>
        <v>4.5427959735398629</v>
      </c>
      <c r="Q970">
        <f t="shared" si="94"/>
        <v>1.675907773822336</v>
      </c>
      <c r="R970" s="1">
        <f t="shared" si="95"/>
        <v>5.5547467951513205</v>
      </c>
    </row>
    <row r="971" spans="1:18" x14ac:dyDescent="0.2">
      <c r="A971">
        <v>24171</v>
      </c>
      <c r="B971" t="s">
        <v>159</v>
      </c>
      <c r="C971">
        <v>2012</v>
      </c>
      <c r="D971">
        <v>821.79</v>
      </c>
      <c r="E971" s="1">
        <v>1262.1030000000001</v>
      </c>
      <c r="F971">
        <v>245.45099999999999</v>
      </c>
      <c r="G971">
        <v>275.31099999999998</v>
      </c>
      <c r="H971" s="1">
        <v>403.524</v>
      </c>
      <c r="I971" s="1">
        <v>146.43899999999999</v>
      </c>
      <c r="J971">
        <v>-13.446999999999999</v>
      </c>
      <c r="K971" s="1">
        <v>2257.7779999999998</v>
      </c>
      <c r="L971" s="1">
        <v>2956.8380000000002</v>
      </c>
      <c r="M971" s="1">
        <f t="shared" si="90"/>
        <v>0.43299080978335369</v>
      </c>
      <c r="N971" s="1">
        <f t="shared" si="91"/>
        <v>-1.0654439455416871E-2</v>
      </c>
      <c r="O971" s="1">
        <f t="shared" si="92"/>
        <v>0.19447778826292306</v>
      </c>
      <c r="P971">
        <f t="shared" si="93"/>
        <v>7.3275393780791234</v>
      </c>
      <c r="Q971">
        <f t="shared" si="94"/>
        <v>1.7889015397317014</v>
      </c>
      <c r="R971" s="1">
        <f t="shared" si="95"/>
        <v>7.3318746243492621</v>
      </c>
    </row>
    <row r="972" spans="1:18" x14ac:dyDescent="0.2">
      <c r="A972">
        <v>24171</v>
      </c>
      <c r="B972" t="s">
        <v>159</v>
      </c>
      <c r="C972">
        <v>2013</v>
      </c>
      <c r="D972">
        <v>812.76400000000001</v>
      </c>
      <c r="E972" s="1">
        <v>1421.2439999999999</v>
      </c>
      <c r="F972">
        <v>275.79199999999997</v>
      </c>
      <c r="G972">
        <v>284.40199999999999</v>
      </c>
      <c r="H972" s="1">
        <v>422.7</v>
      </c>
      <c r="I972" s="1">
        <v>151.30199999999999</v>
      </c>
      <c r="J972">
        <v>109.446</v>
      </c>
      <c r="K972" s="1">
        <v>2350.232</v>
      </c>
      <c r="L972" s="1">
        <v>3878.431</v>
      </c>
      <c r="M972" s="1">
        <f t="shared" si="90"/>
        <v>0.37176023258497493</v>
      </c>
      <c r="N972" s="1">
        <f t="shared" si="91"/>
        <v>7.7007185254607938E-2</v>
      </c>
      <c r="O972" s="1">
        <f t="shared" si="92"/>
        <v>0.19404971982291569</v>
      </c>
      <c r="P972">
        <f t="shared" si="93"/>
        <v>9.1753749704281997</v>
      </c>
      <c r="Q972">
        <f t="shared" si="94"/>
        <v>1.6536442722009732</v>
      </c>
      <c r="R972" s="1">
        <f t="shared" si="95"/>
        <v>8.3531556683319348</v>
      </c>
    </row>
    <row r="973" spans="1:18" x14ac:dyDescent="0.2">
      <c r="A973">
        <v>24171</v>
      </c>
      <c r="B973" t="s">
        <v>159</v>
      </c>
      <c r="C973">
        <v>2014</v>
      </c>
      <c r="D973">
        <v>768.47</v>
      </c>
      <c r="E973" s="1">
        <v>1438.2429999999999</v>
      </c>
      <c r="F973">
        <v>242.13200000000001</v>
      </c>
      <c r="G973">
        <v>283.79000000000002</v>
      </c>
      <c r="H973" s="1">
        <v>427.12299999999999</v>
      </c>
      <c r="I973" s="1">
        <v>153.29900000000001</v>
      </c>
      <c r="J973">
        <v>189.37899999999999</v>
      </c>
      <c r="K973" s="1">
        <v>2496.0920000000001</v>
      </c>
      <c r="L973" s="1">
        <v>3297.2829999999999</v>
      </c>
      <c r="M973" s="1">
        <f t="shared" si="90"/>
        <v>0.33699451344452919</v>
      </c>
      <c r="N973" s="1">
        <f t="shared" si="91"/>
        <v>0.131673854835379</v>
      </c>
      <c r="O973" s="1">
        <f t="shared" si="92"/>
        <v>0.16835263582023344</v>
      </c>
      <c r="P973">
        <f t="shared" si="93"/>
        <v>7.7197505168300466</v>
      </c>
      <c r="Q973">
        <f t="shared" si="94"/>
        <v>1.7355147913113431</v>
      </c>
      <c r="R973" s="1">
        <f t="shared" si="95"/>
        <v>7.5116656125191072</v>
      </c>
    </row>
    <row r="974" spans="1:18" x14ac:dyDescent="0.2">
      <c r="A974">
        <v>24171</v>
      </c>
      <c r="B974" t="s">
        <v>159</v>
      </c>
      <c r="C974">
        <v>2015</v>
      </c>
      <c r="D974">
        <v>795.66800000000001</v>
      </c>
      <c r="E974" s="1">
        <v>1369.1089999999999</v>
      </c>
      <c r="F974">
        <v>213.55099999999999</v>
      </c>
      <c r="G974">
        <v>323.42599999999999</v>
      </c>
      <c r="H974" s="1">
        <v>464.185</v>
      </c>
      <c r="I974" s="1">
        <v>136.03399999999999</v>
      </c>
      <c r="J974">
        <v>241.44399999999999</v>
      </c>
      <c r="K974" s="1">
        <v>2620.248</v>
      </c>
      <c r="L974" s="1">
        <v>1954.5630000000001</v>
      </c>
      <c r="M974" s="1">
        <f t="shared" si="90"/>
        <v>0.34492651790324952</v>
      </c>
      <c r="N974" s="1">
        <f t="shared" si="91"/>
        <v>0.176351188984953</v>
      </c>
      <c r="O974" s="1">
        <f t="shared" si="92"/>
        <v>0.15597808501733609</v>
      </c>
      <c r="P974">
        <f t="shared" si="93"/>
        <v>4.2107414069821303</v>
      </c>
      <c r="Q974">
        <f t="shared" si="94"/>
        <v>1.9138344719083726</v>
      </c>
      <c r="R974" s="1">
        <f t="shared" si="95"/>
        <v>5.6158104827176931</v>
      </c>
    </row>
    <row r="975" spans="1:18" x14ac:dyDescent="0.2">
      <c r="A975">
        <v>24171</v>
      </c>
      <c r="B975" t="s">
        <v>159</v>
      </c>
      <c r="C975">
        <v>2016</v>
      </c>
      <c r="D975">
        <v>759.26599999999996</v>
      </c>
      <c r="E975" s="1">
        <v>1428.4760000000001</v>
      </c>
      <c r="F975">
        <v>188.57599999999999</v>
      </c>
      <c r="G975">
        <v>316.60500000000002</v>
      </c>
      <c r="H975" s="1">
        <v>490.988</v>
      </c>
      <c r="I975" s="1">
        <v>124.535</v>
      </c>
      <c r="J975">
        <v>307.66800000000001</v>
      </c>
      <c r="K975" s="1">
        <v>2711.444</v>
      </c>
      <c r="L975" s="1">
        <v>1816.077</v>
      </c>
      <c r="M975" s="1">
        <f t="shared" si="90"/>
        <v>0.30988340021113403</v>
      </c>
      <c r="N975" s="1">
        <f t="shared" si="91"/>
        <v>0.2153819875167661</v>
      </c>
      <c r="O975" s="1">
        <f t="shared" si="92"/>
        <v>0.13201201840282931</v>
      </c>
      <c r="P975">
        <f t="shared" si="93"/>
        <v>3.6988215597937222</v>
      </c>
      <c r="Q975">
        <f t="shared" si="94"/>
        <v>1.8981375955913853</v>
      </c>
      <c r="R975" s="1">
        <f t="shared" si="95"/>
        <v>5.2264650549737883</v>
      </c>
    </row>
    <row r="976" spans="1:18" x14ac:dyDescent="0.2">
      <c r="A976">
        <v>24171</v>
      </c>
      <c r="B976" t="s">
        <v>159</v>
      </c>
      <c r="C976">
        <v>2017</v>
      </c>
      <c r="D976">
        <v>863.00900000000001</v>
      </c>
      <c r="E976" s="1">
        <v>1413.6130000000001</v>
      </c>
      <c r="F976">
        <v>192.76300000000001</v>
      </c>
      <c r="G976">
        <v>324.52600000000001</v>
      </c>
      <c r="H976" s="1">
        <v>463.25799999999998</v>
      </c>
      <c r="I976" s="1">
        <v>67.304000000000002</v>
      </c>
      <c r="J976">
        <v>315.01600000000002</v>
      </c>
      <c r="K976" s="1">
        <v>2799.7939999999999</v>
      </c>
      <c r="L976" s="1">
        <v>1713.3779999999999</v>
      </c>
      <c r="M976" s="1">
        <f t="shared" si="90"/>
        <v>0.38092674586325953</v>
      </c>
      <c r="N976" s="1">
        <f t="shared" si="91"/>
        <v>0.22284458334777624</v>
      </c>
      <c r="O976" s="1">
        <f t="shared" si="92"/>
        <v>0.13636193215540604</v>
      </c>
      <c r="P976">
        <f t="shared" si="93"/>
        <v>3.6985394747635225</v>
      </c>
      <c r="Q976">
        <f t="shared" si="94"/>
        <v>1.9805944059654232</v>
      </c>
      <c r="R976" s="1">
        <f t="shared" si="95"/>
        <v>5.418806978659175</v>
      </c>
    </row>
    <row r="977" spans="1:18" x14ac:dyDescent="0.2">
      <c r="A977">
        <v>163601</v>
      </c>
      <c r="B977" t="s">
        <v>325</v>
      </c>
      <c r="C977">
        <v>2008</v>
      </c>
      <c r="D977">
        <v>454.04700000000003</v>
      </c>
      <c r="E977" s="1">
        <v>721.197</v>
      </c>
      <c r="F977">
        <v>42.813000000000002</v>
      </c>
      <c r="G977">
        <v>158.32599999999999</v>
      </c>
      <c r="H977" s="1">
        <v>255.613</v>
      </c>
      <c r="I977" s="1">
        <v>26.902000000000001</v>
      </c>
      <c r="J977">
        <v>171.36199999999999</v>
      </c>
      <c r="K977" s="1">
        <v>1462.944</v>
      </c>
      <c r="L977" s="1">
        <v>548.47699999999998</v>
      </c>
      <c r="M977" s="1">
        <f t="shared" si="90"/>
        <v>0.41004191642505444</v>
      </c>
      <c r="N977" s="1">
        <f t="shared" si="91"/>
        <v>0.23760775488528099</v>
      </c>
      <c r="O977" s="1">
        <f t="shared" si="92"/>
        <v>5.9363807669749045E-2</v>
      </c>
      <c r="P977">
        <f t="shared" si="93"/>
        <v>2.145732024584039</v>
      </c>
      <c r="Q977">
        <f t="shared" si="94"/>
        <v>2.0284942949013929</v>
      </c>
      <c r="R977" s="1">
        <f t="shared" si="95"/>
        <v>4.336535231511446</v>
      </c>
    </row>
    <row r="978" spans="1:18" x14ac:dyDescent="0.2">
      <c r="A978">
        <v>163601</v>
      </c>
      <c r="B978" t="s">
        <v>325</v>
      </c>
      <c r="C978">
        <v>2009</v>
      </c>
      <c r="D978">
        <v>606.99</v>
      </c>
      <c r="E978" s="1">
        <v>850.75599999999997</v>
      </c>
      <c r="F978">
        <v>93.454999999999998</v>
      </c>
      <c r="G978">
        <v>224.71899999999999</v>
      </c>
      <c r="H978" s="1">
        <v>325.875</v>
      </c>
      <c r="I978" s="1">
        <v>54.741</v>
      </c>
      <c r="J978">
        <v>218.75800000000001</v>
      </c>
      <c r="K978" s="1">
        <v>1602.605</v>
      </c>
      <c r="L978" s="1">
        <v>1135.8989999999999</v>
      </c>
      <c r="M978" s="1">
        <f t="shared" si="90"/>
        <v>0.44933094800389306</v>
      </c>
      <c r="N978" s="1">
        <f t="shared" si="91"/>
        <v>0.25713365524310144</v>
      </c>
      <c r="O978" s="1">
        <f t="shared" si="92"/>
        <v>0.10984935751261231</v>
      </c>
      <c r="P978">
        <f t="shared" si="93"/>
        <v>3.4856892980437282</v>
      </c>
      <c r="Q978">
        <f t="shared" si="94"/>
        <v>1.8837422245626243</v>
      </c>
      <c r="R978" s="1">
        <f t="shared" si="95"/>
        <v>5.2368429381254957</v>
      </c>
    </row>
    <row r="979" spans="1:18" x14ac:dyDescent="0.2">
      <c r="A979">
        <v>163601</v>
      </c>
      <c r="B979" t="s">
        <v>325</v>
      </c>
      <c r="C979">
        <v>2010</v>
      </c>
      <c r="D979">
        <v>717.18100000000004</v>
      </c>
      <c r="E979" s="1">
        <v>1008.897</v>
      </c>
      <c r="F979">
        <v>173.583</v>
      </c>
      <c r="G979">
        <v>253.71600000000001</v>
      </c>
      <c r="H979" s="1">
        <v>368.13299999999998</v>
      </c>
      <c r="I979" s="1">
        <v>107.624</v>
      </c>
      <c r="J979">
        <v>326.38200000000001</v>
      </c>
      <c r="K979" s="1">
        <v>1822.376</v>
      </c>
      <c r="L979" s="1">
        <v>1727.751</v>
      </c>
      <c r="M979" s="1">
        <f t="shared" si="90"/>
        <v>0.45937791469297662</v>
      </c>
      <c r="N979" s="1">
        <f t="shared" si="91"/>
        <v>0.32350378680876241</v>
      </c>
      <c r="O979" s="1">
        <f t="shared" si="92"/>
        <v>0.17205225112176961</v>
      </c>
      <c r="P979">
        <f t="shared" si="93"/>
        <v>4.6932793311113103</v>
      </c>
      <c r="Q979">
        <f t="shared" si="94"/>
        <v>1.8063053017305035</v>
      </c>
      <c r="R979" s="1">
        <f t="shared" si="95"/>
        <v>6.1942041282629692</v>
      </c>
    </row>
    <row r="980" spans="1:18" x14ac:dyDescent="0.2">
      <c r="A980">
        <v>25357</v>
      </c>
      <c r="B980" t="s">
        <v>180</v>
      </c>
      <c r="C980">
        <v>2008</v>
      </c>
      <c r="D980">
        <v>387.07499999999999</v>
      </c>
      <c r="E980" s="1">
        <v>598.73299999999995</v>
      </c>
      <c r="F980">
        <v>20.27</v>
      </c>
      <c r="G980">
        <v>107.83799999999999</v>
      </c>
      <c r="H980" s="1">
        <v>174.339</v>
      </c>
      <c r="I980" s="1">
        <v>3.758</v>
      </c>
      <c r="J980">
        <v>283.75700000000001</v>
      </c>
      <c r="K980" s="1">
        <v>1262.2629999999999</v>
      </c>
      <c r="L980" s="1">
        <v>302.613</v>
      </c>
      <c r="M980" s="1">
        <f t="shared" si="90"/>
        <v>0.46637983875951383</v>
      </c>
      <c r="N980" s="1">
        <f t="shared" si="91"/>
        <v>0.47392911364498036</v>
      </c>
      <c r="O980" s="1">
        <f t="shared" si="92"/>
        <v>3.3854823435487943E-2</v>
      </c>
      <c r="P980">
        <f t="shared" si="93"/>
        <v>1.7357734069829471</v>
      </c>
      <c r="Q980">
        <f t="shared" si="94"/>
        <v>2.1082235320251264</v>
      </c>
      <c r="R980" s="1">
        <f t="shared" si="95"/>
        <v>4.4845650591663944</v>
      </c>
    </row>
    <row r="981" spans="1:18" x14ac:dyDescent="0.2">
      <c r="A981">
        <v>25357</v>
      </c>
      <c r="B981" t="s">
        <v>180</v>
      </c>
      <c r="C981">
        <v>2009</v>
      </c>
      <c r="D981">
        <v>443.60700000000003</v>
      </c>
      <c r="E981" s="1">
        <v>610.26800000000003</v>
      </c>
      <c r="F981">
        <v>69.436000000000007</v>
      </c>
      <c r="G981">
        <v>114.943</v>
      </c>
      <c r="H981" s="1">
        <v>168.11799999999999</v>
      </c>
      <c r="I981" s="1">
        <v>35.671999999999997</v>
      </c>
      <c r="J981">
        <v>312.30500000000001</v>
      </c>
      <c r="K981" s="1">
        <v>1169.7929999999999</v>
      </c>
      <c r="L981" s="1">
        <v>666.88199999999995</v>
      </c>
      <c r="M981" s="1">
        <f t="shared" si="90"/>
        <v>0.5385568307694325</v>
      </c>
      <c r="N981" s="1">
        <f t="shared" si="91"/>
        <v>0.51175057515714406</v>
      </c>
      <c r="O981" s="1">
        <f t="shared" si="92"/>
        <v>0.1137795198175228</v>
      </c>
      <c r="P981">
        <f t="shared" si="93"/>
        <v>3.9667495449624668</v>
      </c>
      <c r="Q981">
        <f t="shared" si="94"/>
        <v>1.9168512850092088</v>
      </c>
      <c r="R981" s="1">
        <f t="shared" si="95"/>
        <v>6.0350924295278343</v>
      </c>
    </row>
    <row r="982" spans="1:18" x14ac:dyDescent="0.2">
      <c r="A982">
        <v>25357</v>
      </c>
      <c r="B982" t="s">
        <v>180</v>
      </c>
      <c r="C982">
        <v>2010</v>
      </c>
      <c r="D982">
        <v>509.68400000000003</v>
      </c>
      <c r="E982" s="1">
        <v>664.84500000000003</v>
      </c>
      <c r="F982">
        <v>109.633</v>
      </c>
      <c r="G982">
        <v>126.42</v>
      </c>
      <c r="H982" s="1">
        <v>174.6</v>
      </c>
      <c r="I982" s="1">
        <v>68.834000000000003</v>
      </c>
      <c r="J982">
        <v>372.04700000000003</v>
      </c>
      <c r="K982" s="1">
        <v>1229.002</v>
      </c>
      <c r="L982" s="1">
        <v>900.55</v>
      </c>
      <c r="M982" s="1">
        <f t="shared" si="90"/>
        <v>0.57647120757469783</v>
      </c>
      <c r="N982" s="1">
        <f t="shared" si="91"/>
        <v>0.55959960592318514</v>
      </c>
      <c r="O982" s="1">
        <f t="shared" si="92"/>
        <v>0.16490008949454382</v>
      </c>
      <c r="P982">
        <f t="shared" si="93"/>
        <v>5.1577892325315009</v>
      </c>
      <c r="Q982">
        <f t="shared" si="94"/>
        <v>1.8485541742812233</v>
      </c>
      <c r="R982" s="1">
        <f t="shared" si="95"/>
        <v>6.9626029065142143</v>
      </c>
    </row>
    <row r="983" spans="1:18" x14ac:dyDescent="0.2">
      <c r="A983">
        <v>25357</v>
      </c>
      <c r="B983" t="s">
        <v>180</v>
      </c>
      <c r="C983">
        <v>2011</v>
      </c>
      <c r="D983">
        <v>552.74800000000005</v>
      </c>
      <c r="E983" s="1">
        <v>711.49599999999998</v>
      </c>
      <c r="F983">
        <v>134.33500000000001</v>
      </c>
      <c r="G983">
        <v>138.68299999999999</v>
      </c>
      <c r="H983" s="1">
        <v>181.959</v>
      </c>
      <c r="I983" s="1">
        <v>84.804000000000002</v>
      </c>
      <c r="J983">
        <v>445.88400000000001</v>
      </c>
      <c r="K983" s="1">
        <v>1369.259</v>
      </c>
      <c r="L983" s="1">
        <v>990.59299999999996</v>
      </c>
      <c r="M983" s="1">
        <f t="shared" si="90"/>
        <v>0.58196391827923144</v>
      </c>
      <c r="N983" s="1">
        <f t="shared" si="91"/>
        <v>0.62668518164543441</v>
      </c>
      <c r="O983" s="1">
        <f t="shared" si="92"/>
        <v>0.18880640228476339</v>
      </c>
      <c r="P983">
        <f t="shared" si="93"/>
        <v>5.4440450870800561</v>
      </c>
      <c r="Q983">
        <f t="shared" si="94"/>
        <v>1.9244788445753735</v>
      </c>
      <c r="R983" s="1">
        <f t="shared" si="95"/>
        <v>7.3896829806018118</v>
      </c>
    </row>
    <row r="984" spans="1:18" x14ac:dyDescent="0.2">
      <c r="A984">
        <v>25357</v>
      </c>
      <c r="B984" t="s">
        <v>180</v>
      </c>
      <c r="C984">
        <v>2012</v>
      </c>
      <c r="D984">
        <v>491.69400000000002</v>
      </c>
      <c r="E984" s="1">
        <v>706.42200000000003</v>
      </c>
      <c r="F984">
        <v>115.997</v>
      </c>
      <c r="G984">
        <v>134.03700000000001</v>
      </c>
      <c r="H984" s="1">
        <v>177.89</v>
      </c>
      <c r="I984" s="1">
        <v>71.472999999999999</v>
      </c>
      <c r="J984">
        <v>504.88299999999998</v>
      </c>
      <c r="K984" s="1">
        <v>1443.365</v>
      </c>
      <c r="L984" s="1">
        <v>912.29300000000001</v>
      </c>
      <c r="M984" s="1">
        <f t="shared" si="90"/>
        <v>0.50629368847516076</v>
      </c>
      <c r="N984" s="1">
        <f t="shared" si="91"/>
        <v>0.71470452505726034</v>
      </c>
      <c r="O984" s="1">
        <f t="shared" si="92"/>
        <v>0.16420354971957271</v>
      </c>
      <c r="P984">
        <f t="shared" si="93"/>
        <v>5.1284108156726074</v>
      </c>
      <c r="Q984">
        <f t="shared" si="94"/>
        <v>2.043205053070261</v>
      </c>
      <c r="R984" s="1">
        <f t="shared" si="95"/>
        <v>7.2702620177987729</v>
      </c>
    </row>
    <row r="985" spans="1:18" x14ac:dyDescent="0.2">
      <c r="A985">
        <v>25357</v>
      </c>
      <c r="B985" t="s">
        <v>180</v>
      </c>
      <c r="C985">
        <v>2013</v>
      </c>
      <c r="D985">
        <v>566.96299999999997</v>
      </c>
      <c r="E985" s="1">
        <v>824.94500000000005</v>
      </c>
      <c r="F985">
        <v>120.105</v>
      </c>
      <c r="G985">
        <v>193.67</v>
      </c>
      <c r="H985" s="1">
        <v>240.98699999999999</v>
      </c>
      <c r="I985" s="1">
        <v>76.903000000000006</v>
      </c>
      <c r="J985">
        <v>567.63099999999997</v>
      </c>
      <c r="K985" s="1">
        <v>1670.41</v>
      </c>
      <c r="L985" s="1">
        <v>1355.4559999999999</v>
      </c>
      <c r="M985" s="1">
        <f t="shared" si="90"/>
        <v>0.45250653073841285</v>
      </c>
      <c r="N985" s="1">
        <f t="shared" si="91"/>
        <v>0.68808344798744148</v>
      </c>
      <c r="O985" s="1">
        <f t="shared" si="92"/>
        <v>0.14559152428343708</v>
      </c>
      <c r="P985">
        <f t="shared" si="93"/>
        <v>5.6246021569628235</v>
      </c>
      <c r="Q985">
        <f t="shared" si="94"/>
        <v>2.0248743855650981</v>
      </c>
      <c r="R985" s="1">
        <f t="shared" si="95"/>
        <v>7.3864123739466478</v>
      </c>
    </row>
    <row r="986" spans="1:18" x14ac:dyDescent="0.2">
      <c r="A986">
        <v>25357</v>
      </c>
      <c r="B986" t="s">
        <v>180</v>
      </c>
      <c r="C986">
        <v>2014</v>
      </c>
      <c r="D986">
        <v>530.65700000000004</v>
      </c>
      <c r="E986" s="1">
        <v>849.85500000000002</v>
      </c>
      <c r="F986">
        <v>122.498</v>
      </c>
      <c r="G986">
        <v>197.49700000000001</v>
      </c>
      <c r="H986" s="1">
        <v>260.12099999999998</v>
      </c>
      <c r="I986" s="1">
        <v>81.992999999999995</v>
      </c>
      <c r="J986">
        <v>633.91</v>
      </c>
      <c r="K986" s="1">
        <v>1820.586</v>
      </c>
      <c r="L986" s="1">
        <v>1119.5239999999999</v>
      </c>
      <c r="M986" s="1">
        <f t="shared" si="90"/>
        <v>0.3920198151449365</v>
      </c>
      <c r="N986" s="1">
        <f t="shared" si="91"/>
        <v>0.74590371298633296</v>
      </c>
      <c r="O986" s="1">
        <f t="shared" si="92"/>
        <v>0.14413988268586994</v>
      </c>
      <c r="P986">
        <f t="shared" si="93"/>
        <v>4.3038585888874792</v>
      </c>
      <c r="Q986">
        <f t="shared" si="94"/>
        <v>2.1422313218137212</v>
      </c>
      <c r="R986" s="1">
        <f t="shared" si="95"/>
        <v>6.7148970643643695</v>
      </c>
    </row>
    <row r="987" spans="1:18" x14ac:dyDescent="0.2">
      <c r="A987">
        <v>25357</v>
      </c>
      <c r="B987" t="s">
        <v>180</v>
      </c>
      <c r="C987">
        <v>2015</v>
      </c>
      <c r="D987">
        <v>521.35299999999995</v>
      </c>
      <c r="E987" s="1">
        <v>817.548</v>
      </c>
      <c r="F987">
        <v>30.64</v>
      </c>
      <c r="G987">
        <v>221.18700000000001</v>
      </c>
      <c r="H987" s="1">
        <v>289.904</v>
      </c>
      <c r="I987" s="1">
        <v>21.891999999999999</v>
      </c>
      <c r="J987">
        <v>639.29600000000005</v>
      </c>
      <c r="K987" s="1">
        <v>1888.8879999999999</v>
      </c>
      <c r="L987" s="1">
        <v>766.17600000000004</v>
      </c>
      <c r="M987" s="1">
        <f t="shared" si="90"/>
        <v>0.36715397750346151</v>
      </c>
      <c r="N987" s="1">
        <f t="shared" si="91"/>
        <v>0.78196754196695495</v>
      </c>
      <c r="O987" s="1">
        <f t="shared" si="92"/>
        <v>3.7477921785632161E-2</v>
      </c>
      <c r="P987">
        <f t="shared" si="93"/>
        <v>2.6428610850488439</v>
      </c>
      <c r="Q987">
        <f t="shared" si="94"/>
        <v>2.3104307025397897</v>
      </c>
      <c r="R987" s="1">
        <f t="shared" si="95"/>
        <v>5.5551638272195731</v>
      </c>
    </row>
    <row r="988" spans="1:18" x14ac:dyDescent="0.2">
      <c r="A988">
        <v>25357</v>
      </c>
      <c r="B988" t="s">
        <v>180</v>
      </c>
      <c r="C988">
        <v>2016</v>
      </c>
      <c r="D988">
        <v>491.41</v>
      </c>
      <c r="E988" s="1">
        <v>746.46799999999996</v>
      </c>
      <c r="F988">
        <v>54.195</v>
      </c>
      <c r="G988">
        <v>221.971</v>
      </c>
      <c r="H988" s="1">
        <v>294.97000000000003</v>
      </c>
      <c r="I988" s="1">
        <v>-18.207999999999998</v>
      </c>
      <c r="J988">
        <v>604.13599999999997</v>
      </c>
      <c r="K988" s="1">
        <v>1844.393</v>
      </c>
      <c r="L988" s="1">
        <v>758.73900000000003</v>
      </c>
      <c r="M988" s="1">
        <f t="shared" si="90"/>
        <v>0.36095184254381973</v>
      </c>
      <c r="N988" s="1">
        <f t="shared" si="91"/>
        <v>0.80932605282476944</v>
      </c>
      <c r="O988" s="1">
        <f t="shared" si="92"/>
        <v>7.2601906578714695E-2</v>
      </c>
      <c r="P988">
        <f t="shared" si="93"/>
        <v>2.5722581957487201</v>
      </c>
      <c r="Q988">
        <f t="shared" si="94"/>
        <v>2.4708266127951903</v>
      </c>
      <c r="R988" s="1">
        <f t="shared" si="95"/>
        <v>5.8199665069614417</v>
      </c>
    </row>
    <row r="989" spans="1:18" x14ac:dyDescent="0.2">
      <c r="A989">
        <v>25357</v>
      </c>
      <c r="B989" t="s">
        <v>180</v>
      </c>
      <c r="C989">
        <v>2017</v>
      </c>
      <c r="D989">
        <v>462.13799999999998</v>
      </c>
      <c r="E989" s="1">
        <v>675.03200000000004</v>
      </c>
      <c r="F989">
        <v>8.9220000000000006</v>
      </c>
      <c r="G989">
        <v>170.571</v>
      </c>
      <c r="H989" s="1">
        <v>224.042</v>
      </c>
      <c r="I989" s="1">
        <v>14.414</v>
      </c>
      <c r="J989">
        <v>600.36800000000005</v>
      </c>
      <c r="K989" s="1">
        <v>1838.9559999999999</v>
      </c>
      <c r="L989" s="1">
        <v>586.57600000000002</v>
      </c>
      <c r="M989" s="1">
        <f t="shared" si="90"/>
        <v>0.43193063439955437</v>
      </c>
      <c r="N989" s="1">
        <f t="shared" si="91"/>
        <v>0.88939191030943721</v>
      </c>
      <c r="O989" s="1">
        <f t="shared" si="92"/>
        <v>1.3217151186906695E-2</v>
      </c>
      <c r="P989">
        <f t="shared" si="93"/>
        <v>2.6181519536515476</v>
      </c>
      <c r="Q989">
        <f t="shared" si="94"/>
        <v>2.7242501096244323</v>
      </c>
      <c r="R989" s="1">
        <f t="shared" si="95"/>
        <v>6.1022233164448298</v>
      </c>
    </row>
    <row r="990" spans="1:18" x14ac:dyDescent="0.2">
      <c r="A990">
        <v>11584</v>
      </c>
      <c r="B990" t="s">
        <v>78</v>
      </c>
      <c r="C990">
        <v>2008</v>
      </c>
      <c r="D990">
        <v>1764</v>
      </c>
      <c r="E990" s="1">
        <v>2877</v>
      </c>
      <c r="F990">
        <v>81</v>
      </c>
      <c r="G990">
        <v>418</v>
      </c>
      <c r="H990" s="1">
        <v>953</v>
      </c>
      <c r="I990" s="1">
        <v>-80</v>
      </c>
      <c r="J990">
        <v>1335</v>
      </c>
      <c r="K990" s="1">
        <v>5237</v>
      </c>
      <c r="L990" s="1">
        <v>1137.098</v>
      </c>
      <c r="M990" s="1">
        <f t="shared" si="90"/>
        <v>0.46784845324991309</v>
      </c>
      <c r="N990" s="1">
        <f t="shared" si="91"/>
        <v>0.46402502606882168</v>
      </c>
      <c r="O990" s="1">
        <f t="shared" si="92"/>
        <v>2.8154327424400417E-2</v>
      </c>
      <c r="P990">
        <f t="shared" si="93"/>
        <v>1.1931773347324239</v>
      </c>
      <c r="Q990">
        <f t="shared" si="94"/>
        <v>1.8202989224887036</v>
      </c>
      <c r="R990" s="1">
        <f t="shared" si="95"/>
        <v>3.8401677842249251</v>
      </c>
    </row>
    <row r="991" spans="1:18" x14ac:dyDescent="0.2">
      <c r="A991">
        <v>11584</v>
      </c>
      <c r="B991" t="s">
        <v>78</v>
      </c>
      <c r="C991">
        <v>2009</v>
      </c>
      <c r="D991">
        <v>1772</v>
      </c>
      <c r="E991" s="1">
        <v>2816</v>
      </c>
      <c r="F991">
        <v>85</v>
      </c>
      <c r="G991">
        <v>433</v>
      </c>
      <c r="H991" s="1">
        <v>868</v>
      </c>
      <c r="I991" s="1">
        <v>48</v>
      </c>
      <c r="J991">
        <v>1342</v>
      </c>
      <c r="K991" s="1">
        <v>4854</v>
      </c>
      <c r="L991" s="1">
        <v>1743.867</v>
      </c>
      <c r="M991" s="1">
        <f t="shared" si="90"/>
        <v>0.47549715909090912</v>
      </c>
      <c r="N991" s="1">
        <f t="shared" si="91"/>
        <v>0.4765625</v>
      </c>
      <c r="O991" s="1">
        <f t="shared" si="92"/>
        <v>3.0184659090909092E-2</v>
      </c>
      <c r="P991">
        <f t="shared" si="93"/>
        <v>2.0090633640552995</v>
      </c>
      <c r="Q991">
        <f t="shared" si="94"/>
        <v>1.7237215909090908</v>
      </c>
      <c r="R991" s="1">
        <f t="shared" si="95"/>
        <v>4.2665530752513616</v>
      </c>
    </row>
    <row r="992" spans="1:18" x14ac:dyDescent="0.2">
      <c r="A992">
        <v>11584</v>
      </c>
      <c r="B992" t="s">
        <v>78</v>
      </c>
      <c r="C992">
        <v>2010</v>
      </c>
      <c r="D992">
        <v>1934</v>
      </c>
      <c r="E992" s="1">
        <v>2896</v>
      </c>
      <c r="F992">
        <v>272</v>
      </c>
      <c r="G992">
        <v>489</v>
      </c>
      <c r="H992" s="1">
        <v>871</v>
      </c>
      <c r="I992" s="1">
        <v>169</v>
      </c>
      <c r="J992">
        <v>1442</v>
      </c>
      <c r="K992" s="1">
        <v>5049</v>
      </c>
      <c r="L992" s="1">
        <v>3033.6439999999998</v>
      </c>
      <c r="M992" s="1">
        <f t="shared" si="90"/>
        <v>0.49896408839779005</v>
      </c>
      <c r="N992" s="1">
        <f t="shared" si="91"/>
        <v>0.4979281767955801</v>
      </c>
      <c r="O992" s="1">
        <f t="shared" si="92"/>
        <v>9.3922651933701654E-2</v>
      </c>
      <c r="P992">
        <f t="shared" si="93"/>
        <v>3.4829437428243395</v>
      </c>
      <c r="Q992">
        <f t="shared" si="94"/>
        <v>1.743439226519337</v>
      </c>
      <c r="R992" s="1">
        <f t="shared" si="95"/>
        <v>5.4390065771863165</v>
      </c>
    </row>
    <row r="993" spans="1:18" x14ac:dyDescent="0.2">
      <c r="A993">
        <v>11584</v>
      </c>
      <c r="B993" t="s">
        <v>78</v>
      </c>
      <c r="C993">
        <v>2011</v>
      </c>
      <c r="D993">
        <v>2079</v>
      </c>
      <c r="E993" s="1">
        <v>3050</v>
      </c>
      <c r="F993">
        <v>443</v>
      </c>
      <c r="G993">
        <v>548</v>
      </c>
      <c r="H993" s="1">
        <v>940</v>
      </c>
      <c r="I993" s="1">
        <v>278</v>
      </c>
      <c r="J993">
        <v>1584</v>
      </c>
      <c r="K993" s="1">
        <v>5623</v>
      </c>
      <c r="L993" s="1">
        <v>3614.5970000000002</v>
      </c>
      <c r="M993" s="1">
        <f t="shared" si="90"/>
        <v>0.50196721311475412</v>
      </c>
      <c r="N993" s="1">
        <f t="shared" si="91"/>
        <v>0.51934426229508202</v>
      </c>
      <c r="O993" s="1">
        <f t="shared" si="92"/>
        <v>0.14524590163934425</v>
      </c>
      <c r="P993">
        <f t="shared" si="93"/>
        <v>3.8453159574468088</v>
      </c>
      <c r="Q993">
        <f t="shared" si="94"/>
        <v>1.8436065573770493</v>
      </c>
      <c r="R993" s="1">
        <f t="shared" si="95"/>
        <v>5.9595502302057906</v>
      </c>
    </row>
    <row r="994" spans="1:18" x14ac:dyDescent="0.2">
      <c r="A994">
        <v>11584</v>
      </c>
      <c r="B994" t="s">
        <v>78</v>
      </c>
      <c r="C994">
        <v>2012</v>
      </c>
      <c r="D994">
        <v>2363</v>
      </c>
      <c r="E994" s="1">
        <v>3367</v>
      </c>
      <c r="F994">
        <v>622</v>
      </c>
      <c r="G994">
        <v>636</v>
      </c>
      <c r="H994" s="1">
        <v>990</v>
      </c>
      <c r="I994" s="1">
        <v>397</v>
      </c>
      <c r="J994">
        <v>1905</v>
      </c>
      <c r="K994" s="1">
        <v>6182</v>
      </c>
      <c r="L994" s="1">
        <v>4820.2479999999996</v>
      </c>
      <c r="M994" s="1">
        <f t="shared" si="90"/>
        <v>0.51291951291951288</v>
      </c>
      <c r="N994" s="1">
        <f t="shared" si="91"/>
        <v>0.56578556578556582</v>
      </c>
      <c r="O994" s="1">
        <f t="shared" si="92"/>
        <v>0.18473418473418474</v>
      </c>
      <c r="P994">
        <f t="shared" si="93"/>
        <v>4.8689373737373733</v>
      </c>
      <c r="Q994">
        <f t="shared" si="94"/>
        <v>1.8360558360558361</v>
      </c>
      <c r="R994" s="1">
        <f t="shared" si="95"/>
        <v>6.7746442775242777</v>
      </c>
    </row>
    <row r="995" spans="1:18" x14ac:dyDescent="0.2">
      <c r="A995">
        <v>11584</v>
      </c>
      <c r="B995" t="s">
        <v>78</v>
      </c>
      <c r="C995">
        <v>2013</v>
      </c>
      <c r="D995">
        <v>2350</v>
      </c>
      <c r="E995" s="1">
        <v>3487</v>
      </c>
      <c r="F995">
        <v>670</v>
      </c>
      <c r="G995">
        <v>626</v>
      </c>
      <c r="H995" s="1">
        <v>991</v>
      </c>
      <c r="I995" s="1">
        <v>429</v>
      </c>
      <c r="J995">
        <v>2201</v>
      </c>
      <c r="K995" s="1">
        <v>6505</v>
      </c>
      <c r="L995" s="1">
        <v>6026.4949999999999</v>
      </c>
      <c r="M995" s="1">
        <f t="shared" si="90"/>
        <v>0.49440780040149124</v>
      </c>
      <c r="N995" s="1">
        <f t="shared" si="91"/>
        <v>0.63120160596501296</v>
      </c>
      <c r="O995" s="1">
        <f t="shared" si="92"/>
        <v>0.19214224261542873</v>
      </c>
      <c r="P995">
        <f t="shared" si="93"/>
        <v>6.0812260343087789</v>
      </c>
      <c r="Q995">
        <f t="shared" si="94"/>
        <v>1.8655004301692</v>
      </c>
      <c r="R995" s="1">
        <f t="shared" si="95"/>
        <v>7.6252770602181892</v>
      </c>
    </row>
    <row r="996" spans="1:18" x14ac:dyDescent="0.2">
      <c r="A996">
        <v>11584</v>
      </c>
      <c r="B996" t="s">
        <v>78</v>
      </c>
      <c r="C996">
        <v>2014</v>
      </c>
      <c r="D996">
        <v>2456</v>
      </c>
      <c r="E996" s="1">
        <v>3577</v>
      </c>
      <c r="F996">
        <v>811</v>
      </c>
      <c r="G996">
        <v>696</v>
      </c>
      <c r="H996" s="1">
        <v>1081</v>
      </c>
      <c r="I996" s="1">
        <v>520</v>
      </c>
      <c r="J996">
        <v>2461</v>
      </c>
      <c r="K996" s="1">
        <v>7151</v>
      </c>
      <c r="L996" s="1">
        <v>7913.74</v>
      </c>
      <c r="M996" s="1">
        <f t="shared" si="90"/>
        <v>0.49203242941012021</v>
      </c>
      <c r="N996" s="1">
        <f t="shared" si="91"/>
        <v>0.68800670953312837</v>
      </c>
      <c r="O996" s="1">
        <f t="shared" si="92"/>
        <v>0.22672630696114063</v>
      </c>
      <c r="P996">
        <f t="shared" si="93"/>
        <v>7.320758556891767</v>
      </c>
      <c r="Q996">
        <f t="shared" si="94"/>
        <v>1.9991613083589601</v>
      </c>
      <c r="R996" s="1">
        <f t="shared" si="95"/>
        <v>8.6934615641043091</v>
      </c>
    </row>
    <row r="997" spans="1:18" x14ac:dyDescent="0.2">
      <c r="A997">
        <v>11584</v>
      </c>
      <c r="B997" t="s">
        <v>78</v>
      </c>
      <c r="C997">
        <v>2015</v>
      </c>
      <c r="D997">
        <v>2606</v>
      </c>
      <c r="E997" s="1">
        <v>3775</v>
      </c>
      <c r="F997">
        <v>945</v>
      </c>
      <c r="G997">
        <v>700</v>
      </c>
      <c r="H997" s="1">
        <v>1222</v>
      </c>
      <c r="I997" s="1">
        <v>541</v>
      </c>
      <c r="J997">
        <v>2816</v>
      </c>
      <c r="K997" s="1">
        <v>7412</v>
      </c>
      <c r="L997" s="1">
        <v>8915.8330000000005</v>
      </c>
      <c r="M997" s="1">
        <f t="shared" si="90"/>
        <v>0.50490066225165564</v>
      </c>
      <c r="N997" s="1">
        <f t="shared" si="91"/>
        <v>0.74596026490066225</v>
      </c>
      <c r="O997" s="1">
        <f t="shared" si="92"/>
        <v>0.25033112582781458</v>
      </c>
      <c r="P997">
        <f t="shared" si="93"/>
        <v>7.2960990180032734</v>
      </c>
      <c r="Q997">
        <f t="shared" si="94"/>
        <v>1.9634437086092715</v>
      </c>
      <c r="R997" s="1">
        <f t="shared" si="95"/>
        <v>8.8174210002059361</v>
      </c>
    </row>
    <row r="998" spans="1:18" x14ac:dyDescent="0.2">
      <c r="A998">
        <v>11584</v>
      </c>
      <c r="B998" t="s">
        <v>78</v>
      </c>
      <c r="C998">
        <v>2016</v>
      </c>
      <c r="D998">
        <v>2633</v>
      </c>
      <c r="E998" s="1">
        <v>3840</v>
      </c>
      <c r="F998">
        <v>1010</v>
      </c>
      <c r="G998">
        <v>612</v>
      </c>
      <c r="H998" s="1">
        <v>1130</v>
      </c>
      <c r="I998" s="1">
        <v>664</v>
      </c>
      <c r="J998">
        <v>1891</v>
      </c>
      <c r="K998" s="1">
        <v>7766</v>
      </c>
      <c r="L998" s="1">
        <v>9321.7510000000002</v>
      </c>
      <c r="M998" s="1">
        <f t="shared" si="90"/>
        <v>0.52630208333333328</v>
      </c>
      <c r="N998" s="1">
        <f t="shared" si="91"/>
        <v>0.49244791666666665</v>
      </c>
      <c r="O998" s="1">
        <f t="shared" si="92"/>
        <v>0.26302083333333331</v>
      </c>
      <c r="P998">
        <f t="shared" si="93"/>
        <v>8.2493371681415937</v>
      </c>
      <c r="Q998">
        <f t="shared" si="94"/>
        <v>2.0223958333333334</v>
      </c>
      <c r="R998" s="1">
        <f t="shared" si="95"/>
        <v>9.1609564675516211</v>
      </c>
    </row>
    <row r="999" spans="1:18" x14ac:dyDescent="0.2">
      <c r="A999">
        <v>11584</v>
      </c>
      <c r="B999" t="s">
        <v>78</v>
      </c>
      <c r="C999">
        <v>2017</v>
      </c>
      <c r="D999">
        <v>2551</v>
      </c>
      <c r="E999" s="1">
        <v>3961</v>
      </c>
      <c r="F999">
        <v>789</v>
      </c>
      <c r="G999">
        <v>616</v>
      </c>
      <c r="H999" s="1">
        <v>1442</v>
      </c>
      <c r="I999" s="1">
        <v>284</v>
      </c>
      <c r="J999">
        <v>1740</v>
      </c>
      <c r="K999" s="1">
        <v>7782</v>
      </c>
      <c r="L999" s="1">
        <v>5617.5839999999998</v>
      </c>
      <c r="M999" s="1">
        <f t="shared" si="90"/>
        <v>0.4885130017672305</v>
      </c>
      <c r="N999" s="1">
        <f t="shared" si="91"/>
        <v>0.4392830093410755</v>
      </c>
      <c r="O999" s="1">
        <f t="shared" si="92"/>
        <v>0.19919212320121182</v>
      </c>
      <c r="P999">
        <f t="shared" si="93"/>
        <v>3.8956893203883496</v>
      </c>
      <c r="Q999">
        <f t="shared" si="94"/>
        <v>1.9646553900530168</v>
      </c>
      <c r="R999" s="1">
        <f t="shared" si="95"/>
        <v>6.1606148040482074</v>
      </c>
    </row>
    <row r="1000" spans="1:18" x14ac:dyDescent="0.2">
      <c r="A1000">
        <v>5109</v>
      </c>
      <c r="B1000" t="s">
        <v>37</v>
      </c>
      <c r="C1000">
        <v>2008</v>
      </c>
      <c r="D1000">
        <v>398.11900000000003</v>
      </c>
      <c r="E1000" s="1">
        <v>818.02700000000004</v>
      </c>
      <c r="F1000">
        <v>74.617000000000004</v>
      </c>
      <c r="G1000">
        <v>138.982</v>
      </c>
      <c r="H1000" s="1">
        <v>371.09300000000002</v>
      </c>
      <c r="I1000" s="1">
        <v>152.636</v>
      </c>
      <c r="J1000">
        <v>401.62599999999998</v>
      </c>
      <c r="K1000" s="1">
        <v>1551.5619999999999</v>
      </c>
      <c r="L1000" s="1">
        <v>325.608</v>
      </c>
      <c r="M1000" s="1">
        <f t="shared" si="90"/>
        <v>0.31678294237231786</v>
      </c>
      <c r="N1000" s="1">
        <f t="shared" si="91"/>
        <v>0.49096912449100083</v>
      </c>
      <c r="O1000" s="1">
        <f t="shared" si="92"/>
        <v>9.1215815614888021E-2</v>
      </c>
      <c r="P1000">
        <f t="shared" si="93"/>
        <v>0.87742964701570758</v>
      </c>
      <c r="Q1000">
        <f t="shared" si="94"/>
        <v>1.8967124557013397</v>
      </c>
      <c r="R1000" s="1">
        <f t="shared" si="95"/>
        <v>3.7916787405740773</v>
      </c>
    </row>
    <row r="1001" spans="1:18" x14ac:dyDescent="0.2">
      <c r="A1001">
        <v>5109</v>
      </c>
      <c r="B1001" t="s">
        <v>37</v>
      </c>
      <c r="C1001">
        <v>2011</v>
      </c>
      <c r="D1001">
        <v>595.31200000000001</v>
      </c>
      <c r="E1001" s="1">
        <v>1237.2650000000001</v>
      </c>
      <c r="F1001">
        <v>161.16499999999999</v>
      </c>
      <c r="G1001">
        <v>304.46199999999999</v>
      </c>
      <c r="H1001" s="1">
        <v>519.65499999999997</v>
      </c>
      <c r="I1001" s="1">
        <v>81.959000000000003</v>
      </c>
      <c r="J1001">
        <v>554.024</v>
      </c>
      <c r="K1001" s="1">
        <v>2291.9870000000001</v>
      </c>
      <c r="L1001" s="1">
        <v>1498.3679999999999</v>
      </c>
      <c r="M1001" s="1">
        <f t="shared" si="90"/>
        <v>0.23507494352462893</v>
      </c>
      <c r="N1001" s="1">
        <f t="shared" si="91"/>
        <v>0.4477811948127523</v>
      </c>
      <c r="O1001" s="1">
        <f t="shared" si="92"/>
        <v>0.13025907950196602</v>
      </c>
      <c r="P1001">
        <f t="shared" si="93"/>
        <v>2.883389941403431</v>
      </c>
      <c r="Q1001">
        <f t="shared" si="94"/>
        <v>1.852462487825971</v>
      </c>
      <c r="R1001" s="1">
        <f t="shared" si="95"/>
        <v>4.9213350199919255</v>
      </c>
    </row>
    <row r="1002" spans="1:18" x14ac:dyDescent="0.2">
      <c r="A1002">
        <v>5109</v>
      </c>
      <c r="B1002" t="s">
        <v>37</v>
      </c>
      <c r="C1002">
        <v>2012</v>
      </c>
      <c r="D1002">
        <v>682.27099999999996</v>
      </c>
      <c r="E1002" s="1">
        <v>1333.789</v>
      </c>
      <c r="F1002">
        <v>195.64</v>
      </c>
      <c r="G1002">
        <v>276.05399999999997</v>
      </c>
      <c r="H1002" s="1">
        <v>523.27099999999996</v>
      </c>
      <c r="I1002" s="1">
        <v>110.536</v>
      </c>
      <c r="J1002">
        <v>627.67899999999997</v>
      </c>
      <c r="K1002" s="1">
        <v>2604.817</v>
      </c>
      <c r="L1002" s="1">
        <v>1319.78</v>
      </c>
      <c r="M1002" s="1">
        <f t="shared" si="90"/>
        <v>0.30455866707552692</v>
      </c>
      <c r="N1002" s="1">
        <f t="shared" si="91"/>
        <v>0.4705984229889435</v>
      </c>
      <c r="O1002" s="1">
        <f t="shared" si="92"/>
        <v>0.14667987215369147</v>
      </c>
      <c r="P1002">
        <f t="shared" si="93"/>
        <v>2.5221730231562614</v>
      </c>
      <c r="Q1002">
        <f t="shared" si="94"/>
        <v>1.9529453309331537</v>
      </c>
      <c r="R1002" s="1">
        <f t="shared" si="95"/>
        <v>4.974600915609245</v>
      </c>
    </row>
    <row r="1003" spans="1:18" x14ac:dyDescent="0.2">
      <c r="A1003">
        <v>5109</v>
      </c>
      <c r="B1003" t="s">
        <v>37</v>
      </c>
      <c r="C1003">
        <v>2013</v>
      </c>
      <c r="D1003">
        <v>756.875</v>
      </c>
      <c r="E1003" s="1">
        <v>1439.2840000000001</v>
      </c>
      <c r="F1003">
        <v>178.428</v>
      </c>
      <c r="G1003">
        <v>305.57799999999997</v>
      </c>
      <c r="H1003" s="1">
        <v>521.16099999999994</v>
      </c>
      <c r="I1003" s="1">
        <v>92.653000000000006</v>
      </c>
      <c r="J1003">
        <v>717.76599999999996</v>
      </c>
      <c r="K1003" s="1">
        <v>2624.9720000000002</v>
      </c>
      <c r="L1003" s="1">
        <v>1747.5219999999999</v>
      </c>
      <c r="M1003" s="1">
        <f t="shared" si="90"/>
        <v>0.31355660175476141</v>
      </c>
      <c r="N1003" s="1">
        <f t="shared" si="91"/>
        <v>0.49869657412991453</v>
      </c>
      <c r="O1003" s="1">
        <f t="shared" si="92"/>
        <v>0.12396997395927419</v>
      </c>
      <c r="P1003">
        <f t="shared" si="93"/>
        <v>3.3531327171449901</v>
      </c>
      <c r="Q1003">
        <f t="shared" si="94"/>
        <v>1.823804058128903</v>
      </c>
      <c r="R1003" s="1">
        <f t="shared" si="95"/>
        <v>5.3192277283690963</v>
      </c>
    </row>
    <row r="1004" spans="1:18" x14ac:dyDescent="0.2">
      <c r="A1004">
        <v>5109</v>
      </c>
      <c r="B1004" t="s">
        <v>37</v>
      </c>
      <c r="C1004">
        <v>2014</v>
      </c>
      <c r="D1004">
        <v>847.65800000000002</v>
      </c>
      <c r="E1004" s="1">
        <v>1583.087</v>
      </c>
      <c r="F1004">
        <v>177.67699999999999</v>
      </c>
      <c r="G1004">
        <v>405.916</v>
      </c>
      <c r="H1004" s="1">
        <v>584.30999999999995</v>
      </c>
      <c r="I1004" s="1">
        <v>97.724999999999994</v>
      </c>
      <c r="J1004">
        <v>779.98699999999997</v>
      </c>
      <c r="K1004" s="1">
        <v>2859.8440000000001</v>
      </c>
      <c r="L1004" s="1">
        <v>1840.9490000000001</v>
      </c>
      <c r="M1004" s="1">
        <f t="shared" si="90"/>
        <v>0.27903835986272391</v>
      </c>
      <c r="N1004" s="1">
        <f t="shared" si="91"/>
        <v>0.49270002217187053</v>
      </c>
      <c r="O1004" s="1">
        <f t="shared" si="92"/>
        <v>0.11223451395911911</v>
      </c>
      <c r="P1004">
        <f t="shared" si="93"/>
        <v>3.1506375040646235</v>
      </c>
      <c r="Q1004">
        <f t="shared" si="94"/>
        <v>1.806498316264362</v>
      </c>
      <c r="R1004" s="1">
        <f t="shared" si="95"/>
        <v>5.091880777644116</v>
      </c>
    </row>
    <row r="1005" spans="1:18" x14ac:dyDescent="0.2">
      <c r="A1005">
        <v>5109</v>
      </c>
      <c r="B1005" t="s">
        <v>37</v>
      </c>
      <c r="C1005">
        <v>2015</v>
      </c>
      <c r="D1005">
        <v>800.08600000000001</v>
      </c>
      <c r="E1005" s="1">
        <v>1541.4829999999999</v>
      </c>
      <c r="F1005">
        <v>154.941</v>
      </c>
      <c r="G1005">
        <v>323.61700000000002</v>
      </c>
      <c r="H1005" s="1">
        <v>584.70000000000005</v>
      </c>
      <c r="I1005" s="1">
        <v>94.569000000000003</v>
      </c>
      <c r="J1005">
        <v>725.60900000000004</v>
      </c>
      <c r="K1005" s="1">
        <v>3022.2339999999999</v>
      </c>
      <c r="L1005" s="1">
        <v>1240.826</v>
      </c>
      <c r="M1005" s="1">
        <f t="shared" si="90"/>
        <v>0.30909779738083393</v>
      </c>
      <c r="N1005" s="1">
        <f t="shared" si="91"/>
        <v>0.47072137675212772</v>
      </c>
      <c r="O1005" s="1">
        <f t="shared" si="92"/>
        <v>0.10051424504843713</v>
      </c>
      <c r="P1005">
        <f t="shared" si="93"/>
        <v>2.1221583718146055</v>
      </c>
      <c r="Q1005">
        <f t="shared" si="94"/>
        <v>1.9606015765337665</v>
      </c>
      <c r="R1005" s="1">
        <f t="shared" si="95"/>
        <v>4.5955208925923525</v>
      </c>
    </row>
    <row r="1006" spans="1:18" x14ac:dyDescent="0.2">
      <c r="A1006">
        <v>5109</v>
      </c>
      <c r="B1006" t="s">
        <v>37</v>
      </c>
      <c r="C1006">
        <v>2016</v>
      </c>
      <c r="D1006">
        <v>738.16700000000003</v>
      </c>
      <c r="E1006" s="1">
        <v>1448.9059999999999</v>
      </c>
      <c r="F1006">
        <v>135.51599999999999</v>
      </c>
      <c r="G1006">
        <v>309.38600000000002</v>
      </c>
      <c r="H1006" s="1">
        <v>526.38499999999999</v>
      </c>
      <c r="I1006" s="1">
        <v>97.430999999999997</v>
      </c>
      <c r="J1006">
        <v>679.81899999999996</v>
      </c>
      <c r="K1006" s="1">
        <v>2868.3409999999999</v>
      </c>
      <c r="L1006" s="1">
        <v>1233.6790000000001</v>
      </c>
      <c r="M1006" s="1">
        <f t="shared" si="90"/>
        <v>0.29593431181871011</v>
      </c>
      <c r="N1006" s="1">
        <f t="shared" si="91"/>
        <v>0.46919468895842792</v>
      </c>
      <c r="O1006" s="1">
        <f t="shared" si="92"/>
        <v>9.3529877024458447E-2</v>
      </c>
      <c r="P1006">
        <f t="shared" si="93"/>
        <v>2.3436819058293836</v>
      </c>
      <c r="Q1006">
        <f t="shared" si="94"/>
        <v>1.9796598261032807</v>
      </c>
      <c r="R1006" s="1">
        <f t="shared" si="95"/>
        <v>4.7065113025058753</v>
      </c>
    </row>
    <row r="1007" spans="1:18" x14ac:dyDescent="0.2">
      <c r="A1007">
        <v>5109</v>
      </c>
      <c r="B1007" t="s">
        <v>37</v>
      </c>
      <c r="C1007">
        <v>2017</v>
      </c>
      <c r="D1007">
        <v>693.08799999999997</v>
      </c>
      <c r="E1007" s="1">
        <v>1315.3530000000001</v>
      </c>
      <c r="F1007">
        <v>92.278999999999996</v>
      </c>
      <c r="G1007">
        <v>255.06800000000001</v>
      </c>
      <c r="H1007" s="1">
        <v>484.649</v>
      </c>
      <c r="I1007" s="1">
        <v>-111.839</v>
      </c>
      <c r="J1007">
        <v>574.71</v>
      </c>
      <c r="K1007" s="1">
        <v>2907.0160000000001</v>
      </c>
      <c r="L1007" s="1">
        <v>646.88</v>
      </c>
      <c r="M1007" s="1">
        <f t="shared" si="90"/>
        <v>0.33300566463907405</v>
      </c>
      <c r="N1007" s="1">
        <f t="shared" si="91"/>
        <v>0.43692453660728336</v>
      </c>
      <c r="O1007" s="1">
        <f t="shared" si="92"/>
        <v>7.0155311920070115E-2</v>
      </c>
      <c r="P1007">
        <f t="shared" si="93"/>
        <v>1.33473916174386</v>
      </c>
      <c r="Q1007">
        <f t="shared" si="94"/>
        <v>2.2100652828556289</v>
      </c>
      <c r="R1007" s="1">
        <f t="shared" si="95"/>
        <v>4.2537224580552619</v>
      </c>
    </row>
    <row r="1008" spans="1:18" x14ac:dyDescent="0.2">
      <c r="A1008">
        <v>27938</v>
      </c>
      <c r="B1008" t="s">
        <v>191</v>
      </c>
      <c r="C1008">
        <v>2008</v>
      </c>
      <c r="D1008">
        <v>222.857</v>
      </c>
      <c r="E1008" s="1">
        <v>293.07400000000001</v>
      </c>
      <c r="F1008">
        <v>8.375</v>
      </c>
      <c r="G1008">
        <v>71.92</v>
      </c>
      <c r="H1008" s="1">
        <v>88.438000000000002</v>
      </c>
      <c r="I1008" s="1">
        <v>5.319</v>
      </c>
      <c r="J1008">
        <v>153.86600000000001</v>
      </c>
      <c r="K1008" s="1">
        <v>647.572</v>
      </c>
      <c r="L1008" s="1">
        <v>123.376</v>
      </c>
      <c r="M1008" s="1">
        <f t="shared" si="90"/>
        <v>0.51501327309826184</v>
      </c>
      <c r="N1008" s="1">
        <f t="shared" si="91"/>
        <v>0.525007336031173</v>
      </c>
      <c r="O1008" s="1">
        <f t="shared" si="92"/>
        <v>2.8576400499532539E-2</v>
      </c>
      <c r="P1008">
        <f t="shared" si="93"/>
        <v>1.3950564237092653</v>
      </c>
      <c r="Q1008">
        <f t="shared" si="94"/>
        <v>2.2095852924517358</v>
      </c>
      <c r="R1008" s="1">
        <f t="shared" si="95"/>
        <v>4.4939474664873087</v>
      </c>
    </row>
    <row r="1009" spans="1:18" x14ac:dyDescent="0.2">
      <c r="A1009">
        <v>27938</v>
      </c>
      <c r="B1009" t="s">
        <v>191</v>
      </c>
      <c r="C1009">
        <v>2009</v>
      </c>
      <c r="D1009">
        <v>248.101</v>
      </c>
      <c r="E1009" s="1">
        <v>311.64100000000002</v>
      </c>
      <c r="F1009">
        <v>25.13</v>
      </c>
      <c r="G1009">
        <v>71.587999999999994</v>
      </c>
      <c r="H1009" s="1">
        <v>89.811999999999998</v>
      </c>
      <c r="I1009" s="1">
        <v>15.166</v>
      </c>
      <c r="J1009">
        <v>169.03200000000001</v>
      </c>
      <c r="K1009" s="1">
        <v>682.42200000000003</v>
      </c>
      <c r="L1009" s="1">
        <v>266.786</v>
      </c>
      <c r="M1009" s="1">
        <f t="shared" si="90"/>
        <v>0.56639851624144444</v>
      </c>
      <c r="N1009" s="1">
        <f t="shared" si="91"/>
        <v>0.54239333078766916</v>
      </c>
      <c r="O1009" s="1">
        <f t="shared" si="92"/>
        <v>8.0637656790987056E-2</v>
      </c>
      <c r="P1009">
        <f t="shared" si="93"/>
        <v>2.9704939206342136</v>
      </c>
      <c r="Q1009">
        <f t="shared" si="94"/>
        <v>2.1897696387830869</v>
      </c>
      <c r="R1009" s="1">
        <f t="shared" si="95"/>
        <v>5.6771991411663425</v>
      </c>
    </row>
    <row r="1010" spans="1:18" x14ac:dyDescent="0.2">
      <c r="A1010">
        <v>27938</v>
      </c>
      <c r="B1010" t="s">
        <v>191</v>
      </c>
      <c r="C1010">
        <v>2010</v>
      </c>
      <c r="D1010">
        <v>281.35399999999998</v>
      </c>
      <c r="E1010" s="1">
        <v>345.14499999999998</v>
      </c>
      <c r="F1010">
        <v>42.384999999999998</v>
      </c>
      <c r="G1010">
        <v>70.676000000000002</v>
      </c>
      <c r="H1010" s="1">
        <v>90.802000000000007</v>
      </c>
      <c r="I1010" s="1">
        <v>26.821000000000002</v>
      </c>
      <c r="J1010">
        <v>195.85300000000001</v>
      </c>
      <c r="K1010" s="1">
        <v>739.18899999999996</v>
      </c>
      <c r="L1010" s="1">
        <v>356.37299999999999</v>
      </c>
      <c r="M1010" s="1">
        <f t="shared" si="90"/>
        <v>0.61040432282084345</v>
      </c>
      <c r="N1010" s="1">
        <f t="shared" si="91"/>
        <v>0.56745136102217919</v>
      </c>
      <c r="O1010" s="1">
        <f t="shared" si="92"/>
        <v>0.12280345941560793</v>
      </c>
      <c r="P1010">
        <f t="shared" si="93"/>
        <v>3.924726327613929</v>
      </c>
      <c r="Q1010">
        <f t="shared" si="94"/>
        <v>2.1416766866099755</v>
      </c>
      <c r="R1010" s="1">
        <f t="shared" si="95"/>
        <v>6.4286809920659023</v>
      </c>
    </row>
    <row r="1011" spans="1:18" x14ac:dyDescent="0.2">
      <c r="A1011">
        <v>27938</v>
      </c>
      <c r="B1011" t="s">
        <v>191</v>
      </c>
      <c r="C1011">
        <v>2011</v>
      </c>
      <c r="D1011">
        <v>316.26100000000002</v>
      </c>
      <c r="E1011" s="1">
        <v>386.56200000000001</v>
      </c>
      <c r="F1011">
        <v>42.137</v>
      </c>
      <c r="G1011">
        <v>75.760000000000005</v>
      </c>
      <c r="H1011" s="1">
        <v>102.878</v>
      </c>
      <c r="I1011" s="1">
        <v>26.382000000000001</v>
      </c>
      <c r="J1011">
        <v>222.23500000000001</v>
      </c>
      <c r="K1011" s="1">
        <v>762.53399999999999</v>
      </c>
      <c r="L1011" s="1">
        <v>344.149</v>
      </c>
      <c r="M1011" s="1">
        <f t="shared" si="90"/>
        <v>0.62215375541310325</v>
      </c>
      <c r="N1011" s="1">
        <f t="shared" si="91"/>
        <v>0.57490130949239715</v>
      </c>
      <c r="O1011" s="1">
        <f t="shared" si="92"/>
        <v>0.10900450639224755</v>
      </c>
      <c r="P1011">
        <f t="shared" si="93"/>
        <v>3.3452147203483737</v>
      </c>
      <c r="Q1011">
        <f t="shared" si="94"/>
        <v>1.9726046533285733</v>
      </c>
      <c r="R1011" s="1">
        <f t="shared" si="95"/>
        <v>5.8908946964170941</v>
      </c>
    </row>
    <row r="1012" spans="1:18" x14ac:dyDescent="0.2">
      <c r="A1012">
        <v>27938</v>
      </c>
      <c r="B1012" t="s">
        <v>191</v>
      </c>
      <c r="C1012">
        <v>2012</v>
      </c>
      <c r="D1012">
        <v>328.02199999999999</v>
      </c>
      <c r="E1012" s="1">
        <v>407.19600000000003</v>
      </c>
      <c r="F1012">
        <v>49.74</v>
      </c>
      <c r="G1012">
        <v>82.021000000000001</v>
      </c>
      <c r="H1012" s="1">
        <v>114.828</v>
      </c>
      <c r="I1012" s="1">
        <v>29.338000000000001</v>
      </c>
      <c r="J1012">
        <v>228.113</v>
      </c>
      <c r="K1012" s="1">
        <v>854.99800000000005</v>
      </c>
      <c r="L1012" s="1">
        <v>416.78699999999998</v>
      </c>
      <c r="M1012" s="1">
        <f t="shared" si="90"/>
        <v>0.60413412705429315</v>
      </c>
      <c r="N1012" s="1">
        <f t="shared" si="91"/>
        <v>0.560204422440299</v>
      </c>
      <c r="O1012" s="1">
        <f t="shared" si="92"/>
        <v>0.12215247693985205</v>
      </c>
      <c r="P1012">
        <f t="shared" si="93"/>
        <v>3.6296634967081198</v>
      </c>
      <c r="Q1012">
        <f t="shared" si="94"/>
        <v>2.0997210188705195</v>
      </c>
      <c r="R1012" s="1">
        <f t="shared" si="95"/>
        <v>6.1898694346784744</v>
      </c>
    </row>
    <row r="1013" spans="1:18" x14ac:dyDescent="0.2">
      <c r="A1013">
        <v>27938</v>
      </c>
      <c r="B1013" t="s">
        <v>191</v>
      </c>
      <c r="C1013">
        <v>2013</v>
      </c>
      <c r="D1013">
        <v>342.51499999999999</v>
      </c>
      <c r="E1013" s="1">
        <v>436.851</v>
      </c>
      <c r="F1013">
        <v>43.667000000000002</v>
      </c>
      <c r="G1013">
        <v>77.659000000000006</v>
      </c>
      <c r="H1013" s="1">
        <v>119.979</v>
      </c>
      <c r="I1013" s="1">
        <v>26.870999999999999</v>
      </c>
      <c r="J1013">
        <v>250.07</v>
      </c>
      <c r="K1013" s="1">
        <v>884.78499999999997</v>
      </c>
      <c r="L1013" s="1">
        <v>594.18299999999999</v>
      </c>
      <c r="M1013" s="1">
        <f t="shared" si="90"/>
        <v>0.60628452264044264</v>
      </c>
      <c r="N1013" s="1">
        <f t="shared" si="91"/>
        <v>0.57243774193031494</v>
      </c>
      <c r="O1013" s="1">
        <f t="shared" si="92"/>
        <v>9.9958567108693816E-2</v>
      </c>
      <c r="P1013">
        <f t="shared" si="93"/>
        <v>4.9523916685419946</v>
      </c>
      <c r="Q1013">
        <f t="shared" si="94"/>
        <v>2.0253702063174859</v>
      </c>
      <c r="R1013" s="1">
        <f t="shared" si="95"/>
        <v>6.8556227447723437</v>
      </c>
    </row>
    <row r="1014" spans="1:18" x14ac:dyDescent="0.2">
      <c r="A1014">
        <v>27938</v>
      </c>
      <c r="B1014" t="s">
        <v>191</v>
      </c>
      <c r="C1014">
        <v>2014</v>
      </c>
      <c r="D1014">
        <v>359.12900000000002</v>
      </c>
      <c r="E1014" s="1">
        <v>465.01600000000002</v>
      </c>
      <c r="F1014">
        <v>41.853000000000002</v>
      </c>
      <c r="G1014">
        <v>83.122</v>
      </c>
      <c r="H1014" s="1">
        <v>133.81800000000001</v>
      </c>
      <c r="I1014" s="1">
        <v>25.527000000000001</v>
      </c>
      <c r="J1014">
        <v>270.68599999999998</v>
      </c>
      <c r="K1014" s="1">
        <v>940.16200000000003</v>
      </c>
      <c r="L1014" s="1">
        <v>521.30100000000004</v>
      </c>
      <c r="M1014" s="1">
        <f t="shared" si="90"/>
        <v>0.5935430178746538</v>
      </c>
      <c r="N1014" s="1">
        <f t="shared" si="91"/>
        <v>0.58210040084642245</v>
      </c>
      <c r="O1014" s="1">
        <f t="shared" si="92"/>
        <v>9.0003354723278334E-2</v>
      </c>
      <c r="P1014">
        <f t="shared" si="93"/>
        <v>3.895597004887235</v>
      </c>
      <c r="Q1014">
        <f t="shared" si="94"/>
        <v>2.0217841966728027</v>
      </c>
      <c r="R1014" s="1">
        <f t="shared" si="95"/>
        <v>6.1833456528265378</v>
      </c>
    </row>
    <row r="1015" spans="1:18" x14ac:dyDescent="0.2">
      <c r="A1015">
        <v>27938</v>
      </c>
      <c r="B1015" t="s">
        <v>191</v>
      </c>
      <c r="C1015">
        <v>2015</v>
      </c>
      <c r="D1015">
        <v>370.077</v>
      </c>
      <c r="E1015" s="1">
        <v>481.09300000000002</v>
      </c>
      <c r="F1015">
        <v>46.633000000000003</v>
      </c>
      <c r="G1015">
        <v>87.933999999999997</v>
      </c>
      <c r="H1015" s="1">
        <v>141.291</v>
      </c>
      <c r="I1015" s="1">
        <v>28.766999999999999</v>
      </c>
      <c r="J1015">
        <v>294.30799999999999</v>
      </c>
      <c r="K1015" s="1">
        <v>983.96799999999996</v>
      </c>
      <c r="L1015" s="1">
        <v>455.85700000000003</v>
      </c>
      <c r="M1015" s="1">
        <f t="shared" si="90"/>
        <v>0.58646249269891693</v>
      </c>
      <c r="N1015" s="1">
        <f t="shared" si="91"/>
        <v>0.61174866397972949</v>
      </c>
      <c r="O1015" s="1">
        <f t="shared" si="92"/>
        <v>9.6931362543208902E-2</v>
      </c>
      <c r="P1015">
        <f t="shared" si="93"/>
        <v>3.2263696909215733</v>
      </c>
      <c r="Q1015">
        <f t="shared" si="94"/>
        <v>2.0452760692839012</v>
      </c>
      <c r="R1015" s="1">
        <f t="shared" si="95"/>
        <v>5.8611745010397556</v>
      </c>
    </row>
    <row r="1016" spans="1:18" x14ac:dyDescent="0.2">
      <c r="A1016">
        <v>27938</v>
      </c>
      <c r="B1016" t="s">
        <v>191</v>
      </c>
      <c r="C1016">
        <v>2016</v>
      </c>
      <c r="D1016">
        <v>351.75099999999998</v>
      </c>
      <c r="E1016" s="1">
        <v>458.47800000000001</v>
      </c>
      <c r="F1016">
        <v>37.911999999999999</v>
      </c>
      <c r="G1016">
        <v>86.296000000000006</v>
      </c>
      <c r="H1016" s="1">
        <v>139.596</v>
      </c>
      <c r="I1016" s="1">
        <v>23.516999999999999</v>
      </c>
      <c r="J1016">
        <v>312.64100000000002</v>
      </c>
      <c r="K1016" s="1">
        <v>1001.102</v>
      </c>
      <c r="L1016" s="1">
        <v>489.28199999999998</v>
      </c>
      <c r="M1016" s="1">
        <f t="shared" si="90"/>
        <v>0.57899179458992578</v>
      </c>
      <c r="N1016" s="1">
        <f t="shared" si="91"/>
        <v>0.6819105824052627</v>
      </c>
      <c r="O1016" s="1">
        <f t="shared" si="92"/>
        <v>8.2690990625504376E-2</v>
      </c>
      <c r="P1016">
        <f t="shared" si="93"/>
        <v>3.5049858162124985</v>
      </c>
      <c r="Q1016">
        <f t="shared" si="94"/>
        <v>2.1835333429303039</v>
      </c>
      <c r="R1016" s="1">
        <f t="shared" si="95"/>
        <v>6.2088700705972464</v>
      </c>
    </row>
    <row r="1017" spans="1:18" x14ac:dyDescent="0.2">
      <c r="A1017">
        <v>27938</v>
      </c>
      <c r="B1017" t="s">
        <v>191</v>
      </c>
      <c r="C1017">
        <v>2017</v>
      </c>
      <c r="D1017">
        <v>320.58600000000001</v>
      </c>
      <c r="E1017" s="1">
        <v>415.58</v>
      </c>
      <c r="F1017">
        <v>36.335999999999999</v>
      </c>
      <c r="G1017">
        <v>56.783999999999999</v>
      </c>
      <c r="H1017" s="1">
        <v>108.27800000000001</v>
      </c>
      <c r="I1017" s="1">
        <v>18.933</v>
      </c>
      <c r="J1017">
        <v>326.738</v>
      </c>
      <c r="K1017" s="1">
        <v>1019.154</v>
      </c>
      <c r="L1017" s="1">
        <v>453.33199999999999</v>
      </c>
      <c r="M1017" s="1">
        <f t="shared" si="90"/>
        <v>0.63478030704076238</v>
      </c>
      <c r="N1017" s="1">
        <f t="shared" si="91"/>
        <v>0.78622166610520239</v>
      </c>
      <c r="O1017" s="1">
        <f t="shared" si="92"/>
        <v>8.7434428990808027E-2</v>
      </c>
      <c r="P1017">
        <f t="shared" si="93"/>
        <v>4.1867415356766839</v>
      </c>
      <c r="Q1017">
        <f t="shared" si="94"/>
        <v>2.4523653688820444</v>
      </c>
      <c r="R1017" s="1">
        <f t="shared" si="95"/>
        <v>7.1153906069539188</v>
      </c>
    </row>
    <row r="1018" spans="1:18" x14ac:dyDescent="0.2">
      <c r="A1018">
        <v>24660</v>
      </c>
      <c r="B1018" t="s">
        <v>167</v>
      </c>
      <c r="C1018">
        <v>2009</v>
      </c>
      <c r="D1018">
        <v>25.045000000000002</v>
      </c>
      <c r="E1018" s="1">
        <v>31.45</v>
      </c>
      <c r="F1018">
        <v>-2.161</v>
      </c>
      <c r="G1018">
        <v>21.326000000000001</v>
      </c>
      <c r="H1018" s="1">
        <v>25.806999999999999</v>
      </c>
      <c r="I1018" s="1">
        <v>-3.3380000000000001</v>
      </c>
      <c r="J1018">
        <v>-11.635</v>
      </c>
      <c r="K1018" s="1">
        <v>101.26900000000001</v>
      </c>
      <c r="L1018" s="1">
        <v>10.529</v>
      </c>
      <c r="M1018" s="1">
        <f t="shared" si="90"/>
        <v>0.11825119236883946</v>
      </c>
      <c r="N1018" s="1">
        <f t="shared" si="91"/>
        <v>-0.36995230524642292</v>
      </c>
      <c r="O1018" s="1">
        <f t="shared" si="92"/>
        <v>-6.8712241653418132E-2</v>
      </c>
      <c r="P1018">
        <f t="shared" si="93"/>
        <v>0.40799008021079552</v>
      </c>
      <c r="Q1018">
        <f t="shared" si="94"/>
        <v>3.22</v>
      </c>
      <c r="R1018" s="1">
        <f t="shared" si="95"/>
        <v>2.8620118541678128</v>
      </c>
    </row>
    <row r="1019" spans="1:18" x14ac:dyDescent="0.2">
      <c r="A1019">
        <v>24660</v>
      </c>
      <c r="B1019" t="s">
        <v>167</v>
      </c>
      <c r="C1019">
        <v>2010</v>
      </c>
      <c r="D1019">
        <v>25.207000000000001</v>
      </c>
      <c r="E1019" s="1">
        <v>39.863999999999997</v>
      </c>
      <c r="F1019">
        <v>3.069</v>
      </c>
      <c r="G1019">
        <v>23.876000000000001</v>
      </c>
      <c r="H1019" s="1">
        <v>27.716999999999999</v>
      </c>
      <c r="I1019" s="1">
        <v>2.0089999999999999</v>
      </c>
      <c r="J1019">
        <v>-9.532</v>
      </c>
      <c r="K1019" s="1">
        <v>108.16200000000001</v>
      </c>
      <c r="L1019" s="1">
        <v>18.675999999999998</v>
      </c>
      <c r="M1019" s="1">
        <f t="shared" si="90"/>
        <v>3.3388520971302418E-2</v>
      </c>
      <c r="N1019" s="1">
        <f t="shared" si="91"/>
        <v>-0.23911298414609675</v>
      </c>
      <c r="O1019" s="1">
        <f t="shared" si="92"/>
        <v>7.6986754966887422E-2</v>
      </c>
      <c r="P1019">
        <f t="shared" si="93"/>
        <v>0.67381029692968208</v>
      </c>
      <c r="Q1019">
        <f t="shared" si="94"/>
        <v>2.7132751354605662</v>
      </c>
      <c r="R1019" s="1">
        <f t="shared" si="95"/>
        <v>3.0769256523701314</v>
      </c>
    </row>
    <row r="1020" spans="1:18" x14ac:dyDescent="0.2">
      <c r="A1020">
        <v>24660</v>
      </c>
      <c r="B1020" t="s">
        <v>167</v>
      </c>
      <c r="C1020">
        <v>2011</v>
      </c>
      <c r="D1020">
        <v>31.895</v>
      </c>
      <c r="E1020" s="1">
        <v>46.808999999999997</v>
      </c>
      <c r="F1020">
        <v>7.2439999999999998</v>
      </c>
      <c r="G1020">
        <v>20.45</v>
      </c>
      <c r="H1020" s="1">
        <v>29.428999999999998</v>
      </c>
      <c r="I1020" s="1">
        <v>4.4610000000000003</v>
      </c>
      <c r="J1020">
        <v>-5.1580000000000004</v>
      </c>
      <c r="K1020" s="1">
        <v>126.669</v>
      </c>
      <c r="L1020" s="1">
        <v>27.625</v>
      </c>
      <c r="M1020" s="1">
        <f t="shared" si="90"/>
        <v>0.24450426200089728</v>
      </c>
      <c r="N1020" s="1">
        <f t="shared" si="91"/>
        <v>-0.11019248435129998</v>
      </c>
      <c r="O1020" s="1">
        <f t="shared" si="92"/>
        <v>0.15475656390865006</v>
      </c>
      <c r="P1020">
        <f t="shared" si="93"/>
        <v>0.93869992184579842</v>
      </c>
      <c r="Q1020">
        <f t="shared" si="94"/>
        <v>2.7060821636864705</v>
      </c>
      <c r="R1020" s="1">
        <f t="shared" si="95"/>
        <v>3.9191344140017517</v>
      </c>
    </row>
    <row r="1021" spans="1:18" x14ac:dyDescent="0.2">
      <c r="A1021">
        <v>24660</v>
      </c>
      <c r="B1021" t="s">
        <v>167</v>
      </c>
      <c r="C1021">
        <v>2012</v>
      </c>
      <c r="D1021">
        <v>28.558</v>
      </c>
      <c r="E1021" s="1">
        <v>41.804000000000002</v>
      </c>
      <c r="F1021">
        <v>-2.14</v>
      </c>
      <c r="G1021">
        <v>20.927</v>
      </c>
      <c r="H1021" s="1">
        <v>28.57</v>
      </c>
      <c r="I1021" s="1">
        <v>-3.8519999999999999</v>
      </c>
      <c r="J1021">
        <v>-8.9390000000000001</v>
      </c>
      <c r="K1021" s="1">
        <v>114.313</v>
      </c>
      <c r="L1021" s="1">
        <v>7.4450000000000003</v>
      </c>
      <c r="M1021" s="1">
        <f t="shared" si="90"/>
        <v>0.18254234044589035</v>
      </c>
      <c r="N1021" s="1">
        <f t="shared" si="91"/>
        <v>-0.21383121232417948</v>
      </c>
      <c r="O1021" s="1">
        <f t="shared" si="92"/>
        <v>-5.1191273562338532E-2</v>
      </c>
      <c r="P1021">
        <f t="shared" si="93"/>
        <v>0.26058802940147008</v>
      </c>
      <c r="Q1021">
        <f t="shared" si="94"/>
        <v>2.7344990909960769</v>
      </c>
      <c r="R1021" s="1">
        <f t="shared" si="95"/>
        <v>2.6416078171624591</v>
      </c>
    </row>
    <row r="1022" spans="1:18" x14ac:dyDescent="0.2">
      <c r="A1022">
        <v>24660</v>
      </c>
      <c r="B1022" t="s">
        <v>167</v>
      </c>
      <c r="C1022">
        <v>2013</v>
      </c>
      <c r="D1022">
        <v>32.106999999999999</v>
      </c>
      <c r="E1022" s="1">
        <v>44.978999999999999</v>
      </c>
      <c r="F1022">
        <v>4.5789999999999997</v>
      </c>
      <c r="G1022">
        <v>21.478000000000002</v>
      </c>
      <c r="H1022" s="1">
        <v>28.016999999999999</v>
      </c>
      <c r="I1022" s="1">
        <v>3.3180000000000001</v>
      </c>
      <c r="J1022">
        <v>-5.7949999999999999</v>
      </c>
      <c r="K1022" s="1">
        <v>129.06100000000001</v>
      </c>
      <c r="L1022" s="1">
        <v>15.989000000000001</v>
      </c>
      <c r="M1022" s="1">
        <f t="shared" si="90"/>
        <v>0.23631027812979385</v>
      </c>
      <c r="N1022" s="1">
        <f t="shared" si="91"/>
        <v>-0.12883790213210611</v>
      </c>
      <c r="O1022" s="1">
        <f t="shared" si="92"/>
        <v>0.10180306365192646</v>
      </c>
      <c r="P1022">
        <f t="shared" si="93"/>
        <v>0.57068922439947178</v>
      </c>
      <c r="Q1022">
        <f t="shared" si="94"/>
        <v>2.869361257475711</v>
      </c>
      <c r="R1022" s="1">
        <f t="shared" si="95"/>
        <v>3.6509241729375557</v>
      </c>
    </row>
    <row r="1023" spans="1:18" x14ac:dyDescent="0.2">
      <c r="A1023">
        <v>24660</v>
      </c>
      <c r="B1023" t="s">
        <v>167</v>
      </c>
      <c r="C1023">
        <v>2014</v>
      </c>
      <c r="D1023">
        <v>34.476999999999997</v>
      </c>
      <c r="E1023" s="1">
        <v>46.96</v>
      </c>
      <c r="F1023">
        <v>2.5510000000000002</v>
      </c>
      <c r="G1023">
        <v>24.888000000000002</v>
      </c>
      <c r="H1023" s="1">
        <v>31.422999999999998</v>
      </c>
      <c r="I1023" s="1">
        <v>0.77100000000000002</v>
      </c>
      <c r="J1023">
        <v>-7.5350000000000001</v>
      </c>
      <c r="K1023" s="1">
        <v>130.93</v>
      </c>
      <c r="L1023" s="1">
        <v>15.917</v>
      </c>
      <c r="M1023" s="1">
        <f t="shared" si="90"/>
        <v>0.20419505962521284</v>
      </c>
      <c r="N1023" s="1">
        <f t="shared" si="91"/>
        <v>-0.1604557069846678</v>
      </c>
      <c r="O1023" s="1">
        <f t="shared" si="92"/>
        <v>5.4322827938671214E-2</v>
      </c>
      <c r="P1023">
        <f t="shared" si="93"/>
        <v>0.50653979569105434</v>
      </c>
      <c r="Q1023">
        <f t="shared" si="94"/>
        <v>2.7881175468483819</v>
      </c>
      <c r="R1023" s="1">
        <f t="shared" si="95"/>
        <v>3.2917028382323501</v>
      </c>
    </row>
    <row r="1024" spans="1:18" x14ac:dyDescent="0.2">
      <c r="A1024">
        <v>24660</v>
      </c>
      <c r="B1024" t="s">
        <v>167</v>
      </c>
      <c r="C1024">
        <v>2015</v>
      </c>
      <c r="D1024">
        <v>34.371000000000002</v>
      </c>
      <c r="E1024" s="1">
        <v>46.845999999999997</v>
      </c>
      <c r="F1024">
        <v>-4.1040000000000001</v>
      </c>
      <c r="G1024">
        <v>29.872</v>
      </c>
      <c r="H1024" s="1">
        <v>34.802</v>
      </c>
      <c r="I1024" s="1">
        <v>-2.7170000000000001</v>
      </c>
      <c r="J1024">
        <v>-10.141999999999999</v>
      </c>
      <c r="K1024" s="1">
        <v>111.839</v>
      </c>
      <c r="L1024" s="1">
        <v>6.1959999999999997</v>
      </c>
      <c r="M1024" s="1">
        <f t="shared" si="90"/>
        <v>9.6038082226871074E-2</v>
      </c>
      <c r="N1024" s="1">
        <f t="shared" si="91"/>
        <v>-0.21649660590018358</v>
      </c>
      <c r="O1024" s="1">
        <f t="shared" si="92"/>
        <v>-8.7606199035136417E-2</v>
      </c>
      <c r="P1024">
        <f t="shared" si="93"/>
        <v>0.17803574507212228</v>
      </c>
      <c r="Q1024">
        <f t="shared" si="94"/>
        <v>2.3873756564060966</v>
      </c>
      <c r="R1024" s="1">
        <f t="shared" si="95"/>
        <v>2.0172470970454079</v>
      </c>
    </row>
    <row r="1025" spans="1:18" x14ac:dyDescent="0.2">
      <c r="A1025">
        <v>24660</v>
      </c>
      <c r="B1025" t="s">
        <v>167</v>
      </c>
      <c r="C1025">
        <v>2016</v>
      </c>
      <c r="D1025">
        <v>28.545000000000002</v>
      </c>
      <c r="E1025" s="1">
        <v>41.856000000000002</v>
      </c>
      <c r="F1025">
        <v>-0.54500000000000004</v>
      </c>
      <c r="G1025">
        <v>27.457000000000001</v>
      </c>
      <c r="H1025" s="1">
        <v>30.646999999999998</v>
      </c>
      <c r="I1025" s="1">
        <v>-1.4510000000000001</v>
      </c>
      <c r="J1025">
        <v>-11.602</v>
      </c>
      <c r="K1025" s="1">
        <v>103.589</v>
      </c>
      <c r="L1025" s="1">
        <v>7.4539999999999997</v>
      </c>
      <c r="M1025" s="1">
        <f t="shared" si="90"/>
        <v>2.5993883792048953E-2</v>
      </c>
      <c r="N1025" s="1">
        <f t="shared" si="91"/>
        <v>-0.27718845565749234</v>
      </c>
      <c r="O1025" s="1">
        <f t="shared" si="92"/>
        <v>-1.3020833333333334E-2</v>
      </c>
      <c r="P1025">
        <f t="shared" si="93"/>
        <v>0.2432211962019121</v>
      </c>
      <c r="Q1025">
        <f t="shared" si="94"/>
        <v>2.4748900993883791</v>
      </c>
      <c r="R1025" s="1">
        <f t="shared" si="95"/>
        <v>2.2209828897394956</v>
      </c>
    </row>
    <row r="1026" spans="1:18" x14ac:dyDescent="0.2">
      <c r="A1026">
        <v>26144</v>
      </c>
      <c r="B1026" t="s">
        <v>186</v>
      </c>
      <c r="C1026">
        <v>2016</v>
      </c>
      <c r="D1026">
        <v>258.87700000000001</v>
      </c>
      <c r="E1026" s="1">
        <v>1213.393</v>
      </c>
      <c r="F1026">
        <v>73.774000000000001</v>
      </c>
      <c r="G1026">
        <v>252.477</v>
      </c>
      <c r="H1026" s="1">
        <v>678.52300000000002</v>
      </c>
      <c r="I1026" s="1">
        <v>27.065999999999999</v>
      </c>
      <c r="J1026">
        <v>-14.035</v>
      </c>
      <c r="K1026" s="1">
        <v>765.63499999999999</v>
      </c>
      <c r="L1026" s="1">
        <v>883.16899999999998</v>
      </c>
      <c r="M1026" s="1">
        <f t="shared" si="90"/>
        <v>5.2744658985176326E-3</v>
      </c>
      <c r="N1026" s="1">
        <f t="shared" si="91"/>
        <v>-1.1566738888389829E-2</v>
      </c>
      <c r="O1026" s="1">
        <f t="shared" si="92"/>
        <v>6.0799757374568671E-2</v>
      </c>
      <c r="P1026">
        <f t="shared" si="93"/>
        <v>1.3016051040274241</v>
      </c>
      <c r="Q1026">
        <f t="shared" si="94"/>
        <v>0.63098682784555371</v>
      </c>
      <c r="R1026" s="1">
        <f t="shared" si="95"/>
        <v>1.60272501423256</v>
      </c>
    </row>
    <row r="1027" spans="1:18" x14ac:dyDescent="0.2">
      <c r="A1027">
        <v>26144</v>
      </c>
      <c r="B1027" t="s">
        <v>186</v>
      </c>
      <c r="C1027">
        <v>2017</v>
      </c>
      <c r="D1027">
        <v>299.98099999999999</v>
      </c>
      <c r="E1027" s="1">
        <v>1373.289</v>
      </c>
      <c r="F1027">
        <v>89.783000000000001</v>
      </c>
      <c r="G1027">
        <v>342.721</v>
      </c>
      <c r="H1027" s="1">
        <v>782.41</v>
      </c>
      <c r="I1027" s="1">
        <v>31.812000000000001</v>
      </c>
      <c r="J1027">
        <v>17.777000000000001</v>
      </c>
      <c r="K1027" s="1">
        <v>950.52800000000002</v>
      </c>
      <c r="L1027" s="1">
        <v>1866.645</v>
      </c>
      <c r="M1027" s="1">
        <f t="shared" ref="M1027:M1090" si="96">(D1027-G1027)/E1027</f>
        <v>-3.1122363901553141E-2</v>
      </c>
      <c r="N1027" s="1">
        <f t="shared" ref="N1027:N1090" si="97">J1027/E1027</f>
        <v>1.2944835355121902E-2</v>
      </c>
      <c r="O1027" s="1">
        <f t="shared" ref="O1027:O1090" si="98">F1027/E1027</f>
        <v>6.5378081379811534E-2</v>
      </c>
      <c r="P1027">
        <f t="shared" ref="P1027:P1090" si="99">L1027/H1027</f>
        <v>2.3857632187727664</v>
      </c>
      <c r="Q1027">
        <f t="shared" ref="Q1027:Q1090" si="100">K1027/E1027</f>
        <v>0.69215438265361484</v>
      </c>
      <c r="R1027" s="1">
        <f t="shared" ref="R1027:R1090" si="101">(1.2*M1027)+(1.4*N1027)+(3.3*O1027)+(0.6*P1027)+(Q1027)</f>
        <v>2.3201359152859595</v>
      </c>
    </row>
    <row r="1028" spans="1:18" x14ac:dyDescent="0.2">
      <c r="A1028">
        <v>25338</v>
      </c>
      <c r="B1028" t="s">
        <v>178</v>
      </c>
      <c r="C1028">
        <v>2008</v>
      </c>
      <c r="D1028">
        <v>2562.799</v>
      </c>
      <c r="E1028" s="1">
        <v>4268.8429999999998</v>
      </c>
      <c r="F1028">
        <v>673.89599999999996</v>
      </c>
      <c r="G1028">
        <v>952.96799999999996</v>
      </c>
      <c r="H1028" s="1">
        <v>1268.3889999999999</v>
      </c>
      <c r="I1028" s="1">
        <v>425.12299999999999</v>
      </c>
      <c r="J1028">
        <v>4150.3810000000003</v>
      </c>
      <c r="K1028" s="1">
        <v>7208.34</v>
      </c>
      <c r="L1028" s="1">
        <v>6601.5990000000002</v>
      </c>
      <c r="M1028" s="1">
        <f t="shared" si="96"/>
        <v>0.37711178415322377</v>
      </c>
      <c r="N1028" s="1">
        <f t="shared" si="97"/>
        <v>0.97224962360995715</v>
      </c>
      <c r="O1028" s="1">
        <f t="shared" si="98"/>
        <v>0.15786385210231438</v>
      </c>
      <c r="P1028">
        <f t="shared" si="99"/>
        <v>5.2047116460328819</v>
      </c>
      <c r="Q1028">
        <f t="shared" si="100"/>
        <v>1.6885933729584339</v>
      </c>
      <c r="R1028" s="1">
        <f t="shared" si="101"/>
        <v>7.146054686553609</v>
      </c>
    </row>
    <row r="1029" spans="1:18" x14ac:dyDescent="0.2">
      <c r="A1029">
        <v>25338</v>
      </c>
      <c r="B1029" t="s">
        <v>178</v>
      </c>
      <c r="C1029">
        <v>2009</v>
      </c>
      <c r="D1029">
        <v>3563.3449999999998</v>
      </c>
      <c r="E1029" s="1">
        <v>5152.13</v>
      </c>
      <c r="F1029">
        <v>980.68700000000001</v>
      </c>
      <c r="G1029">
        <v>1149.5540000000001</v>
      </c>
      <c r="H1029" s="1">
        <v>1499.2260000000001</v>
      </c>
      <c r="I1029" s="1">
        <v>600.03300000000002</v>
      </c>
      <c r="J1029">
        <v>4755.6819999999998</v>
      </c>
      <c r="K1029" s="1">
        <v>7828.7929999999997</v>
      </c>
      <c r="L1029" s="1">
        <v>10150.492</v>
      </c>
      <c r="M1029" s="1">
        <f t="shared" si="96"/>
        <v>0.46850351213963926</v>
      </c>
      <c r="N1029" s="1">
        <f t="shared" si="97"/>
        <v>0.92305163107297361</v>
      </c>
      <c r="O1029" s="1">
        <f t="shared" si="98"/>
        <v>0.1903459345940417</v>
      </c>
      <c r="P1029">
        <f t="shared" si="99"/>
        <v>6.7704882385977827</v>
      </c>
      <c r="Q1029">
        <f t="shared" si="100"/>
        <v>1.5195255166309856</v>
      </c>
      <c r="R1029" s="1">
        <f t="shared" si="101"/>
        <v>8.0644365420197222</v>
      </c>
    </row>
    <row r="1030" spans="1:18" x14ac:dyDescent="0.2">
      <c r="A1030">
        <v>25338</v>
      </c>
      <c r="B1030" t="s">
        <v>178</v>
      </c>
      <c r="C1030">
        <v>2010</v>
      </c>
      <c r="D1030">
        <v>4073.8380000000002</v>
      </c>
      <c r="E1030" s="1">
        <v>5646.1930000000002</v>
      </c>
      <c r="F1030">
        <v>1288.4580000000001</v>
      </c>
      <c r="G1030">
        <v>1322.44</v>
      </c>
      <c r="H1030" s="1">
        <v>1714.5340000000001</v>
      </c>
      <c r="I1030" s="1">
        <v>791.33299999999997</v>
      </c>
      <c r="J1030">
        <v>5551.3869999999997</v>
      </c>
      <c r="K1030" s="1">
        <v>8758.5030000000006</v>
      </c>
      <c r="L1030" s="1">
        <v>12369.384</v>
      </c>
      <c r="M1030" s="1">
        <f t="shared" si="96"/>
        <v>0.48730144364530226</v>
      </c>
      <c r="N1030" s="1">
        <f t="shared" si="97"/>
        <v>0.98320886303390609</v>
      </c>
      <c r="O1030" s="1">
        <f t="shared" si="98"/>
        <v>0.22819942570153023</v>
      </c>
      <c r="P1030">
        <f t="shared" si="99"/>
        <v>7.2144291101838744</v>
      </c>
      <c r="Q1030">
        <f t="shared" si="100"/>
        <v>1.5512227442455475</v>
      </c>
      <c r="R1030" s="1">
        <f t="shared" si="101"/>
        <v>8.5941924557927525</v>
      </c>
    </row>
    <row r="1031" spans="1:18" x14ac:dyDescent="0.2">
      <c r="A1031">
        <v>25338</v>
      </c>
      <c r="B1031" t="s">
        <v>178</v>
      </c>
      <c r="C1031">
        <v>2011</v>
      </c>
      <c r="D1031">
        <v>4142.9390000000003</v>
      </c>
      <c r="E1031" s="1">
        <v>5724.5460000000003</v>
      </c>
      <c r="F1031">
        <v>1568.3689999999999</v>
      </c>
      <c r="G1031">
        <v>1339.13</v>
      </c>
      <c r="H1031" s="1">
        <v>1802.018</v>
      </c>
      <c r="I1031" s="1">
        <v>989.53700000000003</v>
      </c>
      <c r="J1031">
        <v>6533.9449999999997</v>
      </c>
      <c r="K1031" s="1">
        <v>9499.89</v>
      </c>
      <c r="L1031" s="1">
        <v>13652.805</v>
      </c>
      <c r="M1031" s="1">
        <f t="shared" si="96"/>
        <v>0.48978713770489402</v>
      </c>
      <c r="N1031" s="1">
        <f t="shared" si="97"/>
        <v>1.1413909504788675</v>
      </c>
      <c r="O1031" s="1">
        <f t="shared" si="98"/>
        <v>0.27397264342010702</v>
      </c>
      <c r="P1031">
        <f t="shared" si="99"/>
        <v>7.5763976830420114</v>
      </c>
      <c r="Q1031">
        <f t="shared" si="100"/>
        <v>1.6595010329203397</v>
      </c>
      <c r="R1031" s="1">
        <f t="shared" si="101"/>
        <v>9.2951412619481868</v>
      </c>
    </row>
    <row r="1032" spans="1:18" x14ac:dyDescent="0.2">
      <c r="A1032">
        <v>25338</v>
      </c>
      <c r="B1032" t="s">
        <v>178</v>
      </c>
      <c r="C1032">
        <v>2012</v>
      </c>
      <c r="D1032">
        <v>3867.4850000000001</v>
      </c>
      <c r="E1032" s="1">
        <v>6279.9520000000002</v>
      </c>
      <c r="F1032">
        <v>1638.2180000000001</v>
      </c>
      <c r="G1032">
        <v>1635.21</v>
      </c>
      <c r="H1032" s="1">
        <v>2200.2220000000002</v>
      </c>
      <c r="I1032" s="1">
        <v>1037.788</v>
      </c>
      <c r="J1032">
        <v>7569.2920000000004</v>
      </c>
      <c r="K1032" s="1">
        <v>10914.584999999999</v>
      </c>
      <c r="L1032" s="1">
        <v>12383.45</v>
      </c>
      <c r="M1032" s="1">
        <f t="shared" si="96"/>
        <v>0.35546051944346074</v>
      </c>
      <c r="N1032" s="1">
        <f t="shared" si="97"/>
        <v>1.2053104864495781</v>
      </c>
      <c r="O1032" s="1">
        <f t="shared" si="98"/>
        <v>0.26086473272407179</v>
      </c>
      <c r="P1032">
        <f t="shared" si="99"/>
        <v>5.628272965182604</v>
      </c>
      <c r="Q1032">
        <f t="shared" si="100"/>
        <v>1.7380045261492443</v>
      </c>
      <c r="R1032" s="1">
        <f t="shared" si="101"/>
        <v>8.0898092276098055</v>
      </c>
    </row>
    <row r="1033" spans="1:18" x14ac:dyDescent="0.2">
      <c r="A1033">
        <v>25338</v>
      </c>
      <c r="B1033" t="s">
        <v>178</v>
      </c>
      <c r="C1033">
        <v>2013</v>
      </c>
      <c r="D1033">
        <v>3814.61</v>
      </c>
      <c r="E1033" s="1">
        <v>6356.0330000000004</v>
      </c>
      <c r="F1033">
        <v>1614.587</v>
      </c>
      <c r="G1033">
        <v>1839.9590000000001</v>
      </c>
      <c r="H1033" s="1">
        <v>2414.7460000000001</v>
      </c>
      <c r="I1033" s="1">
        <v>1022.29</v>
      </c>
      <c r="J1033">
        <v>8582.0550000000003</v>
      </c>
      <c r="K1033" s="1">
        <v>11503.963</v>
      </c>
      <c r="L1033" s="1">
        <v>16494.022000000001</v>
      </c>
      <c r="M1033" s="1">
        <f t="shared" si="96"/>
        <v>0.31067349713256681</v>
      </c>
      <c r="N1033" s="1">
        <f t="shared" si="97"/>
        <v>1.3502219072808463</v>
      </c>
      <c r="O1033" s="1">
        <f t="shared" si="98"/>
        <v>0.25402432617955256</v>
      </c>
      <c r="P1033">
        <f t="shared" si="99"/>
        <v>6.830541183213473</v>
      </c>
      <c r="Q1033">
        <f t="shared" si="100"/>
        <v>1.8099281422862341</v>
      </c>
      <c r="R1033" s="1">
        <f t="shared" si="101"/>
        <v>9.0096519953591052</v>
      </c>
    </row>
    <row r="1034" spans="1:18" x14ac:dyDescent="0.2">
      <c r="A1034">
        <v>25338</v>
      </c>
      <c r="B1034" t="s">
        <v>178</v>
      </c>
      <c r="C1034">
        <v>2014</v>
      </c>
      <c r="D1034">
        <v>4083.6030000000001</v>
      </c>
      <c r="E1034" s="1">
        <v>6758.9930000000004</v>
      </c>
      <c r="F1034">
        <v>1554.2929999999999</v>
      </c>
      <c r="G1034">
        <v>1942.681</v>
      </c>
      <c r="H1034" s="1">
        <v>4015.8029999999999</v>
      </c>
      <c r="I1034" s="1">
        <v>957.47400000000005</v>
      </c>
      <c r="J1034">
        <v>9511.0630000000001</v>
      </c>
      <c r="K1034" s="1">
        <v>11881.175999999999</v>
      </c>
      <c r="L1034" s="1">
        <v>13267.138000000001</v>
      </c>
      <c r="M1034" s="1">
        <f t="shared" si="96"/>
        <v>0.31675162261597251</v>
      </c>
      <c r="N1034" s="1">
        <f t="shared" si="97"/>
        <v>1.4071716008582935</v>
      </c>
      <c r="O1034" s="1">
        <f t="shared" si="98"/>
        <v>0.229959255764875</v>
      </c>
      <c r="P1034">
        <f t="shared" si="99"/>
        <v>3.3037322796959914</v>
      </c>
      <c r="Q1034">
        <f t="shared" si="100"/>
        <v>1.7578322688009884</v>
      </c>
      <c r="R1034" s="1">
        <f t="shared" si="101"/>
        <v>6.8490793689834479</v>
      </c>
    </row>
    <row r="1035" spans="1:18" x14ac:dyDescent="0.2">
      <c r="A1035">
        <v>25338</v>
      </c>
      <c r="B1035" t="s">
        <v>178</v>
      </c>
      <c r="C1035">
        <v>2015</v>
      </c>
      <c r="D1035">
        <v>3825.962</v>
      </c>
      <c r="E1035" s="1">
        <v>6498.94</v>
      </c>
      <c r="F1035">
        <v>1414.903</v>
      </c>
      <c r="G1035">
        <v>1867.2249999999999</v>
      </c>
      <c r="H1035" s="1">
        <v>3939.4</v>
      </c>
      <c r="I1035" s="1">
        <v>841.48900000000003</v>
      </c>
      <c r="J1035">
        <v>10339.867</v>
      </c>
      <c r="K1035" s="1">
        <v>12103.887000000001</v>
      </c>
      <c r="L1035" s="1">
        <v>7560.2929999999997</v>
      </c>
      <c r="M1035" s="1">
        <f t="shared" si="96"/>
        <v>0.30139330413882881</v>
      </c>
      <c r="N1035" s="1">
        <f t="shared" si="97"/>
        <v>1.5910082259568485</v>
      </c>
      <c r="O1035" s="1">
        <f t="shared" si="98"/>
        <v>0.21771288856336574</v>
      </c>
      <c r="P1035">
        <f t="shared" si="99"/>
        <v>1.9191483474640807</v>
      </c>
      <c r="Q1035">
        <f t="shared" si="100"/>
        <v>1.8624401825528474</v>
      </c>
      <c r="R1035" s="1">
        <f t="shared" si="101"/>
        <v>6.3214652045965849</v>
      </c>
    </row>
    <row r="1036" spans="1:18" x14ac:dyDescent="0.2">
      <c r="A1036">
        <v>25338</v>
      </c>
      <c r="B1036" t="s">
        <v>178</v>
      </c>
      <c r="C1036">
        <v>2016</v>
      </c>
      <c r="D1036">
        <v>3810.7440000000001</v>
      </c>
      <c r="E1036" s="1">
        <v>6846.0290000000005</v>
      </c>
      <c r="F1036">
        <v>1135.21</v>
      </c>
      <c r="G1036">
        <v>2032.501</v>
      </c>
      <c r="H1036" s="1">
        <v>4126.7520000000004</v>
      </c>
      <c r="I1036" s="1">
        <v>685.10799999999995</v>
      </c>
      <c r="J1036">
        <v>10956.64</v>
      </c>
      <c r="K1036" s="1">
        <v>12215.757</v>
      </c>
      <c r="L1036" s="1">
        <v>5944.5749999999998</v>
      </c>
      <c r="M1036" s="1">
        <f t="shared" si="96"/>
        <v>0.25974809630517193</v>
      </c>
      <c r="N1036" s="1">
        <f t="shared" si="97"/>
        <v>1.6004372753898646</v>
      </c>
      <c r="O1036" s="1">
        <f t="shared" si="98"/>
        <v>0.16582021490122228</v>
      </c>
      <c r="P1036">
        <f t="shared" si="99"/>
        <v>1.4404972724312</v>
      </c>
      <c r="Q1036">
        <f t="shared" si="100"/>
        <v>1.7843565956264571</v>
      </c>
      <c r="R1036" s="1">
        <f t="shared" si="101"/>
        <v>5.7481715693712268</v>
      </c>
    </row>
    <row r="1037" spans="1:18" x14ac:dyDescent="0.2">
      <c r="A1037">
        <v>25338</v>
      </c>
      <c r="B1037" t="s">
        <v>178</v>
      </c>
      <c r="C1037">
        <v>2017</v>
      </c>
      <c r="D1037">
        <v>3971.078</v>
      </c>
      <c r="E1037" s="1">
        <v>7040.8059999999996</v>
      </c>
      <c r="F1037">
        <v>778.221</v>
      </c>
      <c r="G1037">
        <v>2165.6849999999999</v>
      </c>
      <c r="H1037" s="1">
        <v>4152.1779999999999</v>
      </c>
      <c r="I1037" s="1">
        <v>424.858</v>
      </c>
      <c r="J1037">
        <v>11295.207</v>
      </c>
      <c r="K1037" s="1">
        <v>12349.300999999999</v>
      </c>
      <c r="L1037" s="1">
        <v>3089.5509999999999</v>
      </c>
      <c r="M1037" s="1">
        <f t="shared" si="96"/>
        <v>0.25641851231236878</v>
      </c>
      <c r="N1037" s="1">
        <f t="shared" si="97"/>
        <v>1.6042491442030928</v>
      </c>
      <c r="O1037" s="1">
        <f t="shared" si="98"/>
        <v>0.11053010124124994</v>
      </c>
      <c r="P1037">
        <f t="shared" si="99"/>
        <v>0.74407961315723936</v>
      </c>
      <c r="Q1037">
        <f t="shared" si="100"/>
        <v>1.7539612652301455</v>
      </c>
      <c r="R1037" s="1">
        <f t="shared" si="101"/>
        <v>5.1188093838797863</v>
      </c>
    </row>
    <row r="1038" spans="1:18" x14ac:dyDescent="0.2">
      <c r="A1038">
        <v>18842</v>
      </c>
      <c r="B1038" t="s">
        <v>121</v>
      </c>
      <c r="C1038">
        <v>2013</v>
      </c>
      <c r="D1038">
        <v>164.732</v>
      </c>
      <c r="E1038" s="1">
        <v>783.47400000000005</v>
      </c>
      <c r="F1038">
        <v>33.35</v>
      </c>
      <c r="G1038">
        <v>136.84100000000001</v>
      </c>
      <c r="H1038" s="1">
        <v>586.28800000000001</v>
      </c>
      <c r="I1038" s="1">
        <v>8.1660000000000004</v>
      </c>
      <c r="J1038">
        <v>-656.58799999999997</v>
      </c>
      <c r="K1038" s="1">
        <v>748.53800000000001</v>
      </c>
      <c r="L1038" s="1">
        <v>2234.5300000000002</v>
      </c>
      <c r="M1038" s="1">
        <f t="shared" si="96"/>
        <v>3.5599139218404172E-2</v>
      </c>
      <c r="N1038" s="1">
        <f t="shared" si="97"/>
        <v>-0.83804695497234105</v>
      </c>
      <c r="O1038" s="1">
        <f t="shared" si="98"/>
        <v>4.2566824170297932E-2</v>
      </c>
      <c r="P1038">
        <f t="shared" si="99"/>
        <v>3.8113179870643781</v>
      </c>
      <c r="Q1038">
        <f t="shared" si="100"/>
        <v>0.95540885849434698</v>
      </c>
      <c r="R1038" s="1">
        <f t="shared" si="101"/>
        <v>2.2521234005957647</v>
      </c>
    </row>
    <row r="1039" spans="1:18" x14ac:dyDescent="0.2">
      <c r="A1039">
        <v>18842</v>
      </c>
      <c r="B1039" t="s">
        <v>121</v>
      </c>
      <c r="C1039">
        <v>2014</v>
      </c>
      <c r="D1039">
        <v>156.94200000000001</v>
      </c>
      <c r="E1039" s="1">
        <v>769.05700000000002</v>
      </c>
      <c r="F1039">
        <v>44.616</v>
      </c>
      <c r="G1039">
        <v>119.136</v>
      </c>
      <c r="H1039" s="1">
        <v>567.19500000000005</v>
      </c>
      <c r="I1039" s="1">
        <v>22.672999999999998</v>
      </c>
      <c r="J1039">
        <v>-653.94000000000005</v>
      </c>
      <c r="K1039" s="1">
        <v>781.86599999999999</v>
      </c>
      <c r="L1039" s="1">
        <v>917.93399999999997</v>
      </c>
      <c r="M1039" s="1">
        <f t="shared" si="96"/>
        <v>4.9158904996638754E-2</v>
      </c>
      <c r="N1039" s="1">
        <f t="shared" si="97"/>
        <v>-0.85031408595201663</v>
      </c>
      <c r="O1039" s="1">
        <f t="shared" si="98"/>
        <v>5.801390534121658E-2</v>
      </c>
      <c r="P1039">
        <f t="shared" si="99"/>
        <v>1.6183746330627031</v>
      </c>
      <c r="Q1039">
        <f t="shared" si="100"/>
        <v>1.0166554624689716</v>
      </c>
      <c r="R1039" s="1">
        <f t="shared" si="101"/>
        <v>1.0476770955957515</v>
      </c>
    </row>
    <row r="1040" spans="1:18" x14ac:dyDescent="0.2">
      <c r="A1040">
        <v>18842</v>
      </c>
      <c r="B1040" t="s">
        <v>121</v>
      </c>
      <c r="C1040">
        <v>2015</v>
      </c>
      <c r="D1040">
        <v>146.43100000000001</v>
      </c>
      <c r="E1040" s="1">
        <v>763.76800000000003</v>
      </c>
      <c r="F1040">
        <v>24.922000000000001</v>
      </c>
      <c r="G1040">
        <v>116.003</v>
      </c>
      <c r="H1040" s="1">
        <v>556.70000000000005</v>
      </c>
      <c r="I1040" s="1">
        <v>5.1420000000000003</v>
      </c>
      <c r="J1040">
        <v>-650.29100000000005</v>
      </c>
      <c r="K1040" s="1">
        <v>794.63</v>
      </c>
      <c r="L1040" s="1">
        <v>393.49299999999999</v>
      </c>
      <c r="M1040" s="1">
        <f t="shared" si="96"/>
        <v>3.9839322935760611E-2</v>
      </c>
      <c r="N1040" s="1">
        <f t="shared" si="97"/>
        <v>-0.85142477820489992</v>
      </c>
      <c r="O1040" s="1">
        <f t="shared" si="98"/>
        <v>3.2630327534015562E-2</v>
      </c>
      <c r="P1040">
        <f t="shared" si="99"/>
        <v>0.70683132746542121</v>
      </c>
      <c r="Q1040">
        <f t="shared" si="100"/>
        <v>1.0404075583161378</v>
      </c>
      <c r="R1040" s="1">
        <f t="shared" si="101"/>
        <v>0.42799893369369468</v>
      </c>
    </row>
    <row r="1041" spans="1:18" x14ac:dyDescent="0.2">
      <c r="A1041">
        <v>18842</v>
      </c>
      <c r="B1041" t="s">
        <v>121</v>
      </c>
      <c r="C1041">
        <v>2016</v>
      </c>
      <c r="D1041">
        <v>162.685</v>
      </c>
      <c r="E1041" s="1">
        <v>761.83399999999995</v>
      </c>
      <c r="F1041">
        <v>38.247</v>
      </c>
      <c r="G1041">
        <v>113.05200000000001</v>
      </c>
      <c r="H1041" s="1">
        <v>540.04399999999998</v>
      </c>
      <c r="I1041" s="1">
        <v>14.952999999999999</v>
      </c>
      <c r="J1041">
        <v>-637.79200000000003</v>
      </c>
      <c r="K1041" s="1">
        <v>819.93</v>
      </c>
      <c r="L1041" s="1">
        <v>305.08600000000001</v>
      </c>
      <c r="M1041" s="1">
        <f t="shared" si="96"/>
        <v>6.5149363247111569E-2</v>
      </c>
      <c r="N1041" s="1">
        <f t="shared" si="97"/>
        <v>-0.83717975306956638</v>
      </c>
      <c r="O1041" s="1">
        <f t="shared" si="98"/>
        <v>5.0203850182585712E-2</v>
      </c>
      <c r="P1041">
        <f t="shared" si="99"/>
        <v>0.56492804290020815</v>
      </c>
      <c r="Q1041">
        <f t="shared" si="100"/>
        <v>1.0762580824694095</v>
      </c>
      <c r="R1041" s="1">
        <f t="shared" si="101"/>
        <v>0.48701519541120819</v>
      </c>
    </row>
    <row r="1042" spans="1:18" x14ac:dyDescent="0.2">
      <c r="A1042">
        <v>18842</v>
      </c>
      <c r="B1042" t="s">
        <v>121</v>
      </c>
      <c r="C1042">
        <v>2017</v>
      </c>
      <c r="D1042">
        <v>154.19399999999999</v>
      </c>
      <c r="E1042" s="1">
        <v>749.36900000000003</v>
      </c>
      <c r="F1042">
        <v>47.015000000000001</v>
      </c>
      <c r="G1042">
        <v>126.53700000000001</v>
      </c>
      <c r="H1042" s="1">
        <v>500.66199999999998</v>
      </c>
      <c r="I1042" s="1">
        <v>19.428000000000001</v>
      </c>
      <c r="J1042">
        <v>-613.03700000000003</v>
      </c>
      <c r="K1042" s="1">
        <v>857.22799999999995</v>
      </c>
      <c r="L1042" s="1">
        <v>227.86099999999999</v>
      </c>
      <c r="M1042" s="1">
        <f t="shared" si="96"/>
        <v>3.690705113235266E-2</v>
      </c>
      <c r="N1042" s="1">
        <f t="shared" si="97"/>
        <v>-0.81807093701500866</v>
      </c>
      <c r="O1042" s="1">
        <f t="shared" si="98"/>
        <v>6.2739451458493745E-2</v>
      </c>
      <c r="P1042">
        <f t="shared" si="99"/>
        <v>0.4551194218854237</v>
      </c>
      <c r="Q1042">
        <f t="shared" si="100"/>
        <v>1.1439330957111915</v>
      </c>
      <c r="R1042" s="1">
        <f t="shared" si="101"/>
        <v>0.52303408819328645</v>
      </c>
    </row>
    <row r="1043" spans="1:18" x14ac:dyDescent="0.2">
      <c r="A1043">
        <v>62590</v>
      </c>
      <c r="B1043" t="s">
        <v>233</v>
      </c>
      <c r="C1043">
        <v>2008</v>
      </c>
      <c r="D1043">
        <v>245.25800000000001</v>
      </c>
      <c r="E1043" s="1">
        <v>444.99200000000002</v>
      </c>
      <c r="F1043">
        <v>-73.959000000000003</v>
      </c>
      <c r="G1043">
        <v>116.485</v>
      </c>
      <c r="H1043" s="1">
        <v>308.78300000000002</v>
      </c>
      <c r="I1043" s="1">
        <v>-102.66800000000001</v>
      </c>
      <c r="J1043">
        <v>-34.162999999999997</v>
      </c>
      <c r="K1043" s="1">
        <v>1000.434</v>
      </c>
      <c r="L1043" s="1">
        <v>20.718</v>
      </c>
      <c r="M1043" s="1">
        <f t="shared" si="96"/>
        <v>0.28938273047605356</v>
      </c>
      <c r="N1043" s="1">
        <f t="shared" si="97"/>
        <v>-7.677216669063712E-2</v>
      </c>
      <c r="O1043" s="1">
        <f t="shared" si="98"/>
        <v>-0.16620298791888394</v>
      </c>
      <c r="P1043">
        <f t="shared" si="99"/>
        <v>6.7095662649822044E-2</v>
      </c>
      <c r="Q1043">
        <f t="shared" si="100"/>
        <v>2.2482067093341001</v>
      </c>
      <c r="R1043" s="1">
        <f t="shared" si="101"/>
        <v>1.9797724899960487</v>
      </c>
    </row>
    <row r="1044" spans="1:18" x14ac:dyDescent="0.2">
      <c r="A1044">
        <v>62590</v>
      </c>
      <c r="B1044" t="s">
        <v>233</v>
      </c>
      <c r="C1044">
        <v>2009</v>
      </c>
      <c r="D1044">
        <v>211.84</v>
      </c>
      <c r="E1044" s="1">
        <v>380.43200000000002</v>
      </c>
      <c r="F1044">
        <v>-48.564</v>
      </c>
      <c r="G1044">
        <v>110.74299999999999</v>
      </c>
      <c r="H1044" s="1">
        <v>306.38900000000001</v>
      </c>
      <c r="I1044" s="1">
        <v>-63.319000000000003</v>
      </c>
      <c r="J1044">
        <v>-97.481999999999999</v>
      </c>
      <c r="K1044" s="1">
        <v>869.45899999999995</v>
      </c>
      <c r="L1044" s="1">
        <v>22.529</v>
      </c>
      <c r="M1044" s="1">
        <f t="shared" si="96"/>
        <v>0.26574262943180388</v>
      </c>
      <c r="N1044" s="1">
        <f t="shared" si="97"/>
        <v>-0.25624027421457712</v>
      </c>
      <c r="O1044" s="1">
        <f t="shared" si="98"/>
        <v>-0.12765487656138286</v>
      </c>
      <c r="P1044">
        <f t="shared" si="99"/>
        <v>7.3530707695119601E-2</v>
      </c>
      <c r="Q1044">
        <f t="shared" si="100"/>
        <v>2.2854518021617527</v>
      </c>
      <c r="R1044" s="1">
        <f t="shared" si="101"/>
        <v>1.8684639055440178</v>
      </c>
    </row>
    <row r="1045" spans="1:18" x14ac:dyDescent="0.2">
      <c r="A1045">
        <v>62590</v>
      </c>
      <c r="B1045" t="s">
        <v>233</v>
      </c>
      <c r="C1045">
        <v>2010</v>
      </c>
      <c r="D1045">
        <v>196.964</v>
      </c>
      <c r="E1045" s="1">
        <v>348.649</v>
      </c>
      <c r="F1045">
        <v>16.664999999999999</v>
      </c>
      <c r="G1045">
        <v>126.986</v>
      </c>
      <c r="H1045" s="1">
        <v>270.28399999999999</v>
      </c>
      <c r="I1045" s="1">
        <v>2.8580000000000001</v>
      </c>
      <c r="J1045">
        <v>-94.623999999999995</v>
      </c>
      <c r="K1045" s="1">
        <v>916.56399999999996</v>
      </c>
      <c r="L1045" s="1">
        <v>214.244</v>
      </c>
      <c r="M1045" s="1">
        <f t="shared" si="96"/>
        <v>0.20071189075545892</v>
      </c>
      <c r="N1045" s="1">
        <f t="shared" si="97"/>
        <v>-0.27140189703684792</v>
      </c>
      <c r="O1045" s="1">
        <f t="shared" si="98"/>
        <v>4.7798789039980034E-2</v>
      </c>
      <c r="P1045">
        <f t="shared" si="99"/>
        <v>0.79266253274333665</v>
      </c>
      <c r="Q1045">
        <f t="shared" si="100"/>
        <v>2.6289018468431</v>
      </c>
      <c r="R1045" s="1">
        <f t="shared" si="101"/>
        <v>3.1231269833759998</v>
      </c>
    </row>
    <row r="1046" spans="1:18" x14ac:dyDescent="0.2">
      <c r="A1046">
        <v>62590</v>
      </c>
      <c r="B1046" t="s">
        <v>233</v>
      </c>
      <c r="C1046">
        <v>2011</v>
      </c>
      <c r="D1046">
        <v>219.00299999999999</v>
      </c>
      <c r="E1046" s="1">
        <v>359.63</v>
      </c>
      <c r="F1046">
        <v>32.079000000000001</v>
      </c>
      <c r="G1046">
        <v>124.637</v>
      </c>
      <c r="H1046" s="1">
        <v>261.20100000000002</v>
      </c>
      <c r="I1046" s="1">
        <v>16.498000000000001</v>
      </c>
      <c r="J1046">
        <v>-78.126000000000005</v>
      </c>
      <c r="K1046" s="1">
        <v>963.83299999999997</v>
      </c>
      <c r="L1046" s="1">
        <v>218.18600000000001</v>
      </c>
      <c r="M1046" s="1">
        <f t="shared" si="96"/>
        <v>0.26239746406028414</v>
      </c>
      <c r="N1046" s="1">
        <f t="shared" si="97"/>
        <v>-0.21723994105052416</v>
      </c>
      <c r="O1046" s="1">
        <f t="shared" si="98"/>
        <v>8.9200011122542611E-2</v>
      </c>
      <c r="P1046">
        <f t="shared" si="99"/>
        <v>0.83531839464626856</v>
      </c>
      <c r="Q1046">
        <f t="shared" si="100"/>
        <v>2.6800684036370712</v>
      </c>
      <c r="R1046" s="1">
        <f t="shared" si="101"/>
        <v>3.48636051653083</v>
      </c>
    </row>
    <row r="1047" spans="1:18" x14ac:dyDescent="0.2">
      <c r="A1047">
        <v>8579</v>
      </c>
      <c r="B1047" t="s">
        <v>58</v>
      </c>
      <c r="C1047">
        <v>2008</v>
      </c>
      <c r="D1047">
        <v>533.72699999999998</v>
      </c>
      <c r="E1047" s="1">
        <v>655.46199999999999</v>
      </c>
      <c r="F1047">
        <v>-112.98099999999999</v>
      </c>
      <c r="G1047">
        <v>233.81100000000001</v>
      </c>
      <c r="H1047" s="1">
        <v>511.20100000000002</v>
      </c>
      <c r="I1047" s="1">
        <v>-129.25299999999999</v>
      </c>
      <c r="J1047">
        <v>105.646</v>
      </c>
      <c r="K1047" s="1">
        <v>1320.6769999999999</v>
      </c>
      <c r="L1047" s="1">
        <v>33.253</v>
      </c>
      <c r="M1047" s="1">
        <f t="shared" si="96"/>
        <v>0.45756428290274637</v>
      </c>
      <c r="N1047" s="1">
        <f t="shared" si="97"/>
        <v>0.16117791725531</v>
      </c>
      <c r="O1047" s="1">
        <f t="shared" si="98"/>
        <v>-0.17236849733470438</v>
      </c>
      <c r="P1047">
        <f t="shared" si="99"/>
        <v>6.5048777291124238E-2</v>
      </c>
      <c r="Q1047">
        <f t="shared" si="100"/>
        <v>2.0148795811198816</v>
      </c>
      <c r="R1047" s="1">
        <f t="shared" si="101"/>
        <v>2.2598190299307612</v>
      </c>
    </row>
    <row r="1048" spans="1:18" x14ac:dyDescent="0.2">
      <c r="A1048">
        <v>8579</v>
      </c>
      <c r="B1048" t="s">
        <v>58</v>
      </c>
      <c r="C1048">
        <v>2009</v>
      </c>
      <c r="D1048">
        <v>553.827</v>
      </c>
      <c r="E1048" s="1">
        <v>642.97400000000005</v>
      </c>
      <c r="F1048">
        <v>-1.9239999999999999</v>
      </c>
      <c r="G1048">
        <v>237.17500000000001</v>
      </c>
      <c r="H1048" s="1">
        <v>339.84</v>
      </c>
      <c r="I1048" s="1">
        <v>86.846999999999994</v>
      </c>
      <c r="J1048">
        <v>192.989</v>
      </c>
      <c r="K1048" s="1">
        <v>1290.8520000000001</v>
      </c>
      <c r="L1048" s="1">
        <v>588.33799999999997</v>
      </c>
      <c r="M1048" s="1">
        <f t="shared" si="96"/>
        <v>0.49248025581127691</v>
      </c>
      <c r="N1048" s="1">
        <f t="shared" si="97"/>
        <v>0.30015055041105859</v>
      </c>
      <c r="O1048" s="1">
        <f t="shared" si="98"/>
        <v>-2.9923449470740651E-3</v>
      </c>
      <c r="P1048">
        <f t="shared" si="99"/>
        <v>1.7312205743879472</v>
      </c>
      <c r="Q1048">
        <f t="shared" si="100"/>
        <v>2.0076270580147875</v>
      </c>
      <c r="R1048" s="1">
        <f t="shared" si="101"/>
        <v>4.0476717418712251</v>
      </c>
    </row>
    <row r="1049" spans="1:18" x14ac:dyDescent="0.2">
      <c r="A1049">
        <v>8579</v>
      </c>
      <c r="B1049" t="s">
        <v>58</v>
      </c>
      <c r="C1049">
        <v>2010</v>
      </c>
      <c r="D1049">
        <v>651.96900000000005</v>
      </c>
      <c r="E1049" s="1">
        <v>743.577</v>
      </c>
      <c r="F1049">
        <v>103.748</v>
      </c>
      <c r="G1049">
        <v>236.35499999999999</v>
      </c>
      <c r="H1049" s="1">
        <v>330.72500000000002</v>
      </c>
      <c r="I1049" s="1">
        <v>100.125</v>
      </c>
      <c r="J1049">
        <v>293.029</v>
      </c>
      <c r="K1049" s="1">
        <v>1396.47</v>
      </c>
      <c r="L1049" s="1">
        <v>1233.5820000000001</v>
      </c>
      <c r="M1049" s="1">
        <f t="shared" si="96"/>
        <v>0.55893875146756833</v>
      </c>
      <c r="N1049" s="1">
        <f t="shared" si="97"/>
        <v>0.39408023647853552</v>
      </c>
      <c r="O1049" s="1">
        <f t="shared" si="98"/>
        <v>0.13952556359327953</v>
      </c>
      <c r="P1049">
        <f t="shared" si="99"/>
        <v>3.7299327235618716</v>
      </c>
      <c r="Q1049">
        <f t="shared" si="100"/>
        <v>1.8780435650914431</v>
      </c>
      <c r="R1049" s="1">
        <f t="shared" si="101"/>
        <v>5.7988763919174202</v>
      </c>
    </row>
    <row r="1050" spans="1:18" x14ac:dyDescent="0.2">
      <c r="A1050">
        <v>8579</v>
      </c>
      <c r="B1050" t="s">
        <v>58</v>
      </c>
      <c r="C1050">
        <v>2011</v>
      </c>
      <c r="D1050">
        <v>650.31399999999996</v>
      </c>
      <c r="E1050" s="1">
        <v>823.36300000000006</v>
      </c>
      <c r="F1050">
        <v>154.76</v>
      </c>
      <c r="G1050">
        <v>245.38800000000001</v>
      </c>
      <c r="H1050" s="1">
        <v>329.72</v>
      </c>
      <c r="I1050" s="1">
        <v>168.93799999999999</v>
      </c>
      <c r="J1050">
        <v>458.27800000000002</v>
      </c>
      <c r="K1050" s="1">
        <v>1533.6110000000001</v>
      </c>
      <c r="L1050" s="1">
        <v>1528.4</v>
      </c>
      <c r="M1050" s="1">
        <f t="shared" si="96"/>
        <v>0.4917952349085396</v>
      </c>
      <c r="N1050" s="1">
        <f t="shared" si="97"/>
        <v>0.55659290009388329</v>
      </c>
      <c r="O1050" s="1">
        <f t="shared" si="98"/>
        <v>0.18796083865804022</v>
      </c>
      <c r="P1050">
        <f t="shared" si="99"/>
        <v>4.6354482591289576</v>
      </c>
      <c r="Q1050">
        <f t="shared" si="100"/>
        <v>1.8626183105143175</v>
      </c>
      <c r="R1050" s="1">
        <f t="shared" si="101"/>
        <v>6.6335423755849092</v>
      </c>
    </row>
    <row r="1051" spans="1:18" x14ac:dyDescent="0.2">
      <c r="A1051">
        <v>8579</v>
      </c>
      <c r="B1051" t="s">
        <v>58</v>
      </c>
      <c r="C1051">
        <v>2012</v>
      </c>
      <c r="D1051">
        <v>658.93399999999997</v>
      </c>
      <c r="E1051" s="1">
        <v>857.21500000000003</v>
      </c>
      <c r="F1051">
        <v>198.98599999999999</v>
      </c>
      <c r="G1051">
        <v>248.12700000000001</v>
      </c>
      <c r="H1051" s="1">
        <v>320.084</v>
      </c>
      <c r="I1051" s="1">
        <v>129.44399999999999</v>
      </c>
      <c r="J1051">
        <v>569.37800000000004</v>
      </c>
      <c r="K1051" s="1">
        <v>1704.885</v>
      </c>
      <c r="L1051" s="1">
        <v>2126.52</v>
      </c>
      <c r="M1051" s="1">
        <f t="shared" si="96"/>
        <v>0.47923449776310489</v>
      </c>
      <c r="N1051" s="1">
        <f t="shared" si="97"/>
        <v>0.66421842828228628</v>
      </c>
      <c r="O1051" s="1">
        <f t="shared" si="98"/>
        <v>0.2321307956580321</v>
      </c>
      <c r="P1051">
        <f t="shared" si="99"/>
        <v>6.643631046850202</v>
      </c>
      <c r="Q1051">
        <f t="shared" si="100"/>
        <v>1.9888651038537588</v>
      </c>
      <c r="R1051" s="1">
        <f t="shared" si="101"/>
        <v>8.2460625545463113</v>
      </c>
    </row>
    <row r="1052" spans="1:18" x14ac:dyDescent="0.2">
      <c r="A1052">
        <v>8579</v>
      </c>
      <c r="B1052" t="s">
        <v>58</v>
      </c>
      <c r="C1052">
        <v>2013</v>
      </c>
      <c r="D1052">
        <v>576.50599999999997</v>
      </c>
      <c r="E1052" s="1">
        <v>803.62300000000005</v>
      </c>
      <c r="F1052">
        <v>175.5</v>
      </c>
      <c r="G1052">
        <v>265.96899999999999</v>
      </c>
      <c r="H1052" s="1">
        <v>354.19099999999997</v>
      </c>
      <c r="I1052" s="1">
        <v>107.53100000000001</v>
      </c>
      <c r="J1052">
        <v>653.92600000000004</v>
      </c>
      <c r="K1052" s="1">
        <v>1771.7429999999999</v>
      </c>
      <c r="L1052" s="1">
        <v>2278.3420000000001</v>
      </c>
      <c r="M1052" s="1">
        <f t="shared" si="96"/>
        <v>0.38642124478766782</v>
      </c>
      <c r="N1052" s="1">
        <f t="shared" si="97"/>
        <v>0.81372235488531319</v>
      </c>
      <c r="O1052" s="1">
        <f t="shared" si="98"/>
        <v>0.21838598447281871</v>
      </c>
      <c r="P1052">
        <f t="shared" si="99"/>
        <v>6.4325236948426143</v>
      </c>
      <c r="Q1052">
        <f t="shared" si="100"/>
        <v>2.2046942409562691</v>
      </c>
      <c r="R1052" s="1">
        <f t="shared" si="101"/>
        <v>8.3877989972067795</v>
      </c>
    </row>
    <row r="1053" spans="1:18" x14ac:dyDescent="0.2">
      <c r="A1053">
        <v>8579</v>
      </c>
      <c r="B1053" t="s">
        <v>58</v>
      </c>
      <c r="C1053">
        <v>2014</v>
      </c>
      <c r="D1053">
        <v>654.16300000000001</v>
      </c>
      <c r="E1053" s="1">
        <v>910.20399999999995</v>
      </c>
      <c r="F1053">
        <v>127.271</v>
      </c>
      <c r="G1053">
        <v>288.81299999999999</v>
      </c>
      <c r="H1053" s="1">
        <v>572.93700000000001</v>
      </c>
      <c r="I1053" s="1">
        <v>75.162000000000006</v>
      </c>
      <c r="J1053">
        <v>703.59</v>
      </c>
      <c r="K1053" s="1">
        <v>1865.7819999999999</v>
      </c>
      <c r="L1053" s="1">
        <v>1384.645</v>
      </c>
      <c r="M1053" s="1">
        <f t="shared" si="96"/>
        <v>0.40139353375726766</v>
      </c>
      <c r="N1053" s="1">
        <f t="shared" si="97"/>
        <v>0.77300253569529476</v>
      </c>
      <c r="O1053" s="1">
        <f t="shared" si="98"/>
        <v>0.13982689594860054</v>
      </c>
      <c r="P1053">
        <f t="shared" si="99"/>
        <v>2.4167491364670113</v>
      </c>
      <c r="Q1053">
        <f t="shared" si="100"/>
        <v>2.0498503632152794</v>
      </c>
      <c r="R1053" s="1">
        <f t="shared" si="101"/>
        <v>5.5252043922080016</v>
      </c>
    </row>
    <row r="1054" spans="1:18" x14ac:dyDescent="0.2">
      <c r="A1054">
        <v>8579</v>
      </c>
      <c r="B1054" t="s">
        <v>58</v>
      </c>
      <c r="C1054">
        <v>2015</v>
      </c>
      <c r="D1054">
        <v>574.89400000000001</v>
      </c>
      <c r="E1054" s="1">
        <v>819.19100000000003</v>
      </c>
      <c r="F1054">
        <v>75.207999999999998</v>
      </c>
      <c r="G1054">
        <v>246.68700000000001</v>
      </c>
      <c r="H1054" s="1">
        <v>534.43399999999997</v>
      </c>
      <c r="I1054" s="1">
        <v>39.634</v>
      </c>
      <c r="J1054">
        <v>718.9</v>
      </c>
      <c r="K1054" s="1">
        <v>1892.23</v>
      </c>
      <c r="L1054" s="1">
        <v>424.87200000000001</v>
      </c>
      <c r="M1054" s="1">
        <f t="shared" si="96"/>
        <v>0.40064771219410367</v>
      </c>
      <c r="N1054" s="1">
        <f t="shared" si="97"/>
        <v>0.87757311786872649</v>
      </c>
      <c r="O1054" s="1">
        <f t="shared" si="98"/>
        <v>9.1807649253959081E-2</v>
      </c>
      <c r="P1054">
        <f t="shared" si="99"/>
        <v>0.7949943304505328</v>
      </c>
      <c r="Q1054">
        <f t="shared" si="100"/>
        <v>2.3098764512793717</v>
      </c>
      <c r="R1054" s="1">
        <f t="shared" si="101"/>
        <v>4.799217911736898</v>
      </c>
    </row>
    <row r="1055" spans="1:18" x14ac:dyDescent="0.2">
      <c r="A1055">
        <v>8579</v>
      </c>
      <c r="B1055" t="s">
        <v>58</v>
      </c>
      <c r="C1055">
        <v>2016</v>
      </c>
      <c r="D1055">
        <v>609.98800000000006</v>
      </c>
      <c r="E1055" s="1">
        <v>843.08199999999999</v>
      </c>
      <c r="F1055">
        <v>67.634</v>
      </c>
      <c r="G1055">
        <v>291.303</v>
      </c>
      <c r="H1055" s="1">
        <v>551.05399999999997</v>
      </c>
      <c r="I1055" s="1">
        <v>30.129000000000001</v>
      </c>
      <c r="J1055">
        <v>729.75099999999998</v>
      </c>
      <c r="K1055" s="1">
        <v>1828.4459999999999</v>
      </c>
      <c r="L1055" s="1">
        <v>710.37400000000002</v>
      </c>
      <c r="M1055" s="1">
        <f t="shared" si="96"/>
        <v>0.37800000474449708</v>
      </c>
      <c r="N1055" s="1">
        <f t="shared" si="97"/>
        <v>0.86557535328710611</v>
      </c>
      <c r="O1055" s="1">
        <f t="shared" si="98"/>
        <v>8.0222327128322043E-2</v>
      </c>
      <c r="P1055">
        <f t="shared" si="99"/>
        <v>1.2891186707654787</v>
      </c>
      <c r="Q1055">
        <f t="shared" si="100"/>
        <v>2.1687641297050582</v>
      </c>
      <c r="R1055" s="1">
        <f t="shared" si="101"/>
        <v>4.8723745119831534</v>
      </c>
    </row>
    <row r="1056" spans="1:18" x14ac:dyDescent="0.2">
      <c r="A1056">
        <v>8579</v>
      </c>
      <c r="B1056" t="s">
        <v>58</v>
      </c>
      <c r="C1056">
        <v>2017</v>
      </c>
      <c r="D1056">
        <v>553.76199999999994</v>
      </c>
      <c r="E1056" s="1">
        <v>772.31899999999996</v>
      </c>
      <c r="F1056">
        <v>27.669</v>
      </c>
      <c r="G1056">
        <v>237.12899999999999</v>
      </c>
      <c r="H1056" s="1">
        <v>494.74900000000002</v>
      </c>
      <c r="I1056" s="1">
        <v>11.625999999999999</v>
      </c>
      <c r="J1056">
        <v>718.755</v>
      </c>
      <c r="K1056" s="1">
        <v>1798.5219999999999</v>
      </c>
      <c r="L1056" s="1">
        <v>344.68799999999999</v>
      </c>
      <c r="M1056" s="1">
        <f t="shared" si="96"/>
        <v>0.40997696547670059</v>
      </c>
      <c r="N1056" s="1">
        <f t="shared" si="97"/>
        <v>0.93064523856075021</v>
      </c>
      <c r="O1056" s="1">
        <f t="shared" si="98"/>
        <v>3.5825869880191999E-2</v>
      </c>
      <c r="P1056">
        <f t="shared" si="99"/>
        <v>0.69669266638234739</v>
      </c>
      <c r="Q1056">
        <f t="shared" si="100"/>
        <v>2.3287294498775766</v>
      </c>
      <c r="R1056" s="1">
        <f t="shared" si="101"/>
        <v>4.6598461128687099</v>
      </c>
    </row>
    <row r="1057" spans="1:18" x14ac:dyDescent="0.2">
      <c r="A1057">
        <v>24368</v>
      </c>
      <c r="B1057" t="s">
        <v>163</v>
      </c>
      <c r="C1057">
        <v>2009</v>
      </c>
      <c r="D1057">
        <v>117.66</v>
      </c>
      <c r="E1057" s="1">
        <v>222.68600000000001</v>
      </c>
      <c r="F1057">
        <v>21.568999999999999</v>
      </c>
      <c r="G1057">
        <v>86.537000000000006</v>
      </c>
      <c r="H1057" s="1">
        <v>105.488</v>
      </c>
      <c r="I1057" s="1">
        <v>9.8659999999999997</v>
      </c>
      <c r="J1057">
        <v>-8.9120000000000008</v>
      </c>
      <c r="K1057" s="1">
        <v>256.55700000000002</v>
      </c>
      <c r="L1057" s="1">
        <v>25.423999999999999</v>
      </c>
      <c r="M1057" s="1">
        <f t="shared" si="96"/>
        <v>0.13976181708773786</v>
      </c>
      <c r="N1057" s="1">
        <f t="shared" si="97"/>
        <v>-4.0020477263950138E-2</v>
      </c>
      <c r="O1057" s="1">
        <f t="shared" si="98"/>
        <v>9.6858356609755433E-2</v>
      </c>
      <c r="P1057">
        <f t="shared" si="99"/>
        <v>0.24101319581374184</v>
      </c>
      <c r="Q1057">
        <f t="shared" si="100"/>
        <v>1.1521020629945304</v>
      </c>
      <c r="R1057" s="1">
        <f t="shared" si="101"/>
        <v>1.7280280696307235</v>
      </c>
    </row>
    <row r="1058" spans="1:18" x14ac:dyDescent="0.2">
      <c r="A1058">
        <v>24368</v>
      </c>
      <c r="B1058" t="s">
        <v>163</v>
      </c>
      <c r="C1058">
        <v>2010</v>
      </c>
      <c r="D1058">
        <v>164.22499999999999</v>
      </c>
      <c r="E1058" s="1">
        <v>279.35899999999998</v>
      </c>
      <c r="F1058">
        <v>26.353000000000002</v>
      </c>
      <c r="G1058">
        <v>90.344999999999999</v>
      </c>
      <c r="H1058" s="1">
        <v>117.60299999999999</v>
      </c>
      <c r="I1058" s="1">
        <v>16.611999999999998</v>
      </c>
      <c r="J1058">
        <v>13.201000000000001</v>
      </c>
      <c r="K1058" s="1">
        <v>264.13</v>
      </c>
      <c r="L1058" s="1">
        <v>85.442999999999998</v>
      </c>
      <c r="M1058" s="1">
        <f t="shared" si="96"/>
        <v>0.26446257324804284</v>
      </c>
      <c r="N1058" s="1">
        <f t="shared" si="97"/>
        <v>4.7254607870159906E-2</v>
      </c>
      <c r="O1058" s="1">
        <f t="shared" si="98"/>
        <v>9.4333814196070301E-2</v>
      </c>
      <c r="P1058">
        <f t="shared" si="99"/>
        <v>0.72653758832682847</v>
      </c>
      <c r="Q1058">
        <f t="shared" si="100"/>
        <v>0.94548591597192144</v>
      </c>
      <c r="R1058" s="1">
        <f t="shared" si="101"/>
        <v>2.0762215947309257</v>
      </c>
    </row>
    <row r="1059" spans="1:18" x14ac:dyDescent="0.2">
      <c r="A1059">
        <v>24368</v>
      </c>
      <c r="B1059" t="s">
        <v>163</v>
      </c>
      <c r="C1059">
        <v>2011</v>
      </c>
      <c r="D1059">
        <v>174.91399999999999</v>
      </c>
      <c r="E1059" s="1">
        <v>303.73500000000001</v>
      </c>
      <c r="F1059">
        <v>35.904000000000003</v>
      </c>
      <c r="G1059">
        <v>121.313</v>
      </c>
      <c r="H1059" s="1">
        <v>149.25899999999999</v>
      </c>
      <c r="I1059" s="1">
        <v>14.07</v>
      </c>
      <c r="J1059">
        <v>23.399000000000001</v>
      </c>
      <c r="K1059" s="1">
        <v>331.29700000000003</v>
      </c>
      <c r="L1059" s="1">
        <v>86.504000000000005</v>
      </c>
      <c r="M1059" s="1">
        <f t="shared" si="96"/>
        <v>0.17647291224257983</v>
      </c>
      <c r="N1059" s="1">
        <f t="shared" si="97"/>
        <v>7.7037549179383338E-2</v>
      </c>
      <c r="O1059" s="1">
        <f t="shared" si="98"/>
        <v>0.11820830658304114</v>
      </c>
      <c r="P1059">
        <f t="shared" si="99"/>
        <v>0.57955634166113945</v>
      </c>
      <c r="Q1059">
        <f t="shared" si="100"/>
        <v>1.0907435758144435</v>
      </c>
      <c r="R1059" s="1">
        <f t="shared" si="101"/>
        <v>2.1481848560773953</v>
      </c>
    </row>
    <row r="1060" spans="1:18" x14ac:dyDescent="0.2">
      <c r="A1060">
        <v>24368</v>
      </c>
      <c r="B1060" t="s">
        <v>163</v>
      </c>
      <c r="C1060">
        <v>2012</v>
      </c>
      <c r="D1060">
        <v>194.274</v>
      </c>
      <c r="E1060" s="1">
        <v>332.274</v>
      </c>
      <c r="F1060">
        <v>40.158000000000001</v>
      </c>
      <c r="G1060">
        <v>140.852</v>
      </c>
      <c r="H1060" s="1">
        <v>171.92599999999999</v>
      </c>
      <c r="I1060" s="1">
        <v>11.962</v>
      </c>
      <c r="J1060">
        <v>35.057000000000002</v>
      </c>
      <c r="K1060" s="1">
        <v>343.92700000000002</v>
      </c>
      <c r="L1060" s="1">
        <v>115.166</v>
      </c>
      <c r="M1060" s="1">
        <f t="shared" si="96"/>
        <v>0.16077694914438084</v>
      </c>
      <c r="N1060" s="1">
        <f t="shared" si="97"/>
        <v>0.1055062990182801</v>
      </c>
      <c r="O1060" s="1">
        <f t="shared" si="98"/>
        <v>0.12085808700048756</v>
      </c>
      <c r="P1060">
        <f t="shared" si="99"/>
        <v>0.66985796214650495</v>
      </c>
      <c r="Q1060">
        <f t="shared" si="100"/>
        <v>1.0350704539025022</v>
      </c>
      <c r="R1060" s="1">
        <f t="shared" si="101"/>
        <v>2.1764580758908636</v>
      </c>
    </row>
    <row r="1061" spans="1:18" x14ac:dyDescent="0.2">
      <c r="A1061">
        <v>24368</v>
      </c>
      <c r="B1061" t="s">
        <v>163</v>
      </c>
      <c r="C1061">
        <v>2013</v>
      </c>
      <c r="D1061">
        <v>272.26100000000002</v>
      </c>
      <c r="E1061" s="1">
        <v>437.15100000000001</v>
      </c>
      <c r="F1061">
        <v>46.901000000000003</v>
      </c>
      <c r="G1061">
        <v>156.49600000000001</v>
      </c>
      <c r="H1061" s="1">
        <v>243.452</v>
      </c>
      <c r="I1061" s="1">
        <v>7.468</v>
      </c>
      <c r="J1061">
        <v>39.588000000000001</v>
      </c>
      <c r="K1061" s="1">
        <v>452.149</v>
      </c>
      <c r="L1061" s="1">
        <v>105.94</v>
      </c>
      <c r="M1061" s="1">
        <f t="shared" si="96"/>
        <v>0.26481696255984777</v>
      </c>
      <c r="N1061" s="1">
        <f t="shared" si="97"/>
        <v>9.0559097428577318E-2</v>
      </c>
      <c r="O1061" s="1">
        <f t="shared" si="98"/>
        <v>0.10728787078149199</v>
      </c>
      <c r="P1061">
        <f t="shared" si="99"/>
        <v>0.43515764914644367</v>
      </c>
      <c r="Q1061">
        <f t="shared" si="100"/>
        <v>1.0343085112466859</v>
      </c>
      <c r="R1061" s="1">
        <f t="shared" si="101"/>
        <v>2.0940161657853009</v>
      </c>
    </row>
    <row r="1062" spans="1:18" x14ac:dyDescent="0.2">
      <c r="A1062">
        <v>24368</v>
      </c>
      <c r="B1062" t="s">
        <v>163</v>
      </c>
      <c r="C1062">
        <v>2014</v>
      </c>
      <c r="D1062">
        <v>286.154</v>
      </c>
      <c r="E1062" s="1">
        <v>464.91899999999998</v>
      </c>
      <c r="F1062">
        <v>41.423000000000002</v>
      </c>
      <c r="G1062">
        <v>181.34800000000001</v>
      </c>
      <c r="H1062" s="1">
        <v>266.21600000000001</v>
      </c>
      <c r="I1062" s="1">
        <v>6.375</v>
      </c>
      <c r="J1062">
        <v>46.866</v>
      </c>
      <c r="K1062" s="1">
        <v>486.99299999999999</v>
      </c>
      <c r="L1062" s="1">
        <v>116.6</v>
      </c>
      <c r="M1062" s="1">
        <f t="shared" si="96"/>
        <v>0.22542851550485135</v>
      </c>
      <c r="N1062" s="1">
        <f t="shared" si="97"/>
        <v>0.10080465629496752</v>
      </c>
      <c r="O1062" s="1">
        <f t="shared" si="98"/>
        <v>8.9097240594598212E-2</v>
      </c>
      <c r="P1062">
        <f t="shared" si="99"/>
        <v>0.43799020344382</v>
      </c>
      <c r="Q1062">
        <f t="shared" si="100"/>
        <v>1.0474792383189331</v>
      </c>
      <c r="R1062" s="1">
        <f t="shared" si="101"/>
        <v>2.0159349917661755</v>
      </c>
    </row>
    <row r="1063" spans="1:18" x14ac:dyDescent="0.2">
      <c r="A1063">
        <v>24368</v>
      </c>
      <c r="B1063" t="s">
        <v>163</v>
      </c>
      <c r="C1063">
        <v>2015</v>
      </c>
      <c r="D1063">
        <v>279.15899999999999</v>
      </c>
      <c r="E1063" s="1">
        <v>391.39400000000001</v>
      </c>
      <c r="F1063">
        <v>36.005000000000003</v>
      </c>
      <c r="G1063">
        <v>149.74199999999999</v>
      </c>
      <c r="H1063" s="1">
        <v>227.14500000000001</v>
      </c>
      <c r="I1063" s="1">
        <v>-8.3140000000000001</v>
      </c>
      <c r="J1063">
        <v>36.936</v>
      </c>
      <c r="K1063" s="1">
        <v>419.303</v>
      </c>
      <c r="L1063" s="1">
        <v>85.185000000000002</v>
      </c>
      <c r="M1063" s="1">
        <f t="shared" si="96"/>
        <v>0.3306565762377553</v>
      </c>
      <c r="N1063" s="1">
        <f t="shared" si="97"/>
        <v>9.4370378697680599E-2</v>
      </c>
      <c r="O1063" s="1">
        <f t="shared" si="98"/>
        <v>9.1991701456844002E-2</v>
      </c>
      <c r="P1063">
        <f t="shared" si="99"/>
        <v>0.37502476391732154</v>
      </c>
      <c r="Q1063">
        <f t="shared" si="100"/>
        <v>1.0713066628512444</v>
      </c>
      <c r="R1063" s="1">
        <f t="shared" si="101"/>
        <v>2.1288005576712816</v>
      </c>
    </row>
    <row r="1064" spans="1:18" x14ac:dyDescent="0.2">
      <c r="A1064">
        <v>24368</v>
      </c>
      <c r="B1064" t="s">
        <v>163</v>
      </c>
      <c r="C1064">
        <v>2016</v>
      </c>
      <c r="D1064">
        <v>269.99</v>
      </c>
      <c r="E1064" s="1">
        <v>386.822</v>
      </c>
      <c r="F1064">
        <v>45.527000000000001</v>
      </c>
      <c r="G1064">
        <v>190.91499999999999</v>
      </c>
      <c r="H1064" s="1">
        <v>266.738</v>
      </c>
      <c r="I1064" s="1">
        <v>4.1479999999999997</v>
      </c>
      <c r="J1064">
        <v>45.51</v>
      </c>
      <c r="K1064" s="1">
        <v>489.08499999999998</v>
      </c>
      <c r="L1064" s="1">
        <v>80.444999999999993</v>
      </c>
      <c r="M1064" s="1">
        <f t="shared" si="96"/>
        <v>0.20442218901717074</v>
      </c>
      <c r="N1064" s="1">
        <f t="shared" si="97"/>
        <v>0.11765101261045131</v>
      </c>
      <c r="O1064" s="1">
        <f t="shared" si="98"/>
        <v>0.1176949604727756</v>
      </c>
      <c r="P1064">
        <f t="shared" si="99"/>
        <v>0.30158807518988667</v>
      </c>
      <c r="Q1064">
        <f t="shared" si="100"/>
        <v>1.2643670732274792</v>
      </c>
      <c r="R1064" s="1">
        <f t="shared" si="101"/>
        <v>2.2437313323768073</v>
      </c>
    </row>
    <row r="1065" spans="1:18" x14ac:dyDescent="0.2">
      <c r="A1065">
        <v>24368</v>
      </c>
      <c r="B1065" t="s">
        <v>163</v>
      </c>
      <c r="C1065">
        <v>2017</v>
      </c>
      <c r="D1065">
        <v>150.303</v>
      </c>
      <c r="E1065" s="1">
        <v>179.81100000000001</v>
      </c>
      <c r="F1065">
        <v>13.163</v>
      </c>
      <c r="G1065">
        <v>58.295999999999999</v>
      </c>
      <c r="H1065" s="1">
        <v>61.468000000000004</v>
      </c>
      <c r="I1065" s="1">
        <v>25.71</v>
      </c>
      <c r="J1065">
        <v>75.156000000000006</v>
      </c>
      <c r="K1065" s="1">
        <v>196.93</v>
      </c>
      <c r="L1065" s="1">
        <v>103.69499999999999</v>
      </c>
      <c r="M1065" s="1">
        <f t="shared" si="96"/>
        <v>0.51168727163521699</v>
      </c>
      <c r="N1065" s="1">
        <f t="shared" si="97"/>
        <v>0.41797220414768843</v>
      </c>
      <c r="O1065" s="1">
        <f t="shared" si="98"/>
        <v>7.3204642652562962E-2</v>
      </c>
      <c r="P1065">
        <f t="shared" si="99"/>
        <v>1.6869753367605906</v>
      </c>
      <c r="Q1065">
        <f t="shared" si="100"/>
        <v>1.0952055213529761</v>
      </c>
      <c r="R1065" s="1">
        <f t="shared" si="101"/>
        <v>3.5481518559318124</v>
      </c>
    </row>
    <row r="1066" spans="1:18" x14ac:dyDescent="0.2">
      <c r="A1066">
        <v>12976</v>
      </c>
      <c r="B1066" t="s">
        <v>90</v>
      </c>
      <c r="C1066">
        <v>2012</v>
      </c>
      <c r="D1066">
        <v>473.81200000000001</v>
      </c>
      <c r="E1066" s="1">
        <v>785.803</v>
      </c>
      <c r="F1066">
        <v>99.525000000000006</v>
      </c>
      <c r="G1066">
        <v>215.995</v>
      </c>
      <c r="H1066" s="1">
        <v>219.51599999999999</v>
      </c>
      <c r="I1066" s="1">
        <v>60.08</v>
      </c>
      <c r="J1066">
        <v>9.4809999999999999</v>
      </c>
      <c r="K1066" s="1">
        <v>2453.6060000000002</v>
      </c>
      <c r="L1066" s="1">
        <v>752.13599999999997</v>
      </c>
      <c r="M1066" s="1">
        <f t="shared" si="96"/>
        <v>0.32809368251330168</v>
      </c>
      <c r="N1066" s="1">
        <f t="shared" si="97"/>
        <v>1.2065364983335517E-2</v>
      </c>
      <c r="O1066" s="1">
        <f t="shared" si="98"/>
        <v>0.12665388144356793</v>
      </c>
      <c r="P1066">
        <f t="shared" si="99"/>
        <v>3.4263379434756462</v>
      </c>
      <c r="Q1066">
        <f t="shared" si="100"/>
        <v>3.1224187232677911</v>
      </c>
      <c r="R1066" s="1">
        <f t="shared" si="101"/>
        <v>6.006783228109585</v>
      </c>
    </row>
    <row r="1067" spans="1:18" x14ac:dyDescent="0.2">
      <c r="A1067">
        <v>12976</v>
      </c>
      <c r="B1067" t="s">
        <v>90</v>
      </c>
      <c r="C1067">
        <v>2013</v>
      </c>
      <c r="D1067">
        <v>538.04999999999995</v>
      </c>
      <c r="E1067" s="1">
        <v>847.18499999999995</v>
      </c>
      <c r="F1067">
        <v>59.508000000000003</v>
      </c>
      <c r="G1067">
        <v>252.60599999999999</v>
      </c>
      <c r="H1067" s="1">
        <v>256.95999999999998</v>
      </c>
      <c r="I1067" s="1">
        <v>35.549999999999997</v>
      </c>
      <c r="J1067">
        <v>42.975999999999999</v>
      </c>
      <c r="K1067" s="1">
        <v>2421.5619999999999</v>
      </c>
      <c r="L1067" s="1">
        <v>580.202</v>
      </c>
      <c r="M1067" s="1">
        <f t="shared" si="96"/>
        <v>0.33693231112448874</v>
      </c>
      <c r="N1067" s="1">
        <f t="shared" si="97"/>
        <v>5.0727999197341785E-2</v>
      </c>
      <c r="O1067" s="1">
        <f t="shared" si="98"/>
        <v>7.0242036863258916E-2</v>
      </c>
      <c r="P1067">
        <f t="shared" si="99"/>
        <v>2.2579467621419678</v>
      </c>
      <c r="Q1067">
        <f t="shared" si="100"/>
        <v>2.8583626952790713</v>
      </c>
      <c r="R1067" s="1">
        <f t="shared" si="101"/>
        <v>4.9202674464386718</v>
      </c>
    </row>
    <row r="1068" spans="1:18" x14ac:dyDescent="0.2">
      <c r="A1068">
        <v>12976</v>
      </c>
      <c r="B1068" t="s">
        <v>90</v>
      </c>
      <c r="C1068">
        <v>2014</v>
      </c>
      <c r="D1068">
        <v>497.29500000000002</v>
      </c>
      <c r="E1068" s="1">
        <v>645.72199999999998</v>
      </c>
      <c r="F1068">
        <v>-4.2720000000000002</v>
      </c>
      <c r="G1068">
        <v>221.16200000000001</v>
      </c>
      <c r="H1068" s="1">
        <v>223.43600000000001</v>
      </c>
      <c r="I1068" s="1">
        <v>-168.80500000000001</v>
      </c>
      <c r="J1068">
        <v>-125.82899999999999</v>
      </c>
      <c r="K1068" s="1">
        <v>2356.0329999999999</v>
      </c>
      <c r="L1068" s="1">
        <v>298.97800000000001</v>
      </c>
      <c r="M1068" s="1">
        <f t="shared" si="96"/>
        <v>0.42763449286225347</v>
      </c>
      <c r="N1068" s="1">
        <f t="shared" si="97"/>
        <v>-0.19486559231372014</v>
      </c>
      <c r="O1068" s="1">
        <f t="shared" si="98"/>
        <v>-6.6158501646219276E-3</v>
      </c>
      <c r="P1068">
        <f t="shared" si="99"/>
        <v>1.3380923396408815</v>
      </c>
      <c r="Q1068">
        <f t="shared" si="100"/>
        <v>3.6486800821406113</v>
      </c>
      <c r="R1068" s="1">
        <f t="shared" si="101"/>
        <v>4.6700527425773837</v>
      </c>
    </row>
    <row r="1069" spans="1:18" x14ac:dyDescent="0.2">
      <c r="A1069">
        <v>12976</v>
      </c>
      <c r="B1069" t="s">
        <v>90</v>
      </c>
      <c r="C1069">
        <v>2015</v>
      </c>
      <c r="D1069">
        <v>487.01900000000001</v>
      </c>
      <c r="E1069" s="1">
        <v>633.83299999999997</v>
      </c>
      <c r="F1069">
        <v>-30.212</v>
      </c>
      <c r="G1069">
        <v>228.654</v>
      </c>
      <c r="H1069" s="1">
        <v>231.32400000000001</v>
      </c>
      <c r="I1069" s="1">
        <v>-27.260999999999999</v>
      </c>
      <c r="J1069">
        <v>-153.09</v>
      </c>
      <c r="K1069" s="1">
        <v>2287.788</v>
      </c>
      <c r="L1069" s="1">
        <v>181.77600000000001</v>
      </c>
      <c r="M1069" s="1">
        <f t="shared" si="96"/>
        <v>0.40762314363562646</v>
      </c>
      <c r="N1069" s="1">
        <f t="shared" si="97"/>
        <v>-0.24153049778096125</v>
      </c>
      <c r="O1069" s="1">
        <f t="shared" si="98"/>
        <v>-4.7665552282699072E-2</v>
      </c>
      <c r="P1069">
        <f t="shared" si="99"/>
        <v>0.78580692016392595</v>
      </c>
      <c r="Q1069">
        <f t="shared" si="100"/>
        <v>3.6094491766758754</v>
      </c>
      <c r="R1069" s="1">
        <f t="shared" si="101"/>
        <v>4.0746420817107296</v>
      </c>
    </row>
    <row r="1070" spans="1:18" x14ac:dyDescent="0.2">
      <c r="A1070">
        <v>12976</v>
      </c>
      <c r="B1070" t="s">
        <v>90</v>
      </c>
      <c r="C1070">
        <v>2016</v>
      </c>
      <c r="D1070">
        <v>408.73700000000002</v>
      </c>
      <c r="E1070" s="1">
        <v>468.42599999999999</v>
      </c>
      <c r="F1070">
        <v>-57.884</v>
      </c>
      <c r="G1070">
        <v>195.75399999999999</v>
      </c>
      <c r="H1070" s="1">
        <v>197.727</v>
      </c>
      <c r="I1070" s="1">
        <v>-131.91900000000001</v>
      </c>
      <c r="J1070">
        <v>-285.00900000000001</v>
      </c>
      <c r="K1070" s="1">
        <v>2070.056</v>
      </c>
      <c r="L1070" s="1">
        <v>106.765</v>
      </c>
      <c r="M1070" s="1">
        <f t="shared" si="96"/>
        <v>0.45467800677161396</v>
      </c>
      <c r="N1070" s="1">
        <f t="shared" si="97"/>
        <v>-0.60843975355765911</v>
      </c>
      <c r="O1070" s="1">
        <f t="shared" si="98"/>
        <v>-0.12357127913480465</v>
      </c>
      <c r="P1070">
        <f t="shared" si="99"/>
        <v>0.5399616643149393</v>
      </c>
      <c r="Q1070">
        <f t="shared" si="100"/>
        <v>4.4191739997352837</v>
      </c>
      <c r="R1070" s="1">
        <f t="shared" si="101"/>
        <v>4.0291637303246057</v>
      </c>
    </row>
    <row r="1071" spans="1:18" x14ac:dyDescent="0.2">
      <c r="A1071">
        <v>12976</v>
      </c>
      <c r="B1071" t="s">
        <v>90</v>
      </c>
      <c r="C1071">
        <v>2017</v>
      </c>
      <c r="D1071">
        <v>368.49900000000002</v>
      </c>
      <c r="E1071" s="1">
        <v>412.68799999999999</v>
      </c>
      <c r="F1071">
        <v>-53.045999999999999</v>
      </c>
      <c r="G1071">
        <v>234.86500000000001</v>
      </c>
      <c r="H1071" s="1">
        <v>237.149</v>
      </c>
      <c r="I1071" s="1">
        <v>-95.057000000000002</v>
      </c>
      <c r="J1071">
        <v>-380.06599999999997</v>
      </c>
      <c r="K1071" s="1">
        <v>1719.951</v>
      </c>
      <c r="L1071" s="1">
        <v>59.024999999999999</v>
      </c>
      <c r="M1071" s="1">
        <f t="shared" si="96"/>
        <v>0.32381363160547438</v>
      </c>
      <c r="N1071" s="1">
        <f t="shared" si="97"/>
        <v>-0.92095239018338304</v>
      </c>
      <c r="O1071" s="1">
        <f t="shared" si="98"/>
        <v>-0.12853778156864265</v>
      </c>
      <c r="P1071">
        <f t="shared" si="99"/>
        <v>0.2488941551514027</v>
      </c>
      <c r="Q1071">
        <f t="shared" si="100"/>
        <v>4.1676787306633587</v>
      </c>
      <c r="R1071" s="1">
        <f t="shared" si="101"/>
        <v>2.992083556247513</v>
      </c>
    </row>
    <row r="1072" spans="1:18" x14ac:dyDescent="0.2">
      <c r="A1072">
        <v>13861</v>
      </c>
      <c r="B1072" t="s">
        <v>100</v>
      </c>
      <c r="C1072">
        <v>2013</v>
      </c>
      <c r="D1072">
        <v>91.703999999999994</v>
      </c>
      <c r="E1072" s="1">
        <v>242.76900000000001</v>
      </c>
      <c r="F1072">
        <v>35.293999999999997</v>
      </c>
      <c r="G1072">
        <v>39.984999999999999</v>
      </c>
      <c r="H1072" s="1">
        <v>162.90600000000001</v>
      </c>
      <c r="I1072" s="1">
        <v>-35.659999999999997</v>
      </c>
      <c r="J1072">
        <v>-89.861000000000004</v>
      </c>
      <c r="K1072" s="1">
        <v>229.56399999999999</v>
      </c>
      <c r="L1072" s="1">
        <v>925.726</v>
      </c>
      <c r="M1072" s="1">
        <f t="shared" si="96"/>
        <v>0.213037908464425</v>
      </c>
      <c r="N1072" s="1">
        <f t="shared" si="97"/>
        <v>-0.37015022511111384</v>
      </c>
      <c r="O1072" s="1">
        <f t="shared" si="98"/>
        <v>0.14538100004531054</v>
      </c>
      <c r="P1072">
        <f t="shared" si="99"/>
        <v>5.6825776828355004</v>
      </c>
      <c r="Q1072">
        <f t="shared" si="100"/>
        <v>0.94560672903047749</v>
      </c>
      <c r="R1072" s="1">
        <f t="shared" si="101"/>
        <v>4.5723458138830537</v>
      </c>
    </row>
    <row r="1073" spans="1:18" x14ac:dyDescent="0.2">
      <c r="A1073">
        <v>13861</v>
      </c>
      <c r="B1073" t="s">
        <v>100</v>
      </c>
      <c r="C1073">
        <v>2014</v>
      </c>
      <c r="D1073">
        <v>88.533000000000001</v>
      </c>
      <c r="E1073" s="1">
        <v>252.19</v>
      </c>
      <c r="F1073">
        <v>23.423999999999999</v>
      </c>
      <c r="G1073">
        <v>32.152000000000001</v>
      </c>
      <c r="H1073" s="1">
        <v>158.495</v>
      </c>
      <c r="I1073" s="1">
        <v>10.547000000000001</v>
      </c>
      <c r="J1073">
        <v>-80.680999999999997</v>
      </c>
      <c r="K1073" s="1">
        <v>257.19200000000001</v>
      </c>
      <c r="L1073" s="1">
        <v>455.66800000000001</v>
      </c>
      <c r="M1073" s="1">
        <f t="shared" si="96"/>
        <v>0.22356556564495023</v>
      </c>
      <c r="N1073" s="1">
        <f t="shared" si="97"/>
        <v>-0.31992148776715967</v>
      </c>
      <c r="O1073" s="1">
        <f t="shared" si="98"/>
        <v>9.2882350608668063E-2</v>
      </c>
      <c r="P1073">
        <f t="shared" si="99"/>
        <v>2.8749676645950974</v>
      </c>
      <c r="Q1073">
        <f t="shared" si="100"/>
        <v>1.0198342519528927</v>
      </c>
      <c r="R1073" s="1">
        <f t="shared" si="101"/>
        <v>2.8717152036184723</v>
      </c>
    </row>
    <row r="1074" spans="1:18" x14ac:dyDescent="0.2">
      <c r="A1074">
        <v>13861</v>
      </c>
      <c r="B1074" t="s">
        <v>100</v>
      </c>
      <c r="C1074">
        <v>2015</v>
      </c>
      <c r="D1074">
        <v>87.352000000000004</v>
      </c>
      <c r="E1074" s="1">
        <v>245.435</v>
      </c>
      <c r="F1074">
        <v>30.509</v>
      </c>
      <c r="G1074">
        <v>40.106999999999999</v>
      </c>
      <c r="H1074" s="1">
        <v>130.23400000000001</v>
      </c>
      <c r="I1074" s="1">
        <v>15.696</v>
      </c>
      <c r="J1074">
        <v>-64.995999999999995</v>
      </c>
      <c r="K1074" s="1">
        <v>292.98700000000002</v>
      </c>
      <c r="L1074" s="1">
        <v>843.58299999999997</v>
      </c>
      <c r="M1074" s="1">
        <f t="shared" si="96"/>
        <v>0.19249495793183533</v>
      </c>
      <c r="N1074" s="1">
        <f t="shared" si="97"/>
        <v>-0.2648196060056634</v>
      </c>
      <c r="O1074" s="1">
        <f t="shared" si="98"/>
        <v>0.12430582435267994</v>
      </c>
      <c r="P1074">
        <f t="shared" si="99"/>
        <v>6.4774406069075656</v>
      </c>
      <c r="Q1074">
        <f t="shared" si="100"/>
        <v>1.1937457982765296</v>
      </c>
      <c r="R1074" s="1">
        <f t="shared" si="101"/>
        <v>5.3506658838951857</v>
      </c>
    </row>
    <row r="1075" spans="1:18" x14ac:dyDescent="0.2">
      <c r="A1075">
        <v>13861</v>
      </c>
      <c r="B1075" t="s">
        <v>100</v>
      </c>
      <c r="C1075">
        <v>2016</v>
      </c>
      <c r="D1075">
        <v>96.200999999999993</v>
      </c>
      <c r="E1075" s="1">
        <v>265.27300000000002</v>
      </c>
      <c r="F1075">
        <v>40.530999999999999</v>
      </c>
      <c r="G1075">
        <v>60.188000000000002</v>
      </c>
      <c r="H1075" s="1">
        <v>126.374</v>
      </c>
      <c r="I1075" s="1">
        <v>18.463000000000001</v>
      </c>
      <c r="J1075">
        <v>-47.103999999999999</v>
      </c>
      <c r="K1075" s="1">
        <v>324.15699999999998</v>
      </c>
      <c r="L1075" s="1">
        <v>1008.917</v>
      </c>
      <c r="M1075" s="1">
        <f t="shared" si="96"/>
        <v>0.13575825658849558</v>
      </c>
      <c r="N1075" s="1">
        <f t="shared" si="97"/>
        <v>-0.1775680148375447</v>
      </c>
      <c r="O1075" s="1">
        <f t="shared" si="98"/>
        <v>0.15278976752251452</v>
      </c>
      <c r="P1075">
        <f t="shared" si="99"/>
        <v>7.983580483327267</v>
      </c>
      <c r="Q1075">
        <f t="shared" si="100"/>
        <v>1.2219750973525385</v>
      </c>
      <c r="R1075" s="1">
        <f t="shared" si="101"/>
        <v>6.430644307306828</v>
      </c>
    </row>
    <row r="1076" spans="1:18" x14ac:dyDescent="0.2">
      <c r="A1076">
        <v>13861</v>
      </c>
      <c r="B1076" t="s">
        <v>100</v>
      </c>
      <c r="C1076">
        <v>2017</v>
      </c>
      <c r="D1076">
        <v>105.559</v>
      </c>
      <c r="E1076" s="1">
        <v>270.72500000000002</v>
      </c>
      <c r="F1076">
        <v>28.68</v>
      </c>
      <c r="G1076">
        <v>62.033999999999999</v>
      </c>
      <c r="H1076" s="1">
        <v>126.851</v>
      </c>
      <c r="I1076" s="1">
        <v>10.819000000000001</v>
      </c>
      <c r="J1076">
        <v>-36.24</v>
      </c>
      <c r="K1076" s="1">
        <v>344.6</v>
      </c>
      <c r="L1076" s="1">
        <v>500.70699999999999</v>
      </c>
      <c r="M1076" s="1">
        <f t="shared" si="96"/>
        <v>0.16077200110813555</v>
      </c>
      <c r="N1076" s="1">
        <f t="shared" si="97"/>
        <v>-0.13386277587958259</v>
      </c>
      <c r="O1076" s="1">
        <f t="shared" si="98"/>
        <v>0.10593775971927231</v>
      </c>
      <c r="P1076">
        <f t="shared" si="99"/>
        <v>3.9472057768563116</v>
      </c>
      <c r="Q1076">
        <f t="shared" si="100"/>
        <v>1.2728783821220795</v>
      </c>
      <c r="R1076" s="1">
        <f t="shared" si="101"/>
        <v>3.9963149704078118</v>
      </c>
    </row>
    <row r="1077" spans="1:18" x14ac:dyDescent="0.2">
      <c r="A1077">
        <v>11511</v>
      </c>
      <c r="B1077" t="s">
        <v>75</v>
      </c>
      <c r="C1077">
        <v>2008</v>
      </c>
      <c r="D1077">
        <v>940.673</v>
      </c>
      <c r="E1077" s="1">
        <v>1935.4639999999999</v>
      </c>
      <c r="F1077">
        <v>29.536999999999999</v>
      </c>
      <c r="G1077">
        <v>460.73700000000002</v>
      </c>
      <c r="H1077" s="1">
        <v>787.48</v>
      </c>
      <c r="I1077" s="1">
        <v>30.024000000000001</v>
      </c>
      <c r="J1077">
        <v>730.56100000000004</v>
      </c>
      <c r="K1077" s="1">
        <v>3361.4720000000002</v>
      </c>
      <c r="L1077" s="1">
        <v>830.51900000000001</v>
      </c>
      <c r="M1077" s="1">
        <f t="shared" si="96"/>
        <v>0.24796947915331929</v>
      </c>
      <c r="N1077" s="1">
        <f t="shared" si="97"/>
        <v>0.37746039192669045</v>
      </c>
      <c r="O1077" s="1">
        <f t="shared" si="98"/>
        <v>1.526094001231746E-2</v>
      </c>
      <c r="P1077">
        <f t="shared" si="99"/>
        <v>1.0546540864529892</v>
      </c>
      <c r="Q1077">
        <f t="shared" si="100"/>
        <v>1.7367783642578731</v>
      </c>
      <c r="R1077" s="1">
        <f t="shared" si="101"/>
        <v>3.2459398418516638</v>
      </c>
    </row>
    <row r="1078" spans="1:18" x14ac:dyDescent="0.2">
      <c r="A1078">
        <v>11511</v>
      </c>
      <c r="B1078" t="s">
        <v>75</v>
      </c>
      <c r="C1078">
        <v>2009</v>
      </c>
      <c r="D1078">
        <v>1180.193</v>
      </c>
      <c r="E1078" s="1">
        <v>2079.1689999999999</v>
      </c>
      <c r="F1078">
        <v>119.542</v>
      </c>
      <c r="G1078">
        <v>563.48199999999997</v>
      </c>
      <c r="H1078" s="1">
        <v>867.57399999999996</v>
      </c>
      <c r="I1078" s="1">
        <v>77.441999999999993</v>
      </c>
      <c r="J1078">
        <v>761.67700000000002</v>
      </c>
      <c r="K1078" s="1">
        <v>3102.7040000000002</v>
      </c>
      <c r="L1078" s="1">
        <v>2222.67</v>
      </c>
      <c r="M1078" s="1">
        <f t="shared" si="96"/>
        <v>0.29661417614441155</v>
      </c>
      <c r="N1078" s="1">
        <f t="shared" si="97"/>
        <v>0.36633722415061021</v>
      </c>
      <c r="O1078" s="1">
        <f t="shared" si="98"/>
        <v>5.7495085777058051E-2</v>
      </c>
      <c r="P1078">
        <f t="shared" si="99"/>
        <v>2.5619370797188483</v>
      </c>
      <c r="Q1078">
        <f t="shared" si="100"/>
        <v>1.4922808102660248</v>
      </c>
      <c r="R1078" s="1">
        <f t="shared" si="101"/>
        <v>4.0879859663457738</v>
      </c>
    </row>
    <row r="1079" spans="1:18" x14ac:dyDescent="0.2">
      <c r="A1079">
        <v>11511</v>
      </c>
      <c r="B1079" t="s">
        <v>75</v>
      </c>
      <c r="C1079">
        <v>2010</v>
      </c>
      <c r="D1079">
        <v>1347.5940000000001</v>
      </c>
      <c r="E1079" s="1">
        <v>2131.7620000000002</v>
      </c>
      <c r="F1079">
        <v>327.733</v>
      </c>
      <c r="G1079">
        <v>611.71600000000001</v>
      </c>
      <c r="H1079" s="1">
        <v>872.899</v>
      </c>
      <c r="I1079" s="1">
        <v>200.227</v>
      </c>
      <c r="J1079">
        <v>790.92899999999997</v>
      </c>
      <c r="K1079" s="1">
        <v>3504.1579999999999</v>
      </c>
      <c r="L1079" s="1">
        <v>3743.453</v>
      </c>
      <c r="M1079" s="1">
        <f t="shared" si="96"/>
        <v>0.3451970717181374</v>
      </c>
      <c r="N1079" s="1">
        <f t="shared" si="97"/>
        <v>0.37102124908878192</v>
      </c>
      <c r="O1079" s="1">
        <f t="shared" si="98"/>
        <v>0.15373808145562215</v>
      </c>
      <c r="P1079">
        <f t="shared" si="99"/>
        <v>4.288529371668429</v>
      </c>
      <c r="Q1079">
        <f t="shared" si="100"/>
        <v>1.6437848127511419</v>
      </c>
      <c r="R1079" s="1">
        <f t="shared" si="101"/>
        <v>5.6579043393418118</v>
      </c>
    </row>
    <row r="1080" spans="1:18" x14ac:dyDescent="0.2">
      <c r="A1080">
        <v>11511</v>
      </c>
      <c r="B1080" t="s">
        <v>75</v>
      </c>
      <c r="C1080">
        <v>2011</v>
      </c>
      <c r="D1080">
        <v>1276.366</v>
      </c>
      <c r="E1080" s="1">
        <v>2060.8380000000002</v>
      </c>
      <c r="F1080">
        <v>381.73200000000003</v>
      </c>
      <c r="G1080">
        <v>571.79899999999998</v>
      </c>
      <c r="H1080" s="1">
        <v>805.57600000000002</v>
      </c>
      <c r="I1080" s="1">
        <v>236.93100000000001</v>
      </c>
      <c r="J1080">
        <v>775.53700000000003</v>
      </c>
      <c r="K1080" s="1">
        <v>3720.895</v>
      </c>
      <c r="L1080" s="1">
        <v>3867.364</v>
      </c>
      <c r="M1080" s="1">
        <f t="shared" si="96"/>
        <v>0.34188373855683946</v>
      </c>
      <c r="N1080" s="1">
        <f t="shared" si="97"/>
        <v>0.3763211858476988</v>
      </c>
      <c r="O1080" s="1">
        <f t="shared" si="98"/>
        <v>0.18523144468415276</v>
      </c>
      <c r="P1080">
        <f t="shared" si="99"/>
        <v>4.8007438156052311</v>
      </c>
      <c r="Q1080">
        <f t="shared" si="100"/>
        <v>1.8055252280868266</v>
      </c>
      <c r="R1080" s="1">
        <f t="shared" si="101"/>
        <v>6.2343454313626552</v>
      </c>
    </row>
    <row r="1081" spans="1:18" x14ac:dyDescent="0.2">
      <c r="A1081">
        <v>11511</v>
      </c>
      <c r="B1081" t="s">
        <v>75</v>
      </c>
      <c r="C1081">
        <v>2012</v>
      </c>
      <c r="D1081">
        <v>1316.7719999999999</v>
      </c>
      <c r="E1081" s="1">
        <v>2187.6790000000001</v>
      </c>
      <c r="F1081">
        <v>416.09800000000001</v>
      </c>
      <c r="G1081">
        <v>657.12699999999995</v>
      </c>
      <c r="H1081" s="1">
        <v>878.54100000000005</v>
      </c>
      <c r="I1081" s="1">
        <v>256.73</v>
      </c>
      <c r="J1081">
        <v>804.54499999999996</v>
      </c>
      <c r="K1081" s="1">
        <v>4042.87</v>
      </c>
      <c r="L1081" s="1">
        <v>4277.817</v>
      </c>
      <c r="M1081" s="1">
        <f t="shared" si="96"/>
        <v>0.30152732644962993</v>
      </c>
      <c r="N1081" s="1">
        <f t="shared" si="97"/>
        <v>0.36776190656855962</v>
      </c>
      <c r="O1081" s="1">
        <f t="shared" si="98"/>
        <v>0.19020066472274955</v>
      </c>
      <c r="P1081">
        <f t="shared" si="99"/>
        <v>4.869228641577342</v>
      </c>
      <c r="Q1081">
        <f t="shared" si="100"/>
        <v>1.8480179221905955</v>
      </c>
      <c r="R1081" s="1">
        <f t="shared" si="101"/>
        <v>6.2739167616576133</v>
      </c>
    </row>
    <row r="1082" spans="1:18" x14ac:dyDescent="0.2">
      <c r="A1082">
        <v>11511</v>
      </c>
      <c r="B1082" t="s">
        <v>75</v>
      </c>
      <c r="C1082">
        <v>2013</v>
      </c>
      <c r="D1082">
        <v>1419.1030000000001</v>
      </c>
      <c r="E1082" s="1">
        <v>2336.7339999999999</v>
      </c>
      <c r="F1082">
        <v>455.03</v>
      </c>
      <c r="G1082">
        <v>861.096</v>
      </c>
      <c r="H1082" s="1">
        <v>1080.732</v>
      </c>
      <c r="I1082" s="1">
        <v>278.90199999999999</v>
      </c>
      <c r="J1082">
        <v>735.56700000000001</v>
      </c>
      <c r="K1082" s="1">
        <v>4387.8890000000001</v>
      </c>
      <c r="L1082" s="1">
        <v>5481.1760000000004</v>
      </c>
      <c r="M1082" s="1">
        <f t="shared" si="96"/>
        <v>0.23879782636791355</v>
      </c>
      <c r="N1082" s="1">
        <f t="shared" si="97"/>
        <v>0.31478422447741167</v>
      </c>
      <c r="O1082" s="1">
        <f t="shared" si="98"/>
        <v>0.19472905345666217</v>
      </c>
      <c r="P1082">
        <f t="shared" si="99"/>
        <v>5.0717254601510833</v>
      </c>
      <c r="Q1082">
        <f t="shared" si="100"/>
        <v>1.8777871165481395</v>
      </c>
      <c r="R1082" s="1">
        <f t="shared" si="101"/>
        <v>6.2906835749556471</v>
      </c>
    </row>
    <row r="1083" spans="1:18" x14ac:dyDescent="0.2">
      <c r="A1083">
        <v>5523</v>
      </c>
      <c r="B1083" t="s">
        <v>39</v>
      </c>
      <c r="C1083">
        <v>2009</v>
      </c>
      <c r="D1083">
        <v>168.30099999999999</v>
      </c>
      <c r="E1083" s="1">
        <v>360.93299999999999</v>
      </c>
      <c r="F1083">
        <v>-4.7930000000000001</v>
      </c>
      <c r="G1083">
        <v>71.444999999999993</v>
      </c>
      <c r="H1083" s="1">
        <v>116.376</v>
      </c>
      <c r="I1083" s="1">
        <v>-4.1790000000000003</v>
      </c>
      <c r="J1083">
        <v>228.268</v>
      </c>
      <c r="K1083" s="1">
        <v>589.47400000000005</v>
      </c>
      <c r="L1083" s="1">
        <v>294.20600000000002</v>
      </c>
      <c r="M1083" s="1">
        <f t="shared" si="96"/>
        <v>0.26834897335516561</v>
      </c>
      <c r="N1083" s="1">
        <f t="shared" si="97"/>
        <v>0.63243870746094155</v>
      </c>
      <c r="O1083" s="1">
        <f t="shared" si="98"/>
        <v>-1.3279472921567162E-2</v>
      </c>
      <c r="P1083">
        <f t="shared" si="99"/>
        <v>2.5280642056781466</v>
      </c>
      <c r="Q1083">
        <f t="shared" si="100"/>
        <v>1.6331950805274111</v>
      </c>
      <c r="R1083" s="1">
        <f t="shared" si="101"/>
        <v>4.3136443017646444</v>
      </c>
    </row>
    <row r="1084" spans="1:18" x14ac:dyDescent="0.2">
      <c r="A1084">
        <v>5523</v>
      </c>
      <c r="B1084" t="s">
        <v>39</v>
      </c>
      <c r="C1084">
        <v>2010</v>
      </c>
      <c r="D1084">
        <v>176.935</v>
      </c>
      <c r="E1084" s="1">
        <v>370.23899999999998</v>
      </c>
      <c r="F1084">
        <v>7.2069999999999999</v>
      </c>
      <c r="G1084">
        <v>70.606999999999999</v>
      </c>
      <c r="H1084" s="1">
        <v>117.057</v>
      </c>
      <c r="I1084" s="1">
        <v>8.4440000000000008</v>
      </c>
      <c r="J1084">
        <v>231.80099999999999</v>
      </c>
      <c r="K1084" s="1">
        <v>621.048</v>
      </c>
      <c r="L1084" s="1">
        <v>283.53500000000003</v>
      </c>
      <c r="M1084" s="1">
        <f t="shared" si="96"/>
        <v>0.28718746539397527</v>
      </c>
      <c r="N1084" s="1">
        <f t="shared" si="97"/>
        <v>0.62608477226872372</v>
      </c>
      <c r="O1084" s="1">
        <f t="shared" si="98"/>
        <v>1.946580452086355E-2</v>
      </c>
      <c r="P1084">
        <f t="shared" si="99"/>
        <v>2.4221960241591707</v>
      </c>
      <c r="Q1084">
        <f t="shared" si="100"/>
        <v>1.6774245824994127</v>
      </c>
      <c r="R1084" s="1">
        <f t="shared" si="101"/>
        <v>4.416122991562748</v>
      </c>
    </row>
    <row r="1085" spans="1:18" x14ac:dyDescent="0.2">
      <c r="A1085">
        <v>5523</v>
      </c>
      <c r="B1085" t="s">
        <v>39</v>
      </c>
      <c r="C1085">
        <v>2011</v>
      </c>
      <c r="D1085">
        <v>177.67500000000001</v>
      </c>
      <c r="E1085" s="1">
        <v>385.1</v>
      </c>
      <c r="F1085">
        <v>5.1440000000000001</v>
      </c>
      <c r="G1085">
        <v>72.373000000000005</v>
      </c>
      <c r="H1085" s="1">
        <v>122.431</v>
      </c>
      <c r="I1085" s="1">
        <v>15.462999999999999</v>
      </c>
      <c r="J1085">
        <v>239.08699999999999</v>
      </c>
      <c r="K1085" s="1">
        <v>621.36300000000006</v>
      </c>
      <c r="L1085" s="1">
        <v>241</v>
      </c>
      <c r="M1085" s="1">
        <f t="shared" si="96"/>
        <v>0.27344066476239937</v>
      </c>
      <c r="N1085" s="1">
        <f t="shared" si="97"/>
        <v>0.62084393663983373</v>
      </c>
      <c r="O1085" s="1">
        <f t="shared" si="98"/>
        <v>1.3357569462477278E-2</v>
      </c>
      <c r="P1085">
        <f t="shared" si="99"/>
        <v>1.9684557015788486</v>
      </c>
      <c r="Q1085">
        <f t="shared" si="100"/>
        <v>1.6135107764217087</v>
      </c>
      <c r="R1085" s="1">
        <f t="shared" si="101"/>
        <v>4.0359744856058395</v>
      </c>
    </row>
    <row r="1086" spans="1:18" x14ac:dyDescent="0.2">
      <c r="A1086">
        <v>5523</v>
      </c>
      <c r="B1086" t="s">
        <v>39</v>
      </c>
      <c r="C1086">
        <v>2012</v>
      </c>
      <c r="D1086">
        <v>179.89400000000001</v>
      </c>
      <c r="E1086" s="1">
        <v>402.096</v>
      </c>
      <c r="F1086">
        <v>23.337</v>
      </c>
      <c r="G1086">
        <v>89.888999999999996</v>
      </c>
      <c r="H1086" s="1">
        <v>142.66800000000001</v>
      </c>
      <c r="I1086" s="1">
        <v>14.911</v>
      </c>
      <c r="J1086">
        <v>230.93199999999999</v>
      </c>
      <c r="K1086" s="1">
        <v>670.36599999999999</v>
      </c>
      <c r="L1086" s="1">
        <v>362.83199999999999</v>
      </c>
      <c r="M1086" s="1">
        <f t="shared" si="96"/>
        <v>0.22383958059766823</v>
      </c>
      <c r="N1086" s="1">
        <f t="shared" si="97"/>
        <v>0.57432056026421552</v>
      </c>
      <c r="O1086" s="1">
        <f t="shared" si="98"/>
        <v>5.8038378894592332E-2</v>
      </c>
      <c r="P1086">
        <f t="shared" si="99"/>
        <v>2.5431911851291109</v>
      </c>
      <c r="Q1086">
        <f t="shared" si="100"/>
        <v>1.6671789821336198</v>
      </c>
      <c r="R1086" s="1">
        <f t="shared" si="101"/>
        <v>4.4572766246503441</v>
      </c>
    </row>
    <row r="1087" spans="1:18" x14ac:dyDescent="0.2">
      <c r="A1087">
        <v>5523</v>
      </c>
      <c r="B1087" t="s">
        <v>39</v>
      </c>
      <c r="C1087">
        <v>2013</v>
      </c>
      <c r="D1087">
        <v>200.69900000000001</v>
      </c>
      <c r="E1087" s="1">
        <v>417.85500000000002</v>
      </c>
      <c r="F1087">
        <v>53.097000000000001</v>
      </c>
      <c r="G1087">
        <v>78.114999999999995</v>
      </c>
      <c r="H1087" s="1">
        <v>119.59099999999999</v>
      </c>
      <c r="I1087" s="1">
        <v>32.265000000000001</v>
      </c>
      <c r="J1087">
        <v>265.81</v>
      </c>
      <c r="K1087" s="1">
        <v>746.41</v>
      </c>
      <c r="L1087" s="1">
        <v>704.72</v>
      </c>
      <c r="M1087" s="1">
        <f t="shared" si="96"/>
        <v>0.2933649232389226</v>
      </c>
      <c r="N1087" s="1">
        <f t="shared" si="97"/>
        <v>0.63612975793038251</v>
      </c>
      <c r="O1087" s="1">
        <f t="shared" si="98"/>
        <v>0.12707039523279606</v>
      </c>
      <c r="P1087">
        <f t="shared" si="99"/>
        <v>5.8927511267570312</v>
      </c>
      <c r="Q1087">
        <f t="shared" si="100"/>
        <v>1.7862895023393282</v>
      </c>
      <c r="R1087" s="1">
        <f t="shared" si="101"/>
        <v>6.9838920516510168</v>
      </c>
    </row>
    <row r="1088" spans="1:18" x14ac:dyDescent="0.2">
      <c r="A1088">
        <v>5523</v>
      </c>
      <c r="B1088" t="s">
        <v>39</v>
      </c>
      <c r="C1088">
        <v>2014</v>
      </c>
      <c r="D1088">
        <v>209.46100000000001</v>
      </c>
      <c r="E1088" s="1">
        <v>460.98700000000002</v>
      </c>
      <c r="F1088">
        <v>47.753</v>
      </c>
      <c r="G1088">
        <v>95.875</v>
      </c>
      <c r="H1088" s="1">
        <v>168.904</v>
      </c>
      <c r="I1088" s="1">
        <v>8.5890000000000004</v>
      </c>
      <c r="J1088">
        <v>257.863</v>
      </c>
      <c r="K1088" s="1">
        <v>768.70699999999999</v>
      </c>
      <c r="L1088" s="1">
        <v>498.50400000000002</v>
      </c>
      <c r="M1088" s="1">
        <f t="shared" si="96"/>
        <v>0.24639740383134451</v>
      </c>
      <c r="N1088" s="1">
        <f t="shared" si="97"/>
        <v>0.55937152240735633</v>
      </c>
      <c r="O1088" s="1">
        <f t="shared" si="98"/>
        <v>0.10358860445088473</v>
      </c>
      <c r="P1088">
        <f t="shared" si="99"/>
        <v>2.9514043480320185</v>
      </c>
      <c r="Q1088">
        <f t="shared" si="100"/>
        <v>1.6675242468876561</v>
      </c>
      <c r="R1088" s="1">
        <f t="shared" si="101"/>
        <v>4.8590062663626989</v>
      </c>
    </row>
    <row r="1089" spans="1:18" x14ac:dyDescent="0.2">
      <c r="A1089">
        <v>5523</v>
      </c>
      <c r="B1089" t="s">
        <v>39</v>
      </c>
      <c r="C1089">
        <v>2015</v>
      </c>
      <c r="D1089">
        <v>218.71100000000001</v>
      </c>
      <c r="E1089" s="1">
        <v>471.25099999999998</v>
      </c>
      <c r="F1089">
        <v>45.947000000000003</v>
      </c>
      <c r="G1089">
        <v>93.962000000000003</v>
      </c>
      <c r="H1089" s="1">
        <v>169.512</v>
      </c>
      <c r="I1089" s="1">
        <v>27.789000000000001</v>
      </c>
      <c r="J1089">
        <v>277.822</v>
      </c>
      <c r="K1089" s="1">
        <v>805.15599999999995</v>
      </c>
      <c r="L1089" s="1">
        <v>475.02499999999998</v>
      </c>
      <c r="M1089" s="1">
        <f t="shared" si="96"/>
        <v>0.26471880165771533</v>
      </c>
      <c r="N1089" s="1">
        <f t="shared" si="97"/>
        <v>0.58954145455394258</v>
      </c>
      <c r="O1089" s="1">
        <f t="shared" si="98"/>
        <v>9.7500058355313848E-2</v>
      </c>
      <c r="P1089">
        <f t="shared" si="99"/>
        <v>2.8023089810750861</v>
      </c>
      <c r="Q1089">
        <f t="shared" si="100"/>
        <v>1.7085502205830863</v>
      </c>
      <c r="R1089" s="1">
        <f t="shared" si="101"/>
        <v>4.8547064001654512</v>
      </c>
    </row>
    <row r="1090" spans="1:18" x14ac:dyDescent="0.2">
      <c r="A1090">
        <v>5523</v>
      </c>
      <c r="B1090" t="s">
        <v>39</v>
      </c>
      <c r="C1090">
        <v>2016</v>
      </c>
      <c r="D1090">
        <v>194.11500000000001</v>
      </c>
      <c r="E1090" s="1">
        <v>454.505</v>
      </c>
      <c r="F1090">
        <v>43.947000000000003</v>
      </c>
      <c r="G1090">
        <v>95.95</v>
      </c>
      <c r="H1090" s="1">
        <v>172.63399999999999</v>
      </c>
      <c r="I1090" s="1">
        <v>28.356000000000002</v>
      </c>
      <c r="J1090">
        <v>275.87700000000001</v>
      </c>
      <c r="K1090" s="1">
        <v>821.8</v>
      </c>
      <c r="L1090" s="1">
        <v>500.18900000000002</v>
      </c>
      <c r="M1090" s="1">
        <f t="shared" si="96"/>
        <v>0.21598222241779519</v>
      </c>
      <c r="N1090" s="1">
        <f t="shared" si="97"/>
        <v>0.60698342152451568</v>
      </c>
      <c r="O1090" s="1">
        <f t="shared" si="98"/>
        <v>9.6692005588497387E-2</v>
      </c>
      <c r="P1090">
        <f t="shared" si="99"/>
        <v>2.8973956462805708</v>
      </c>
      <c r="Q1090">
        <f t="shared" si="100"/>
        <v>1.8081209227621258</v>
      </c>
      <c r="R1090" s="1">
        <f t="shared" si="101"/>
        <v>4.9745973860081856</v>
      </c>
    </row>
    <row r="1091" spans="1:18" x14ac:dyDescent="0.2">
      <c r="A1091">
        <v>5523</v>
      </c>
      <c r="B1091" t="s">
        <v>39</v>
      </c>
      <c r="C1091">
        <v>2017</v>
      </c>
      <c r="D1091">
        <v>210.68700000000001</v>
      </c>
      <c r="E1091" s="1">
        <v>461.32900000000001</v>
      </c>
      <c r="F1091">
        <v>41.975999999999999</v>
      </c>
      <c r="G1091">
        <v>89.683999999999997</v>
      </c>
      <c r="H1091" s="1">
        <v>167.18700000000001</v>
      </c>
      <c r="I1091" s="1">
        <v>21.074999999999999</v>
      </c>
      <c r="J1091">
        <v>285.24599999999998</v>
      </c>
      <c r="K1091" s="1">
        <v>820.02700000000004</v>
      </c>
      <c r="L1091" s="1">
        <v>480.63299999999998</v>
      </c>
      <c r="M1091" s="1">
        <f t="shared" ref="M1091:M1154" si="102">(D1091-G1091)/E1091</f>
        <v>0.26229220361173916</v>
      </c>
      <c r="N1091" s="1">
        <f t="shared" ref="N1091:N1154" si="103">J1091/E1091</f>
        <v>0.61831361132727403</v>
      </c>
      <c r="O1091" s="1">
        <f t="shared" ref="O1091:O1154" si="104">F1091/E1091</f>
        <v>9.0989293974582122E-2</v>
      </c>
      <c r="P1091">
        <f t="shared" ref="P1091:P1154" si="105">L1091/H1091</f>
        <v>2.8748228032083829</v>
      </c>
      <c r="Q1091">
        <f t="shared" ref="Q1091:Q1154" si="106">K1091/E1091</f>
        <v>1.7775318698802807</v>
      </c>
      <c r="R1091" s="1">
        <f t="shared" ref="R1091:R1154" si="107">(1.2*M1091)+(1.4*N1091)+(3.3*O1091)+(0.6*P1091)+(Q1091)</f>
        <v>4.9830799221137019</v>
      </c>
    </row>
    <row r="1092" spans="1:18" x14ac:dyDescent="0.2">
      <c r="A1092">
        <v>161036</v>
      </c>
      <c r="B1092" t="s">
        <v>318</v>
      </c>
      <c r="C1092">
        <v>2011</v>
      </c>
      <c r="D1092">
        <v>132.142</v>
      </c>
      <c r="E1092" s="1">
        <v>613.48099999999999</v>
      </c>
      <c r="F1092">
        <v>61.9</v>
      </c>
      <c r="G1092">
        <v>82.884</v>
      </c>
      <c r="H1092" s="1">
        <v>389.22199999999998</v>
      </c>
      <c r="I1092" s="1">
        <v>34.350999999999999</v>
      </c>
      <c r="J1092">
        <v>-137.79599999999999</v>
      </c>
      <c r="K1092" s="1">
        <v>708.60699999999997</v>
      </c>
      <c r="L1092" s="1">
        <v>783.10299999999995</v>
      </c>
      <c r="M1092" s="1">
        <f t="shared" si="102"/>
        <v>8.0292625199476428E-2</v>
      </c>
      <c r="N1092" s="1">
        <f t="shared" si="103"/>
        <v>-0.224613313207744</v>
      </c>
      <c r="O1092" s="1">
        <f t="shared" si="104"/>
        <v>0.10089962036314083</v>
      </c>
      <c r="P1092">
        <f t="shared" si="105"/>
        <v>2.0119700325264245</v>
      </c>
      <c r="Q1092">
        <f t="shared" si="106"/>
        <v>1.1550594068927971</v>
      </c>
      <c r="R1092" s="1">
        <f t="shared" si="107"/>
        <v>2.4771026853555469</v>
      </c>
    </row>
    <row r="1093" spans="1:18" x14ac:dyDescent="0.2">
      <c r="A1093">
        <v>161036</v>
      </c>
      <c r="B1093" t="s">
        <v>318</v>
      </c>
      <c r="C1093">
        <v>2012</v>
      </c>
      <c r="D1093">
        <v>126.595</v>
      </c>
      <c r="E1093" s="1">
        <v>724.67899999999997</v>
      </c>
      <c r="F1093">
        <v>91.811000000000007</v>
      </c>
      <c r="G1093">
        <v>147.69</v>
      </c>
      <c r="H1093" s="1">
        <v>457.18299999999999</v>
      </c>
      <c r="I1093" s="1">
        <v>39.871000000000002</v>
      </c>
      <c r="J1093">
        <v>-97.924999999999997</v>
      </c>
      <c r="K1093" s="1">
        <v>1012.7329999999999</v>
      </c>
      <c r="L1093" s="1">
        <v>829.01599999999996</v>
      </c>
      <c r="M1093" s="1">
        <f t="shared" si="102"/>
        <v>-2.910944017972095E-2</v>
      </c>
      <c r="N1093" s="1">
        <f t="shared" si="103"/>
        <v>-0.1351287949561116</v>
      </c>
      <c r="O1093" s="1">
        <f t="shared" si="104"/>
        <v>0.12669195602466748</v>
      </c>
      <c r="P1093">
        <f t="shared" si="105"/>
        <v>1.813313268428616</v>
      </c>
      <c r="Q1093">
        <f t="shared" si="106"/>
        <v>1.3974918550144271</v>
      </c>
      <c r="R1093" s="1">
        <f t="shared" si="107"/>
        <v>2.6794516297987778</v>
      </c>
    </row>
    <row r="1094" spans="1:18" x14ac:dyDescent="0.2">
      <c r="A1094">
        <v>161036</v>
      </c>
      <c r="B1094" t="s">
        <v>318</v>
      </c>
      <c r="C1094">
        <v>2013</v>
      </c>
      <c r="D1094">
        <v>146.274</v>
      </c>
      <c r="E1094" s="1">
        <v>784.63099999999997</v>
      </c>
      <c r="F1094">
        <v>98.682000000000002</v>
      </c>
      <c r="G1094">
        <v>127.539</v>
      </c>
      <c r="H1094" s="1">
        <v>456.13900000000001</v>
      </c>
      <c r="I1094" s="1">
        <v>52.923999999999999</v>
      </c>
      <c r="J1094">
        <v>-45.000999999999998</v>
      </c>
      <c r="K1094" s="1">
        <v>1222.4290000000001</v>
      </c>
      <c r="L1094" s="1">
        <v>1462.93</v>
      </c>
      <c r="M1094" s="1">
        <f t="shared" si="102"/>
        <v>2.3877465968079263E-2</v>
      </c>
      <c r="N1094" s="1">
        <f t="shared" si="103"/>
        <v>-5.7353074247639975E-2</v>
      </c>
      <c r="O1094" s="1">
        <f t="shared" si="104"/>
        <v>0.12576867342738179</v>
      </c>
      <c r="P1094">
        <f t="shared" si="105"/>
        <v>3.2072021905603338</v>
      </c>
      <c r="Q1094">
        <f t="shared" si="106"/>
        <v>1.5579667385051064</v>
      </c>
      <c r="R1094" s="1">
        <f t="shared" si="107"/>
        <v>3.8456833303666658</v>
      </c>
    </row>
    <row r="1095" spans="1:18" x14ac:dyDescent="0.2">
      <c r="A1095">
        <v>161036</v>
      </c>
      <c r="B1095" t="s">
        <v>318</v>
      </c>
      <c r="C1095">
        <v>2014</v>
      </c>
      <c r="D1095">
        <v>280.08699999999999</v>
      </c>
      <c r="E1095" s="1">
        <v>1609.0239999999999</v>
      </c>
      <c r="F1095">
        <v>127.81100000000001</v>
      </c>
      <c r="G1095">
        <v>277.20699999999999</v>
      </c>
      <c r="H1095" s="1">
        <v>1173.5409999999999</v>
      </c>
      <c r="I1095" s="1">
        <v>44.250999999999998</v>
      </c>
      <c r="J1095">
        <v>-0.75</v>
      </c>
      <c r="K1095" s="1">
        <v>1810.6130000000001</v>
      </c>
      <c r="L1095" s="1">
        <v>2038.7239999999999</v>
      </c>
      <c r="M1095" s="1">
        <f t="shared" si="102"/>
        <v>1.7899049361600546E-3</v>
      </c>
      <c r="N1095" s="1">
        <f t="shared" si="103"/>
        <v>-4.6612107712501493E-4</v>
      </c>
      <c r="O1095" s="1">
        <f t="shared" si="104"/>
        <v>7.9433867984567058E-2</v>
      </c>
      <c r="P1095">
        <f t="shared" si="105"/>
        <v>1.7372413916514209</v>
      </c>
      <c r="Q1095">
        <f t="shared" si="106"/>
        <v>1.1252865090887396</v>
      </c>
      <c r="R1095" s="1">
        <f t="shared" si="107"/>
        <v>2.4312584248440805</v>
      </c>
    </row>
    <row r="1096" spans="1:18" x14ac:dyDescent="0.2">
      <c r="A1096">
        <v>161036</v>
      </c>
      <c r="B1096" t="s">
        <v>318</v>
      </c>
      <c r="C1096">
        <v>2015</v>
      </c>
      <c r="D1096">
        <v>283.06700000000001</v>
      </c>
      <c r="E1096" s="1">
        <v>1665.9079999999999</v>
      </c>
      <c r="F1096">
        <v>167.01499999999999</v>
      </c>
      <c r="G1096">
        <v>277.24700000000001</v>
      </c>
      <c r="H1096" s="1">
        <v>1154.4259999999999</v>
      </c>
      <c r="I1096" s="1">
        <v>64.522000000000006</v>
      </c>
      <c r="J1096">
        <v>63.771999999999998</v>
      </c>
      <c r="K1096" s="1">
        <v>2546.904</v>
      </c>
      <c r="L1096" s="1">
        <v>1575.2159999999999</v>
      </c>
      <c r="M1096" s="1">
        <f t="shared" si="102"/>
        <v>3.4935902822964974E-3</v>
      </c>
      <c r="N1096" s="1">
        <f t="shared" si="103"/>
        <v>3.8280625340655065E-2</v>
      </c>
      <c r="O1096" s="1">
        <f t="shared" si="104"/>
        <v>0.10025463591026636</v>
      </c>
      <c r="P1096">
        <f t="shared" si="105"/>
        <v>1.3645014925166272</v>
      </c>
      <c r="Q1096">
        <f t="shared" si="106"/>
        <v>1.5288383272065444</v>
      </c>
      <c r="R1096" s="1">
        <f t="shared" si="107"/>
        <v>2.7361647050360727</v>
      </c>
    </row>
    <row r="1097" spans="1:18" x14ac:dyDescent="0.2">
      <c r="A1097">
        <v>111873</v>
      </c>
      <c r="B1097" t="s">
        <v>276</v>
      </c>
      <c r="C1097">
        <v>2012</v>
      </c>
      <c r="D1097">
        <v>492.75799999999998</v>
      </c>
      <c r="E1097" s="1">
        <v>789.61300000000006</v>
      </c>
      <c r="F1097">
        <v>64.802000000000007</v>
      </c>
      <c r="G1097">
        <v>219.42400000000001</v>
      </c>
      <c r="H1097" s="1">
        <v>338.00200000000001</v>
      </c>
      <c r="I1097" s="1">
        <v>-12.789</v>
      </c>
      <c r="J1097">
        <v>-54.276000000000003</v>
      </c>
      <c r="K1097" s="1">
        <v>1193.046</v>
      </c>
      <c r="L1097" s="1">
        <v>1280.6610000000001</v>
      </c>
      <c r="M1097" s="1">
        <f t="shared" si="102"/>
        <v>0.34616198061582054</v>
      </c>
      <c r="N1097" s="1">
        <f t="shared" si="103"/>
        <v>-6.8737470127771455E-2</v>
      </c>
      <c r="O1097" s="1">
        <f t="shared" si="104"/>
        <v>8.2068051057923308E-2</v>
      </c>
      <c r="P1097">
        <f t="shared" si="105"/>
        <v>3.7889154502044367</v>
      </c>
      <c r="Q1097">
        <f t="shared" si="106"/>
        <v>1.5109249721065889</v>
      </c>
      <c r="R1097" s="1">
        <f t="shared" si="107"/>
        <v>4.3742607292805022</v>
      </c>
    </row>
    <row r="1098" spans="1:18" x14ac:dyDescent="0.2">
      <c r="A1098">
        <v>111873</v>
      </c>
      <c r="B1098" t="s">
        <v>276</v>
      </c>
      <c r="C1098">
        <v>2013</v>
      </c>
      <c r="D1098">
        <v>613.81500000000005</v>
      </c>
      <c r="E1098" s="1">
        <v>1025.1030000000001</v>
      </c>
      <c r="F1098">
        <v>120.901</v>
      </c>
      <c r="G1098">
        <v>317.44799999999998</v>
      </c>
      <c r="H1098" s="1">
        <v>479.83100000000002</v>
      </c>
      <c r="I1098" s="1">
        <v>18.195</v>
      </c>
      <c r="J1098">
        <v>-36.662999999999997</v>
      </c>
      <c r="K1098" s="1">
        <v>1550.961</v>
      </c>
      <c r="L1098" s="1">
        <v>2633.1129999999998</v>
      </c>
      <c r="M1098" s="1">
        <f t="shared" si="102"/>
        <v>0.28910948460788821</v>
      </c>
      <c r="N1098" s="1">
        <f t="shared" si="103"/>
        <v>-3.5765186522720149E-2</v>
      </c>
      <c r="O1098" s="1">
        <f t="shared" si="104"/>
        <v>0.11794034355572074</v>
      </c>
      <c r="P1098">
        <f t="shared" si="105"/>
        <v>5.4875841702599448</v>
      </c>
      <c r="Q1098">
        <f t="shared" si="106"/>
        <v>1.5129806468228071</v>
      </c>
      <c r="R1098" s="1">
        <f t="shared" si="107"/>
        <v>5.4915944031103106</v>
      </c>
    </row>
    <row r="1099" spans="1:18" x14ac:dyDescent="0.2">
      <c r="A1099">
        <v>111873</v>
      </c>
      <c r="B1099" t="s">
        <v>276</v>
      </c>
      <c r="C1099">
        <v>2014</v>
      </c>
      <c r="D1099">
        <v>912.24400000000003</v>
      </c>
      <c r="E1099" s="1">
        <v>1525.999</v>
      </c>
      <c r="F1099">
        <v>173.42599999999999</v>
      </c>
      <c r="G1099">
        <v>344.42899999999997</v>
      </c>
      <c r="H1099" s="1">
        <v>823.08299999999997</v>
      </c>
      <c r="I1099" s="1">
        <v>91.001999999999995</v>
      </c>
      <c r="J1099">
        <v>53.207999999999998</v>
      </c>
      <c r="K1099" s="1">
        <v>1867.422</v>
      </c>
      <c r="L1099" s="1">
        <v>3830.127</v>
      </c>
      <c r="M1099" s="1">
        <f t="shared" si="102"/>
        <v>0.37209395287939245</v>
      </c>
      <c r="N1099" s="1">
        <f t="shared" si="103"/>
        <v>3.4867650634109196E-2</v>
      </c>
      <c r="O1099" s="1">
        <f t="shared" si="104"/>
        <v>0.11364751877294807</v>
      </c>
      <c r="P1099">
        <f t="shared" si="105"/>
        <v>4.6533909702909675</v>
      </c>
      <c r="Q1099">
        <f t="shared" si="106"/>
        <v>1.2237373681109882</v>
      </c>
      <c r="R1099" s="1">
        <f t="shared" si="107"/>
        <v>4.8861362165793203</v>
      </c>
    </row>
    <row r="1100" spans="1:18" x14ac:dyDescent="0.2">
      <c r="A1100">
        <v>111873</v>
      </c>
      <c r="B1100" t="s">
        <v>276</v>
      </c>
      <c r="C1100">
        <v>2015</v>
      </c>
      <c r="D1100">
        <v>1313.6769999999999</v>
      </c>
      <c r="E1100" s="1">
        <v>2088.4720000000002</v>
      </c>
      <c r="F1100">
        <v>204.607</v>
      </c>
      <c r="G1100">
        <v>452.55500000000001</v>
      </c>
      <c r="H1100" s="1">
        <v>1202.3119999999999</v>
      </c>
      <c r="I1100" s="1">
        <v>91.102999999999994</v>
      </c>
      <c r="J1100">
        <v>142.113</v>
      </c>
      <c r="K1100" s="1">
        <v>2109.0059999999999</v>
      </c>
      <c r="L1100" s="1">
        <v>3224.319</v>
      </c>
      <c r="M1100" s="1">
        <f t="shared" si="102"/>
        <v>0.412321544172007</v>
      </c>
      <c r="N1100" s="1">
        <f t="shared" si="103"/>
        <v>6.8046399472916075E-2</v>
      </c>
      <c r="O1100" s="1">
        <f t="shared" si="104"/>
        <v>9.7969711827594522E-2</v>
      </c>
      <c r="P1100">
        <f t="shared" si="105"/>
        <v>2.6817656315498808</v>
      </c>
      <c r="Q1100">
        <f t="shared" si="106"/>
        <v>1.0098320686128421</v>
      </c>
      <c r="R1100" s="1">
        <f t="shared" si="107"/>
        <v>3.5322423088423234</v>
      </c>
    </row>
    <row r="1101" spans="1:18" x14ac:dyDescent="0.2">
      <c r="A1101">
        <v>111873</v>
      </c>
      <c r="B1101" t="s">
        <v>276</v>
      </c>
      <c r="C1101">
        <v>2016</v>
      </c>
      <c r="D1101">
        <v>1138.2570000000001</v>
      </c>
      <c r="E1101" s="1">
        <v>2192.52</v>
      </c>
      <c r="F1101">
        <v>99.242000000000004</v>
      </c>
      <c r="G1101">
        <v>416.16899999999998</v>
      </c>
      <c r="H1101" s="1">
        <v>1272.6510000000001</v>
      </c>
      <c r="I1101" s="1">
        <v>5.4009999999999998</v>
      </c>
      <c r="J1101">
        <v>148.52199999999999</v>
      </c>
      <c r="K1101" s="1">
        <v>2138.3119999999999</v>
      </c>
      <c r="L1101" s="1">
        <v>1253.45</v>
      </c>
      <c r="M1101" s="1">
        <f t="shared" si="102"/>
        <v>0.32934157955229604</v>
      </c>
      <c r="N1101" s="1">
        <f t="shared" si="103"/>
        <v>6.7740317078065423E-2</v>
      </c>
      <c r="O1101" s="1">
        <f t="shared" si="104"/>
        <v>4.5263897250652219E-2</v>
      </c>
      <c r="P1101">
        <f t="shared" si="105"/>
        <v>0.98491259583342172</v>
      </c>
      <c r="Q1101">
        <f t="shared" si="106"/>
        <v>0.97527593818984548</v>
      </c>
      <c r="R1101" s="1">
        <f t="shared" si="107"/>
        <v>2.2056406959890973</v>
      </c>
    </row>
    <row r="1102" spans="1:18" x14ac:dyDescent="0.2">
      <c r="A1102">
        <v>2184</v>
      </c>
      <c r="B1102" t="s">
        <v>15</v>
      </c>
      <c r="C1102">
        <v>2008</v>
      </c>
      <c r="D1102">
        <v>8192</v>
      </c>
      <c r="E1102" s="1">
        <v>15826</v>
      </c>
      <c r="F1102">
        <v>2014</v>
      </c>
      <c r="G1102">
        <v>8435</v>
      </c>
      <c r="H1102" s="1">
        <v>10670</v>
      </c>
      <c r="I1102" s="1">
        <v>1003</v>
      </c>
      <c r="J1102">
        <v>4397</v>
      </c>
      <c r="K1102" s="1">
        <v>45015</v>
      </c>
      <c r="L1102" s="1">
        <v>11628.656999999999</v>
      </c>
      <c r="M1102" s="1">
        <f t="shared" si="102"/>
        <v>-1.5354479969670163E-2</v>
      </c>
      <c r="N1102" s="1">
        <f t="shared" si="103"/>
        <v>0.27783394414255025</v>
      </c>
      <c r="O1102" s="1">
        <f t="shared" si="104"/>
        <v>0.12725894098319221</v>
      </c>
      <c r="P1102">
        <f t="shared" si="105"/>
        <v>1.0898460168697282</v>
      </c>
      <c r="Q1102">
        <f t="shared" si="106"/>
        <v>2.8443700240111212</v>
      </c>
      <c r="R1102" s="1">
        <f t="shared" si="107"/>
        <v>4.2887742852134583</v>
      </c>
    </row>
    <row r="1103" spans="1:18" x14ac:dyDescent="0.2">
      <c r="A1103">
        <v>2184</v>
      </c>
      <c r="B1103" t="s">
        <v>15</v>
      </c>
      <c r="C1103">
        <v>2009</v>
      </c>
      <c r="D1103">
        <v>10566</v>
      </c>
      <c r="E1103" s="1">
        <v>18302</v>
      </c>
      <c r="F1103">
        <v>2287</v>
      </c>
      <c r="G1103">
        <v>8978</v>
      </c>
      <c r="H1103" s="1">
        <v>11338</v>
      </c>
      <c r="I1103" s="1">
        <v>1317</v>
      </c>
      <c r="J1103">
        <v>5837</v>
      </c>
      <c r="K1103" s="1">
        <v>49694</v>
      </c>
      <c r="L1103" s="1">
        <v>16526.439999999999</v>
      </c>
      <c r="M1103" s="1">
        <f t="shared" si="102"/>
        <v>8.6766473609441591E-2</v>
      </c>
      <c r="N1103" s="1">
        <f t="shared" si="103"/>
        <v>0.31892689323571194</v>
      </c>
      <c r="O1103" s="1">
        <f t="shared" si="104"/>
        <v>0.12495902087203584</v>
      </c>
      <c r="P1103">
        <f t="shared" si="105"/>
        <v>1.4576150996648438</v>
      </c>
      <c r="Q1103">
        <f t="shared" si="106"/>
        <v>2.7152223800677522</v>
      </c>
      <c r="R1103" s="1">
        <f t="shared" si="107"/>
        <v>4.5527736276057036</v>
      </c>
    </row>
    <row r="1104" spans="1:18" x14ac:dyDescent="0.2">
      <c r="A1104">
        <v>2184</v>
      </c>
      <c r="B1104" t="s">
        <v>15</v>
      </c>
      <c r="C1104">
        <v>2010</v>
      </c>
      <c r="D1104">
        <v>10473</v>
      </c>
      <c r="E1104" s="1">
        <v>17849</v>
      </c>
      <c r="F1104">
        <v>2336</v>
      </c>
      <c r="G1104">
        <v>8663</v>
      </c>
      <c r="H1104" s="1">
        <v>10557</v>
      </c>
      <c r="I1104" s="1">
        <v>1277</v>
      </c>
      <c r="J1104">
        <v>6545</v>
      </c>
      <c r="K1104" s="1">
        <v>50272</v>
      </c>
      <c r="L1104" s="1">
        <v>13461.911</v>
      </c>
      <c r="M1104" s="1">
        <f t="shared" si="102"/>
        <v>0.10140624124600818</v>
      </c>
      <c r="N1104" s="1">
        <f t="shared" si="103"/>
        <v>0.36668720936747157</v>
      </c>
      <c r="O1104" s="1">
        <f t="shared" si="104"/>
        <v>0.13087567930976526</v>
      </c>
      <c r="P1104">
        <f t="shared" si="105"/>
        <v>1.2751644406554892</v>
      </c>
      <c r="Q1104">
        <f t="shared" si="106"/>
        <v>2.81651633144714</v>
      </c>
      <c r="R1104" s="1">
        <f t="shared" si="107"/>
        <v>4.6485543201723285</v>
      </c>
    </row>
    <row r="1105" spans="1:18" x14ac:dyDescent="0.2">
      <c r="A1105">
        <v>2184</v>
      </c>
      <c r="B1105" t="s">
        <v>15</v>
      </c>
      <c r="C1105">
        <v>2011</v>
      </c>
      <c r="D1105">
        <v>10297</v>
      </c>
      <c r="E1105" s="1">
        <v>16005</v>
      </c>
      <c r="F1105">
        <v>2350</v>
      </c>
      <c r="G1105">
        <v>8855</v>
      </c>
      <c r="H1105" s="1">
        <v>11639</v>
      </c>
      <c r="I1105" s="1">
        <v>-1231</v>
      </c>
      <c r="J1105">
        <v>3711</v>
      </c>
      <c r="K1105" s="1">
        <v>50705</v>
      </c>
      <c r="L1105" s="1">
        <v>7978.518</v>
      </c>
      <c r="M1105" s="1">
        <f t="shared" si="102"/>
        <v>9.009684473601999E-2</v>
      </c>
      <c r="N1105" s="1">
        <f t="shared" si="103"/>
        <v>0.23186504217432052</v>
      </c>
      <c r="O1105" s="1">
        <f t="shared" si="104"/>
        <v>0.14682911590128084</v>
      </c>
      <c r="P1105">
        <f t="shared" si="105"/>
        <v>0.68549858235243577</v>
      </c>
      <c r="Q1105">
        <f t="shared" si="106"/>
        <v>3.1680724773508278</v>
      </c>
      <c r="R1105" s="1">
        <f t="shared" si="107"/>
        <v>4.4966349819637887</v>
      </c>
    </row>
    <row r="1106" spans="1:18" x14ac:dyDescent="0.2">
      <c r="A1106">
        <v>2184</v>
      </c>
      <c r="B1106" t="s">
        <v>15</v>
      </c>
      <c r="C1106">
        <v>2012</v>
      </c>
      <c r="D1106">
        <v>12047</v>
      </c>
      <c r="E1106" s="1">
        <v>16787</v>
      </c>
      <c r="F1106">
        <v>1148</v>
      </c>
      <c r="G1106">
        <v>10810</v>
      </c>
      <c r="H1106" s="1">
        <v>13072</v>
      </c>
      <c r="I1106" s="1">
        <v>-441</v>
      </c>
      <c r="J1106">
        <v>2973</v>
      </c>
      <c r="K1106" s="1">
        <v>45085</v>
      </c>
      <c r="L1106" s="1">
        <v>4008.5709999999999</v>
      </c>
      <c r="M1106" s="1">
        <f t="shared" si="102"/>
        <v>7.3687972836123189E-2</v>
      </c>
      <c r="N1106" s="1">
        <f t="shared" si="103"/>
        <v>0.17710132840888784</v>
      </c>
      <c r="O1106" s="1">
        <f t="shared" si="104"/>
        <v>6.8386251265860482E-2</v>
      </c>
      <c r="P1106">
        <f t="shared" si="105"/>
        <v>0.30665322827417379</v>
      </c>
      <c r="Q1106">
        <f t="shared" si="106"/>
        <v>2.6857091797224042</v>
      </c>
      <c r="R1106" s="1">
        <f t="shared" si="107"/>
        <v>3.4317431730400387</v>
      </c>
    </row>
    <row r="1107" spans="1:18" x14ac:dyDescent="0.2">
      <c r="A1107">
        <v>2184</v>
      </c>
      <c r="B1107" t="s">
        <v>15</v>
      </c>
      <c r="C1107">
        <v>2013</v>
      </c>
      <c r="D1107">
        <v>10485</v>
      </c>
      <c r="E1107" s="1">
        <v>14013</v>
      </c>
      <c r="F1107">
        <v>1070</v>
      </c>
      <c r="G1107">
        <v>7436</v>
      </c>
      <c r="H1107" s="1">
        <v>10024</v>
      </c>
      <c r="I1107" s="1">
        <v>532</v>
      </c>
      <c r="J1107">
        <v>3651</v>
      </c>
      <c r="K1107" s="1">
        <v>42410</v>
      </c>
      <c r="L1107" s="1">
        <v>13828.43</v>
      </c>
      <c r="M1107" s="1">
        <f t="shared" si="102"/>
        <v>0.21758367230428888</v>
      </c>
      <c r="N1107" s="1">
        <f t="shared" si="103"/>
        <v>0.26054378077499463</v>
      </c>
      <c r="O1107" s="1">
        <f t="shared" si="104"/>
        <v>7.6357667879825883E-2</v>
      </c>
      <c r="P1107">
        <f t="shared" si="105"/>
        <v>1.3795321229050279</v>
      </c>
      <c r="Q1107">
        <f t="shared" si="106"/>
        <v>3.026475415685435</v>
      </c>
      <c r="R1107" s="1">
        <f t="shared" si="107"/>
        <v>4.7320366932820157</v>
      </c>
    </row>
    <row r="1108" spans="1:18" x14ac:dyDescent="0.2">
      <c r="A1108">
        <v>2184</v>
      </c>
      <c r="B1108" t="s">
        <v>15</v>
      </c>
      <c r="C1108">
        <v>2014</v>
      </c>
      <c r="D1108">
        <v>11729</v>
      </c>
      <c r="E1108" s="1">
        <v>15256</v>
      </c>
      <c r="F1108">
        <v>1455</v>
      </c>
      <c r="G1108">
        <v>7777</v>
      </c>
      <c r="H1108" s="1">
        <v>10256</v>
      </c>
      <c r="I1108" s="1">
        <v>1233</v>
      </c>
      <c r="J1108">
        <v>4523</v>
      </c>
      <c r="K1108" s="1">
        <v>40339</v>
      </c>
      <c r="L1108" s="1">
        <v>13700.223</v>
      </c>
      <c r="M1108" s="1">
        <f t="shared" si="102"/>
        <v>0.25904562139486104</v>
      </c>
      <c r="N1108" s="1">
        <f t="shared" si="103"/>
        <v>0.29647351861562665</v>
      </c>
      <c r="O1108" s="1">
        <f t="shared" si="104"/>
        <v>9.5372312532773992E-2</v>
      </c>
      <c r="P1108">
        <f t="shared" si="105"/>
        <v>1.3358251755070203</v>
      </c>
      <c r="Q1108">
        <f t="shared" si="106"/>
        <v>2.6441400104876771</v>
      </c>
      <c r="R1108" s="1">
        <f t="shared" si="107"/>
        <v>4.4862814188857545</v>
      </c>
    </row>
    <row r="1109" spans="1:18" x14ac:dyDescent="0.2">
      <c r="A1109">
        <v>2184</v>
      </c>
      <c r="B1109" t="s">
        <v>15</v>
      </c>
      <c r="C1109">
        <v>2015</v>
      </c>
      <c r="D1109">
        <v>9886</v>
      </c>
      <c r="E1109" s="1">
        <v>13519</v>
      </c>
      <c r="F1109">
        <v>1505</v>
      </c>
      <c r="G1109">
        <v>6925</v>
      </c>
      <c r="H1109" s="1">
        <v>9141</v>
      </c>
      <c r="I1109" s="1">
        <v>897</v>
      </c>
      <c r="J1109">
        <v>4346</v>
      </c>
      <c r="K1109" s="1">
        <v>39528</v>
      </c>
      <c r="L1109" s="1">
        <v>9859.0709999999999</v>
      </c>
      <c r="M1109" s="1">
        <f t="shared" si="102"/>
        <v>0.2190250758192174</v>
      </c>
      <c r="N1109" s="1">
        <f t="shared" si="103"/>
        <v>0.32147348176640284</v>
      </c>
      <c r="O1109" s="1">
        <f t="shared" si="104"/>
        <v>0.11132480213033509</v>
      </c>
      <c r="P1109">
        <f t="shared" si="105"/>
        <v>1.0785549721037087</v>
      </c>
      <c r="Q1109">
        <f t="shared" si="106"/>
        <v>2.9238849027294918</v>
      </c>
      <c r="R1109" s="1">
        <f t="shared" si="107"/>
        <v>4.6512826984778473</v>
      </c>
    </row>
    <row r="1110" spans="1:18" x14ac:dyDescent="0.2">
      <c r="A1110">
        <v>2184</v>
      </c>
      <c r="B1110" t="s">
        <v>15</v>
      </c>
      <c r="C1110">
        <v>2016</v>
      </c>
      <c r="D1110">
        <v>10516</v>
      </c>
      <c r="E1110" s="1">
        <v>13856</v>
      </c>
      <c r="F1110">
        <v>1733</v>
      </c>
      <c r="G1110">
        <v>7122</v>
      </c>
      <c r="H1110" s="1">
        <v>9147</v>
      </c>
      <c r="I1110" s="1">
        <v>1228</v>
      </c>
      <c r="J1110">
        <v>4678</v>
      </c>
      <c r="K1110" s="1">
        <v>39403</v>
      </c>
      <c r="L1110" s="1">
        <v>13274.977999999999</v>
      </c>
      <c r="M1110" s="1">
        <f t="shared" si="102"/>
        <v>0.24494803695150116</v>
      </c>
      <c r="N1110" s="1">
        <f t="shared" si="103"/>
        <v>0.33761547344110854</v>
      </c>
      <c r="O1110" s="1">
        <f t="shared" si="104"/>
        <v>0.12507217090069284</v>
      </c>
      <c r="P1110">
        <f t="shared" si="105"/>
        <v>1.4512931015633541</v>
      </c>
      <c r="Q1110">
        <f t="shared" si="106"/>
        <v>2.84375</v>
      </c>
      <c r="R1110" s="1">
        <f t="shared" si="107"/>
        <v>4.8938633320696523</v>
      </c>
    </row>
    <row r="1111" spans="1:18" x14ac:dyDescent="0.2">
      <c r="A1111">
        <v>2184</v>
      </c>
      <c r="B1111" t="s">
        <v>15</v>
      </c>
      <c r="C1111">
        <v>2017</v>
      </c>
      <c r="D1111">
        <v>9829</v>
      </c>
      <c r="E1111" s="1">
        <v>13049</v>
      </c>
      <c r="F1111">
        <v>1953</v>
      </c>
      <c r="G1111">
        <v>7817</v>
      </c>
      <c r="H1111" s="1">
        <v>9437</v>
      </c>
      <c r="I1111" s="1">
        <v>1000</v>
      </c>
      <c r="J1111">
        <v>3584</v>
      </c>
      <c r="K1111" s="1">
        <v>42151</v>
      </c>
      <c r="L1111" s="1">
        <v>19376.187999999998</v>
      </c>
      <c r="M1111" s="1">
        <f t="shared" si="102"/>
        <v>0.15418806038776917</v>
      </c>
      <c r="N1111" s="1">
        <f t="shared" si="103"/>
        <v>0.27465706184381944</v>
      </c>
      <c r="O1111" s="1">
        <f t="shared" si="104"/>
        <v>0.14966664112192504</v>
      </c>
      <c r="P1111">
        <f t="shared" si="105"/>
        <v>2.0532147928367066</v>
      </c>
      <c r="Q1111">
        <f t="shared" si="106"/>
        <v>3.2302092114338263</v>
      </c>
      <c r="R1111" s="1">
        <f t="shared" si="107"/>
        <v>5.525583561884873</v>
      </c>
    </row>
    <row r="1112" spans="1:18" x14ac:dyDescent="0.2">
      <c r="A1112">
        <v>156614</v>
      </c>
      <c r="B1112" t="s">
        <v>310</v>
      </c>
      <c r="C1112">
        <v>2008</v>
      </c>
      <c r="D1112">
        <v>397.60199999999998</v>
      </c>
      <c r="E1112" s="1">
        <v>516.62900000000002</v>
      </c>
      <c r="F1112">
        <v>40.442</v>
      </c>
      <c r="G1112">
        <v>118.53100000000001</v>
      </c>
      <c r="H1112" s="1">
        <v>182.47900000000001</v>
      </c>
      <c r="I1112" s="1">
        <v>25.692</v>
      </c>
      <c r="J1112">
        <v>267.42599999999999</v>
      </c>
      <c r="K1112" s="1">
        <v>888.58900000000006</v>
      </c>
      <c r="L1112" s="1">
        <v>190.32499999999999</v>
      </c>
      <c r="M1112" s="1">
        <f t="shared" si="102"/>
        <v>0.54017679998606338</v>
      </c>
      <c r="N1112" s="1">
        <f t="shared" si="103"/>
        <v>0.51763644704420386</v>
      </c>
      <c r="O1112" s="1">
        <f t="shared" si="104"/>
        <v>7.8280545613970562E-2</v>
      </c>
      <c r="P1112">
        <f t="shared" si="105"/>
        <v>1.042996728390664</v>
      </c>
      <c r="Q1112">
        <f t="shared" si="106"/>
        <v>1.7199750691502027</v>
      </c>
      <c r="R1112" s="1">
        <f t="shared" si="107"/>
        <v>3.9770020925558653</v>
      </c>
    </row>
    <row r="1113" spans="1:18" x14ac:dyDescent="0.2">
      <c r="A1113">
        <v>156614</v>
      </c>
      <c r="B1113" t="s">
        <v>310</v>
      </c>
      <c r="C1113">
        <v>2009</v>
      </c>
      <c r="D1113">
        <v>409.60500000000002</v>
      </c>
      <c r="E1113" s="1">
        <v>551.43899999999996</v>
      </c>
      <c r="F1113">
        <v>26.867999999999999</v>
      </c>
      <c r="G1113">
        <v>94.926000000000002</v>
      </c>
      <c r="H1113" s="1">
        <v>207.11199999999999</v>
      </c>
      <c r="I1113" s="1">
        <v>7.7220000000000004</v>
      </c>
      <c r="J1113">
        <v>274.93</v>
      </c>
      <c r="K1113" s="1">
        <v>836.14300000000003</v>
      </c>
      <c r="L1113" s="1">
        <v>131.23599999999999</v>
      </c>
      <c r="M1113" s="1">
        <f t="shared" si="102"/>
        <v>0.57065060686676139</v>
      </c>
      <c r="N1113" s="1">
        <f t="shared" si="103"/>
        <v>0.49856829132506048</v>
      </c>
      <c r="O1113" s="1">
        <f t="shared" si="104"/>
        <v>4.8723430878120699E-2</v>
      </c>
      <c r="P1113">
        <f t="shared" si="105"/>
        <v>0.63364749507512841</v>
      </c>
      <c r="Q1113">
        <f t="shared" si="106"/>
        <v>1.5162928265864404</v>
      </c>
      <c r="R1113" s="1">
        <f t="shared" si="107"/>
        <v>3.4400449816245136</v>
      </c>
    </row>
    <row r="1114" spans="1:18" x14ac:dyDescent="0.2">
      <c r="A1114">
        <v>156614</v>
      </c>
      <c r="B1114" t="s">
        <v>310</v>
      </c>
      <c r="C1114">
        <v>2010</v>
      </c>
      <c r="D1114">
        <v>493.87</v>
      </c>
      <c r="E1114" s="1">
        <v>849.029</v>
      </c>
      <c r="F1114">
        <v>33.662999999999997</v>
      </c>
      <c r="G1114">
        <v>112.167</v>
      </c>
      <c r="H1114" s="1">
        <v>490.98399999999998</v>
      </c>
      <c r="I1114" s="1">
        <v>-1.0089999999999999</v>
      </c>
      <c r="J1114">
        <v>263.19099999999997</v>
      </c>
      <c r="K1114" s="1">
        <v>789.66800000000001</v>
      </c>
      <c r="L1114" s="1">
        <v>148.66499999999999</v>
      </c>
      <c r="M1114" s="1">
        <f t="shared" si="102"/>
        <v>0.44957592732403717</v>
      </c>
      <c r="N1114" s="1">
        <f t="shared" si="103"/>
        <v>0.3099905892496016</v>
      </c>
      <c r="O1114" s="1">
        <f t="shared" si="104"/>
        <v>3.964882236060252E-2</v>
      </c>
      <c r="P1114">
        <f t="shared" si="105"/>
        <v>0.30278990761409741</v>
      </c>
      <c r="Q1114">
        <f t="shared" si="106"/>
        <v>0.93008366027544409</v>
      </c>
      <c r="R1114" s="1">
        <f t="shared" si="107"/>
        <v>2.2160766563721777</v>
      </c>
    </row>
    <row r="1115" spans="1:18" x14ac:dyDescent="0.2">
      <c r="A1115">
        <v>156614</v>
      </c>
      <c r="B1115" t="s">
        <v>310</v>
      </c>
      <c r="C1115">
        <v>2011</v>
      </c>
      <c r="D1115">
        <v>452.55799999999999</v>
      </c>
      <c r="E1115" s="1">
        <v>783.298</v>
      </c>
      <c r="F1115">
        <v>28.366</v>
      </c>
      <c r="G1115">
        <v>94.674000000000007</v>
      </c>
      <c r="H1115" s="1">
        <v>429.92700000000002</v>
      </c>
      <c r="I1115" s="1">
        <v>-3.7229999999999999</v>
      </c>
      <c r="J1115">
        <v>217.04400000000001</v>
      </c>
      <c r="K1115" s="1">
        <v>790.96699999999998</v>
      </c>
      <c r="L1115" s="1">
        <v>356.75400000000002</v>
      </c>
      <c r="M1115" s="1">
        <f t="shared" si="102"/>
        <v>0.45689380031609939</v>
      </c>
      <c r="N1115" s="1">
        <f t="shared" si="103"/>
        <v>0.2770899453337044</v>
      </c>
      <c r="O1115" s="1">
        <f t="shared" si="104"/>
        <v>3.6213548355798174E-2</v>
      </c>
      <c r="P1115">
        <f t="shared" si="105"/>
        <v>0.82980133836674597</v>
      </c>
      <c r="Q1115">
        <f t="shared" si="106"/>
        <v>1.0097906543869639</v>
      </c>
      <c r="R1115" s="1">
        <f t="shared" si="107"/>
        <v>2.5633746508276509</v>
      </c>
    </row>
    <row r="1116" spans="1:18" x14ac:dyDescent="0.2">
      <c r="A1116">
        <v>156614</v>
      </c>
      <c r="B1116" t="s">
        <v>310</v>
      </c>
      <c r="C1116">
        <v>2012</v>
      </c>
      <c r="D1116">
        <v>528.24400000000003</v>
      </c>
      <c r="E1116" s="1">
        <v>909.85699999999997</v>
      </c>
      <c r="F1116">
        <v>100.47799999999999</v>
      </c>
      <c r="G1116">
        <v>151.16300000000001</v>
      </c>
      <c r="H1116" s="1">
        <v>435.40699999999998</v>
      </c>
      <c r="I1116" s="1">
        <v>52.612000000000002</v>
      </c>
      <c r="J1116">
        <v>269.726</v>
      </c>
      <c r="K1116" s="1">
        <v>863.79600000000005</v>
      </c>
      <c r="L1116" s="1">
        <v>1078.9590000000001</v>
      </c>
      <c r="M1116" s="1">
        <f t="shared" si="102"/>
        <v>0.41443985153710972</v>
      </c>
      <c r="N1116" s="1">
        <f t="shared" si="103"/>
        <v>0.2964487826108938</v>
      </c>
      <c r="O1116" s="1">
        <f t="shared" si="104"/>
        <v>0.11043273833140813</v>
      </c>
      <c r="P1116">
        <f t="shared" si="105"/>
        <v>2.4780469767367088</v>
      </c>
      <c r="Q1116">
        <f t="shared" si="106"/>
        <v>0.94937556121456457</v>
      </c>
      <c r="R1116" s="1">
        <f t="shared" si="107"/>
        <v>3.7129879012500195</v>
      </c>
    </row>
    <row r="1117" spans="1:18" x14ac:dyDescent="0.2">
      <c r="A1117">
        <v>156614</v>
      </c>
      <c r="B1117" t="s">
        <v>310</v>
      </c>
      <c r="C1117">
        <v>2013</v>
      </c>
      <c r="D1117">
        <v>735.59500000000003</v>
      </c>
      <c r="E1117" s="1">
        <v>1297.9860000000001</v>
      </c>
      <c r="F1117">
        <v>160.33000000000001</v>
      </c>
      <c r="G1117">
        <v>142.607</v>
      </c>
      <c r="H1117" s="1">
        <v>708.69600000000003</v>
      </c>
      <c r="I1117" s="1">
        <v>93.448999999999998</v>
      </c>
      <c r="J1117">
        <v>363.298</v>
      </c>
      <c r="K1117" s="1">
        <v>1192.2470000000001</v>
      </c>
      <c r="L1117" s="1">
        <v>2842.9119999999998</v>
      </c>
      <c r="M1117" s="1">
        <f t="shared" si="102"/>
        <v>0.45685238515669663</v>
      </c>
      <c r="N1117" s="1">
        <f t="shared" si="103"/>
        <v>0.27989361980791777</v>
      </c>
      <c r="O1117" s="1">
        <f t="shared" si="104"/>
        <v>0.12352213352070053</v>
      </c>
      <c r="P1117">
        <f t="shared" si="105"/>
        <v>4.0114689514262807</v>
      </c>
      <c r="Q1117">
        <f t="shared" si="106"/>
        <v>0.91853610131388164</v>
      </c>
      <c r="R1117" s="1">
        <f t="shared" si="107"/>
        <v>4.6731144427070817</v>
      </c>
    </row>
    <row r="1118" spans="1:18" x14ac:dyDescent="0.2">
      <c r="A1118">
        <v>156614</v>
      </c>
      <c r="B1118" t="s">
        <v>310</v>
      </c>
      <c r="C1118">
        <v>2014</v>
      </c>
      <c r="D1118">
        <v>925.71500000000003</v>
      </c>
      <c r="E1118" s="1">
        <v>1647.3219999999999</v>
      </c>
      <c r="F1118">
        <v>117.301</v>
      </c>
      <c r="G1118">
        <v>145.00899999999999</v>
      </c>
      <c r="H1118" s="1">
        <v>993.65200000000004</v>
      </c>
      <c r="I1118" s="1">
        <v>58.512999999999998</v>
      </c>
      <c r="J1118">
        <v>421.911</v>
      </c>
      <c r="K1118" s="1">
        <v>1482.652</v>
      </c>
      <c r="L1118" s="1">
        <v>679.41899999999998</v>
      </c>
      <c r="M1118" s="1">
        <f t="shared" si="102"/>
        <v>0.47392434508857412</v>
      </c>
      <c r="N1118" s="1">
        <f t="shared" si="103"/>
        <v>0.25611932579058622</v>
      </c>
      <c r="O1118" s="1">
        <f t="shared" si="104"/>
        <v>7.1207086410549972E-2</v>
      </c>
      <c r="P1118">
        <f t="shared" si="105"/>
        <v>0.6837595053398976</v>
      </c>
      <c r="Q1118">
        <f t="shared" si="106"/>
        <v>0.900037758252485</v>
      </c>
      <c r="R1118" s="1">
        <f t="shared" si="107"/>
        <v>2.472553116824348</v>
      </c>
    </row>
    <row r="1119" spans="1:18" x14ac:dyDescent="0.2">
      <c r="A1119">
        <v>156614</v>
      </c>
      <c r="B1119" t="s">
        <v>310</v>
      </c>
      <c r="C1119">
        <v>2015</v>
      </c>
      <c r="D1119">
        <v>1163</v>
      </c>
      <c r="E1119" s="1">
        <v>2025.3</v>
      </c>
      <c r="F1119">
        <v>113.583</v>
      </c>
      <c r="G1119">
        <v>146.125</v>
      </c>
      <c r="H1119" s="1">
        <v>1487.019</v>
      </c>
      <c r="I1119" s="1">
        <v>30.855</v>
      </c>
      <c r="J1119">
        <v>452.76600000000002</v>
      </c>
      <c r="K1119" s="1">
        <v>1611.539</v>
      </c>
      <c r="L1119" s="1">
        <v>718.88599999999997</v>
      </c>
      <c r="M1119" s="1">
        <f t="shared" si="102"/>
        <v>0.50208611069964948</v>
      </c>
      <c r="N1119" s="1">
        <f t="shared" si="103"/>
        <v>0.22355502888460971</v>
      </c>
      <c r="O1119" s="1">
        <f t="shared" si="104"/>
        <v>5.6082061916753072E-2</v>
      </c>
      <c r="P1119">
        <f t="shared" si="105"/>
        <v>0.48344103202447308</v>
      </c>
      <c r="Q1119">
        <f t="shared" si="106"/>
        <v>0.79570384634375158</v>
      </c>
      <c r="R1119" s="1">
        <f t="shared" si="107"/>
        <v>2.1863196431617533</v>
      </c>
    </row>
    <row r="1120" spans="1:18" x14ac:dyDescent="0.2">
      <c r="A1120">
        <v>156614</v>
      </c>
      <c r="B1120" t="s">
        <v>310</v>
      </c>
      <c r="C1120">
        <v>2016</v>
      </c>
      <c r="D1120">
        <v>1087.673</v>
      </c>
      <c r="E1120" s="1">
        <v>1941.134</v>
      </c>
      <c r="F1120">
        <v>62.762999999999998</v>
      </c>
      <c r="G1120">
        <v>167.381</v>
      </c>
      <c r="H1120" s="1">
        <v>1423.3440000000001</v>
      </c>
      <c r="I1120" s="1">
        <v>-25.562000000000001</v>
      </c>
      <c r="J1120">
        <v>427.20400000000001</v>
      </c>
      <c r="K1120" s="1">
        <v>1595.279</v>
      </c>
      <c r="L1120" s="1">
        <v>391.66899999999998</v>
      </c>
      <c r="M1120" s="1">
        <f t="shared" si="102"/>
        <v>0.47410019091932859</v>
      </c>
      <c r="N1120" s="1">
        <f t="shared" si="103"/>
        <v>0.22007960295373735</v>
      </c>
      <c r="O1120" s="1">
        <f t="shared" si="104"/>
        <v>3.2333161955846429E-2</v>
      </c>
      <c r="P1120">
        <f t="shared" si="105"/>
        <v>0.27517522116930271</v>
      </c>
      <c r="Q1120">
        <f t="shared" si="106"/>
        <v>0.82182837454807345</v>
      </c>
      <c r="R1120" s="1">
        <f t="shared" si="107"/>
        <v>1.9706646149423748</v>
      </c>
    </row>
    <row r="1121" spans="1:18" x14ac:dyDescent="0.2">
      <c r="A1121">
        <v>156614</v>
      </c>
      <c r="B1121" t="s">
        <v>310</v>
      </c>
      <c r="C1121">
        <v>2017</v>
      </c>
      <c r="D1121">
        <v>1080.0170000000001</v>
      </c>
      <c r="E1121" s="1">
        <v>1900.799</v>
      </c>
      <c r="F1121">
        <v>120.58799999999999</v>
      </c>
      <c r="G1121">
        <v>164.11099999999999</v>
      </c>
      <c r="H1121" s="1">
        <v>1365.731</v>
      </c>
      <c r="I1121" s="1">
        <v>6.4630000000000001</v>
      </c>
      <c r="J1121">
        <v>433.66699999999997</v>
      </c>
      <c r="K1121" s="1">
        <v>1515.69</v>
      </c>
      <c r="L1121" s="1">
        <v>1117.55</v>
      </c>
      <c r="M1121" s="1">
        <f t="shared" si="102"/>
        <v>0.48185315754059216</v>
      </c>
      <c r="N1121" s="1">
        <f t="shared" si="103"/>
        <v>0.22814984645930472</v>
      </c>
      <c r="O1121" s="1">
        <f t="shared" si="104"/>
        <v>6.3440689941440406E-2</v>
      </c>
      <c r="P1121">
        <f t="shared" si="105"/>
        <v>0.81827973444258051</v>
      </c>
      <c r="Q1121">
        <f t="shared" si="106"/>
        <v>0.79739625283893778</v>
      </c>
      <c r="R1121" s="1">
        <f t="shared" si="107"/>
        <v>2.3953519444029765</v>
      </c>
    </row>
    <row r="1122" spans="1:18" x14ac:dyDescent="0.2">
      <c r="A1122">
        <v>177882</v>
      </c>
      <c r="B1122" t="s">
        <v>357</v>
      </c>
      <c r="C1122">
        <v>2008</v>
      </c>
      <c r="D1122">
        <v>186.131</v>
      </c>
      <c r="E1122" s="1">
        <v>350.375</v>
      </c>
      <c r="F1122">
        <v>70.245000000000005</v>
      </c>
      <c r="G1122">
        <v>110.474</v>
      </c>
      <c r="H1122" s="1">
        <v>225.22200000000001</v>
      </c>
      <c r="I1122" s="1">
        <v>36.497</v>
      </c>
      <c r="J1122">
        <v>-40.374000000000002</v>
      </c>
      <c r="K1122" s="1">
        <v>1396.6780000000001</v>
      </c>
      <c r="L1122" s="1">
        <v>284.21800000000002</v>
      </c>
      <c r="M1122" s="1">
        <f t="shared" si="102"/>
        <v>0.21593150196218336</v>
      </c>
      <c r="N1122" s="1">
        <f t="shared" si="103"/>
        <v>-0.11523082411701749</v>
      </c>
      <c r="O1122" s="1">
        <f t="shared" si="104"/>
        <v>0.20048519443453444</v>
      </c>
      <c r="P1122">
        <f t="shared" si="105"/>
        <v>1.261945991066592</v>
      </c>
      <c r="Q1122">
        <f t="shared" si="106"/>
        <v>3.9862376025686768</v>
      </c>
      <c r="R1122" s="1">
        <f t="shared" si="107"/>
        <v>5.5028009874333907</v>
      </c>
    </row>
    <row r="1123" spans="1:18" x14ac:dyDescent="0.2">
      <c r="A1123">
        <v>177882</v>
      </c>
      <c r="B1123" t="s">
        <v>357</v>
      </c>
      <c r="C1123">
        <v>2009</v>
      </c>
      <c r="D1123">
        <v>404.74700000000001</v>
      </c>
      <c r="E1123" s="1">
        <v>605.91899999999998</v>
      </c>
      <c r="F1123">
        <v>68.790999999999997</v>
      </c>
      <c r="G1123">
        <v>215.49799999999999</v>
      </c>
      <c r="H1123" s="1">
        <v>352.51100000000002</v>
      </c>
      <c r="I1123" s="1">
        <v>39.198</v>
      </c>
      <c r="J1123">
        <v>-1.3660000000000001</v>
      </c>
      <c r="K1123" s="1">
        <v>1534.2529999999999</v>
      </c>
      <c r="L1123" s="1">
        <v>848.53</v>
      </c>
      <c r="M1123" s="1">
        <f t="shared" si="102"/>
        <v>0.31233382679863153</v>
      </c>
      <c r="N1123" s="1">
        <f t="shared" si="103"/>
        <v>-2.2544267468093925E-3</v>
      </c>
      <c r="O1123" s="1">
        <f t="shared" si="104"/>
        <v>0.11353167667625541</v>
      </c>
      <c r="P1123">
        <f t="shared" si="105"/>
        <v>2.407102189718902</v>
      </c>
      <c r="Q1123">
        <f t="shared" si="106"/>
        <v>2.5321090772859076</v>
      </c>
      <c r="R1123" s="1">
        <f t="shared" si="107"/>
        <v>4.7226693188617164</v>
      </c>
    </row>
    <row r="1124" spans="1:18" x14ac:dyDescent="0.2">
      <c r="A1124">
        <v>177882</v>
      </c>
      <c r="B1124" t="s">
        <v>357</v>
      </c>
      <c r="C1124">
        <v>2010</v>
      </c>
      <c r="D1124">
        <v>330.20699999999999</v>
      </c>
      <c r="E1124" s="1">
        <v>549.64499999999998</v>
      </c>
      <c r="F1124">
        <v>86.358999999999995</v>
      </c>
      <c r="G1124">
        <v>165.345</v>
      </c>
      <c r="H1124" s="1">
        <v>233.059</v>
      </c>
      <c r="I1124" s="1">
        <v>48.207999999999998</v>
      </c>
      <c r="J1124">
        <v>47.866999999999997</v>
      </c>
      <c r="K1124" s="1">
        <v>2077.6509999999998</v>
      </c>
      <c r="L1124" s="1">
        <v>832.23900000000003</v>
      </c>
      <c r="M1124" s="1">
        <f t="shared" si="102"/>
        <v>0.29994269028190923</v>
      </c>
      <c r="N1124" s="1">
        <f t="shared" si="103"/>
        <v>8.708711986827862E-2</v>
      </c>
      <c r="O1124" s="1">
        <f t="shared" si="104"/>
        <v>0.15711777601906685</v>
      </c>
      <c r="P1124">
        <f t="shared" si="105"/>
        <v>3.5709369730411615</v>
      </c>
      <c r="Q1124">
        <f t="shared" si="106"/>
        <v>3.7799870825714779</v>
      </c>
      <c r="R1124" s="1">
        <f t="shared" si="107"/>
        <v>6.9228911234129757</v>
      </c>
    </row>
    <row r="1125" spans="1:18" x14ac:dyDescent="0.2">
      <c r="A1125">
        <v>177882</v>
      </c>
      <c r="B1125" t="s">
        <v>357</v>
      </c>
      <c r="C1125">
        <v>2011</v>
      </c>
      <c r="D1125">
        <v>394.95100000000002</v>
      </c>
      <c r="E1125" s="1">
        <v>642.78399999999999</v>
      </c>
      <c r="F1125">
        <v>69.8</v>
      </c>
      <c r="G1125">
        <v>199.68199999999999</v>
      </c>
      <c r="H1125" s="1">
        <v>283.26400000000001</v>
      </c>
      <c r="I1125" s="1">
        <v>81.373000000000005</v>
      </c>
      <c r="J1125">
        <v>129.24</v>
      </c>
      <c r="K1125" s="1">
        <v>2493.3919999999998</v>
      </c>
      <c r="L1125" s="1">
        <v>525.28599999999994</v>
      </c>
      <c r="M1125" s="1">
        <f t="shared" si="102"/>
        <v>0.30378634191267989</v>
      </c>
      <c r="N1125" s="1">
        <f t="shared" si="103"/>
        <v>0.20106287648728036</v>
      </c>
      <c r="O1125" s="1">
        <f t="shared" si="104"/>
        <v>0.10859013292179021</v>
      </c>
      <c r="P1125">
        <f t="shared" si="105"/>
        <v>1.8544043718933572</v>
      </c>
      <c r="Q1125">
        <f t="shared" si="106"/>
        <v>3.8790511275949617</v>
      </c>
      <c r="R1125" s="1">
        <f t="shared" si="107"/>
        <v>5.9960728267502921</v>
      </c>
    </row>
    <row r="1126" spans="1:18" x14ac:dyDescent="0.2">
      <c r="A1126">
        <v>177882</v>
      </c>
      <c r="B1126" t="s">
        <v>357</v>
      </c>
      <c r="C1126">
        <v>2012</v>
      </c>
      <c r="D1126">
        <v>419.91199999999998</v>
      </c>
      <c r="E1126" s="1">
        <v>676.42100000000005</v>
      </c>
      <c r="F1126">
        <v>43.759</v>
      </c>
      <c r="G1126">
        <v>239.94200000000001</v>
      </c>
      <c r="H1126" s="1">
        <v>329.76299999999998</v>
      </c>
      <c r="I1126" s="1">
        <v>25.369</v>
      </c>
      <c r="J1126">
        <v>154.65</v>
      </c>
      <c r="K1126" s="1">
        <v>2474.759</v>
      </c>
      <c r="L1126" s="1">
        <v>220.905</v>
      </c>
      <c r="M1126" s="1">
        <f t="shared" si="102"/>
        <v>0.26606211220526854</v>
      </c>
      <c r="N1126" s="1">
        <f t="shared" si="103"/>
        <v>0.22862980303686609</v>
      </c>
      <c r="O1126" s="1">
        <f t="shared" si="104"/>
        <v>6.4691959593211917E-2</v>
      </c>
      <c r="P1126">
        <f t="shared" si="105"/>
        <v>0.66989019386650417</v>
      </c>
      <c r="Q1126">
        <f t="shared" si="106"/>
        <v>3.6586075831471816</v>
      </c>
      <c r="R1126" s="1">
        <f t="shared" si="107"/>
        <v>4.9133814250226182</v>
      </c>
    </row>
    <row r="1127" spans="1:18" x14ac:dyDescent="0.2">
      <c r="A1127">
        <v>177882</v>
      </c>
      <c r="B1127" t="s">
        <v>357</v>
      </c>
      <c r="C1127">
        <v>2013</v>
      </c>
      <c r="D1127">
        <v>392.58800000000002</v>
      </c>
      <c r="E1127" s="1">
        <v>625.96299999999997</v>
      </c>
      <c r="F1127">
        <v>2.677</v>
      </c>
      <c r="G1127">
        <v>233.34399999999999</v>
      </c>
      <c r="H1127" s="1">
        <v>318.82900000000001</v>
      </c>
      <c r="I1127" s="1">
        <v>0.22800000000000001</v>
      </c>
      <c r="J1127">
        <v>154.87799999999999</v>
      </c>
      <c r="K1127" s="1">
        <v>2338.5700000000002</v>
      </c>
      <c r="L1127" s="1">
        <v>397.58600000000001</v>
      </c>
      <c r="M1127" s="1">
        <f t="shared" si="102"/>
        <v>0.25439842290998038</v>
      </c>
      <c r="N1127" s="1">
        <f t="shared" si="103"/>
        <v>0.24742356976370808</v>
      </c>
      <c r="O1127" s="1">
        <f t="shared" si="104"/>
        <v>4.2766105983900009E-3</v>
      </c>
      <c r="P1127">
        <f t="shared" si="105"/>
        <v>1.2470195622104638</v>
      </c>
      <c r="Q1127">
        <f t="shared" si="106"/>
        <v>3.7359556395505811</v>
      </c>
      <c r="R1127" s="1">
        <f t="shared" si="107"/>
        <v>5.1499512970127146</v>
      </c>
    </row>
    <row r="1128" spans="1:18" x14ac:dyDescent="0.2">
      <c r="A1128">
        <v>177882</v>
      </c>
      <c r="B1128" t="s">
        <v>357</v>
      </c>
      <c r="C1128">
        <v>2014</v>
      </c>
      <c r="D1128">
        <v>328.39299999999997</v>
      </c>
      <c r="E1128" s="1">
        <v>467.62900000000002</v>
      </c>
      <c r="F1128">
        <v>-96.248000000000005</v>
      </c>
      <c r="G1128">
        <v>214.09700000000001</v>
      </c>
      <c r="H1128" s="1">
        <v>294.041</v>
      </c>
      <c r="I1128" s="1">
        <v>-132.74600000000001</v>
      </c>
      <c r="J1128">
        <v>22.132000000000001</v>
      </c>
      <c r="K1128" s="1">
        <v>2129.3739999999998</v>
      </c>
      <c r="L1128" s="1">
        <v>209.42400000000001</v>
      </c>
      <c r="M1128" s="1">
        <f t="shared" si="102"/>
        <v>0.24441597933404463</v>
      </c>
      <c r="N1128" s="1">
        <f t="shared" si="103"/>
        <v>4.7328116947409168E-2</v>
      </c>
      <c r="O1128" s="1">
        <f t="shared" si="104"/>
        <v>-0.20582128140042641</v>
      </c>
      <c r="P1128">
        <f t="shared" si="105"/>
        <v>0.71222720640999049</v>
      </c>
      <c r="Q1128">
        <f t="shared" si="106"/>
        <v>4.5535542064328771</v>
      </c>
      <c r="R1128" s="1">
        <f t="shared" si="107"/>
        <v>4.6612388405846907</v>
      </c>
    </row>
    <row r="1129" spans="1:18" x14ac:dyDescent="0.2">
      <c r="A1129">
        <v>177882</v>
      </c>
      <c r="B1129" t="s">
        <v>357</v>
      </c>
      <c r="C1129">
        <v>2015</v>
      </c>
      <c r="D1129">
        <v>293.76799999999997</v>
      </c>
      <c r="E1129" s="1">
        <v>385.35199999999998</v>
      </c>
      <c r="F1129">
        <v>-51.725000000000001</v>
      </c>
      <c r="G1129">
        <v>194.07900000000001</v>
      </c>
      <c r="H1129" s="1">
        <v>263.99799999999999</v>
      </c>
      <c r="I1129" s="1">
        <v>-54.878999999999998</v>
      </c>
      <c r="J1129">
        <v>-32.747</v>
      </c>
      <c r="K1129" s="1">
        <v>1959.998</v>
      </c>
      <c r="L1129" s="1">
        <v>101.411</v>
      </c>
      <c r="M1129" s="1">
        <f t="shared" si="102"/>
        <v>0.2586959455251302</v>
      </c>
      <c r="N1129" s="1">
        <f t="shared" si="103"/>
        <v>-8.4979447362411517E-2</v>
      </c>
      <c r="O1129" s="1">
        <f t="shared" si="104"/>
        <v>-0.13422792667483238</v>
      </c>
      <c r="P1129">
        <f t="shared" si="105"/>
        <v>0.38413548587489299</v>
      </c>
      <c r="Q1129">
        <f t="shared" si="106"/>
        <v>5.0862536070916988</v>
      </c>
      <c r="R1129" s="1">
        <f t="shared" si="107"/>
        <v>5.0652466489124679</v>
      </c>
    </row>
    <row r="1130" spans="1:18" x14ac:dyDescent="0.2">
      <c r="A1130">
        <v>1864</v>
      </c>
      <c r="B1130" t="s">
        <v>13</v>
      </c>
      <c r="C1130">
        <v>2008</v>
      </c>
      <c r="D1130">
        <v>142.64500000000001</v>
      </c>
      <c r="E1130" s="1">
        <v>451.28800000000001</v>
      </c>
      <c r="F1130">
        <v>-1.2450000000000001</v>
      </c>
      <c r="G1130">
        <v>58.268999999999998</v>
      </c>
      <c r="H1130" s="1">
        <v>187.655</v>
      </c>
      <c r="I1130" s="1">
        <v>-3.2970000000000002</v>
      </c>
      <c r="J1130">
        <v>282.33199999999999</v>
      </c>
      <c r="K1130" s="1">
        <v>230.62700000000001</v>
      </c>
      <c r="L1130" s="1">
        <v>75.712999999999994</v>
      </c>
      <c r="M1130" s="1">
        <f t="shared" si="102"/>
        <v>0.18696708088847921</v>
      </c>
      <c r="N1130" s="1">
        <f t="shared" si="103"/>
        <v>0.62561379872719858</v>
      </c>
      <c r="O1130" s="1">
        <f t="shared" si="104"/>
        <v>-2.7587704525713071E-3</v>
      </c>
      <c r="P1130">
        <f t="shared" si="105"/>
        <v>0.40346913218406116</v>
      </c>
      <c r="Q1130">
        <f t="shared" si="106"/>
        <v>0.51104172944992998</v>
      </c>
      <c r="R1130" s="1">
        <f t="shared" si="107"/>
        <v>1.8442390815511343</v>
      </c>
    </row>
    <row r="1131" spans="1:18" x14ac:dyDescent="0.2">
      <c r="A1131">
        <v>10332</v>
      </c>
      <c r="B1131" t="s">
        <v>67</v>
      </c>
      <c r="C1131">
        <v>2009</v>
      </c>
      <c r="D1131">
        <v>2015.7</v>
      </c>
      <c r="E1131" s="1">
        <v>2429.3000000000002</v>
      </c>
      <c r="F1131">
        <v>370.9</v>
      </c>
      <c r="G1131">
        <v>654.5</v>
      </c>
      <c r="H1131" s="1">
        <v>1381</v>
      </c>
      <c r="I1131" s="1">
        <v>205</v>
      </c>
      <c r="J1131">
        <v>2317.4</v>
      </c>
      <c r="K1131" s="1">
        <v>4276</v>
      </c>
      <c r="L1131" s="1">
        <v>2441.9270000000001</v>
      </c>
      <c r="M1131" s="1">
        <f t="shared" si="102"/>
        <v>0.56032601984110642</v>
      </c>
      <c r="N1131" s="1">
        <f t="shared" si="103"/>
        <v>0.95393734820730247</v>
      </c>
      <c r="O1131" s="1">
        <f t="shared" si="104"/>
        <v>0.15267772609393651</v>
      </c>
      <c r="P1131">
        <f t="shared" si="105"/>
        <v>1.7682309920347574</v>
      </c>
      <c r="Q1131">
        <f t="shared" si="106"/>
        <v>1.7601778290042398</v>
      </c>
      <c r="R1131" s="1">
        <f t="shared" si="107"/>
        <v>5.3328564316346361</v>
      </c>
    </row>
    <row r="1132" spans="1:18" x14ac:dyDescent="0.2">
      <c r="A1132">
        <v>10332</v>
      </c>
      <c r="B1132" t="s">
        <v>67</v>
      </c>
      <c r="C1132">
        <v>2010</v>
      </c>
      <c r="D1132">
        <v>1778.7</v>
      </c>
      <c r="E1132" s="1">
        <v>2175.4</v>
      </c>
      <c r="F1132">
        <v>379.4</v>
      </c>
      <c r="G1132">
        <v>908.1</v>
      </c>
      <c r="H1132" s="1">
        <v>1332.9</v>
      </c>
      <c r="I1132" s="1">
        <v>206.1</v>
      </c>
      <c r="J1132">
        <v>1498.2</v>
      </c>
      <c r="K1132" s="1">
        <v>4472.7</v>
      </c>
      <c r="L1132" s="1">
        <v>1955.7429999999999</v>
      </c>
      <c r="M1132" s="1">
        <f t="shared" si="102"/>
        <v>0.4002022616530293</v>
      </c>
      <c r="N1132" s="1">
        <f t="shared" si="103"/>
        <v>0.68870092856486165</v>
      </c>
      <c r="O1132" s="1">
        <f t="shared" si="104"/>
        <v>0.17440470718028867</v>
      </c>
      <c r="P1132">
        <f t="shared" si="105"/>
        <v>1.4672841173381348</v>
      </c>
      <c r="Q1132">
        <f t="shared" si="106"/>
        <v>2.0560356716006249</v>
      </c>
      <c r="R1132" s="1">
        <f t="shared" si="107"/>
        <v>4.9563656896729</v>
      </c>
    </row>
    <row r="1133" spans="1:18" x14ac:dyDescent="0.2">
      <c r="A1133">
        <v>10332</v>
      </c>
      <c r="B1133" t="s">
        <v>67</v>
      </c>
      <c r="C1133">
        <v>2011</v>
      </c>
      <c r="D1133">
        <v>1812.8</v>
      </c>
      <c r="E1133" s="1">
        <v>2175.1</v>
      </c>
      <c r="F1133">
        <v>195.6</v>
      </c>
      <c r="G1133">
        <v>663.6</v>
      </c>
      <c r="H1133" s="1">
        <v>1421.8</v>
      </c>
      <c r="I1133" s="1">
        <v>72.2</v>
      </c>
      <c r="J1133">
        <v>1513.2</v>
      </c>
      <c r="K1133" s="1">
        <v>4378</v>
      </c>
      <c r="L1133" s="1">
        <v>964.37800000000004</v>
      </c>
      <c r="M1133" s="1">
        <f t="shared" si="102"/>
        <v>0.52834352443565802</v>
      </c>
      <c r="N1133" s="1">
        <f t="shared" si="103"/>
        <v>0.69569215208496171</v>
      </c>
      <c r="O1133" s="1">
        <f t="shared" si="104"/>
        <v>8.9926899912647698E-2</v>
      </c>
      <c r="P1133">
        <f t="shared" si="105"/>
        <v>0.67827964551976372</v>
      </c>
      <c r="Q1133">
        <f t="shared" si="106"/>
        <v>2.012781021562227</v>
      </c>
      <c r="R1133" s="1">
        <f t="shared" si="107"/>
        <v>4.3244888208275585</v>
      </c>
    </row>
    <row r="1134" spans="1:18" x14ac:dyDescent="0.2">
      <c r="A1134">
        <v>10332</v>
      </c>
      <c r="B1134" t="s">
        <v>67</v>
      </c>
      <c r="C1134">
        <v>2012</v>
      </c>
      <c r="D1134">
        <v>1981.9</v>
      </c>
      <c r="E1134" s="1">
        <v>2299.1</v>
      </c>
      <c r="F1134">
        <v>-31</v>
      </c>
      <c r="G1134">
        <v>978.2</v>
      </c>
      <c r="H1134" s="1">
        <v>1700.4</v>
      </c>
      <c r="I1134" s="1">
        <v>-139.4</v>
      </c>
      <c r="J1134">
        <v>1353.3</v>
      </c>
      <c r="K1134" s="1">
        <v>4257.8</v>
      </c>
      <c r="L1134" s="1">
        <v>211.16900000000001</v>
      </c>
      <c r="M1134" s="1">
        <f t="shared" si="102"/>
        <v>0.43656213300856861</v>
      </c>
      <c r="N1134" s="1">
        <f t="shared" si="103"/>
        <v>0.58862163455265104</v>
      </c>
      <c r="O1134" s="1">
        <f t="shared" si="104"/>
        <v>-1.348353703623157E-2</v>
      </c>
      <c r="P1134">
        <f t="shared" si="105"/>
        <v>0.12418783815572806</v>
      </c>
      <c r="Q1134">
        <f t="shared" si="106"/>
        <v>1.8519420642860251</v>
      </c>
      <c r="R1134" s="1">
        <f t="shared" si="107"/>
        <v>3.2299039429438916</v>
      </c>
    </row>
    <row r="1135" spans="1:18" x14ac:dyDescent="0.2">
      <c r="A1135">
        <v>10332</v>
      </c>
      <c r="B1135" t="s">
        <v>67</v>
      </c>
      <c r="C1135">
        <v>2013</v>
      </c>
      <c r="D1135">
        <v>1333</v>
      </c>
      <c r="E1135" s="1">
        <v>1591.2</v>
      </c>
      <c r="F1135">
        <v>-296.60000000000002</v>
      </c>
      <c r="G1135">
        <v>584.6</v>
      </c>
      <c r="H1135" s="1">
        <v>1384.8</v>
      </c>
      <c r="I1135" s="1">
        <v>-400.2</v>
      </c>
      <c r="J1135">
        <v>954.5</v>
      </c>
      <c r="K1135" s="1">
        <v>3434.3</v>
      </c>
      <c r="L1135" s="1">
        <v>260.77499999999998</v>
      </c>
      <c r="M1135" s="1">
        <f t="shared" si="102"/>
        <v>0.47033685268979386</v>
      </c>
      <c r="N1135" s="1">
        <f t="shared" si="103"/>
        <v>0.5998617395676219</v>
      </c>
      <c r="O1135" s="1">
        <f t="shared" si="104"/>
        <v>-0.18640020110608346</v>
      </c>
      <c r="P1135">
        <f t="shared" si="105"/>
        <v>0.18831239168110916</v>
      </c>
      <c r="Q1135">
        <f t="shared" si="106"/>
        <v>2.1583081950729008</v>
      </c>
      <c r="R1135" s="1">
        <f t="shared" si="107"/>
        <v>3.0603856250539141</v>
      </c>
    </row>
    <row r="1136" spans="1:18" x14ac:dyDescent="0.2">
      <c r="A1136">
        <v>145049</v>
      </c>
      <c r="B1136" t="s">
        <v>298</v>
      </c>
      <c r="C1136">
        <v>2008</v>
      </c>
      <c r="D1136">
        <v>1818.0409999999999</v>
      </c>
      <c r="E1136" s="1">
        <v>4512.59</v>
      </c>
      <c r="F1136">
        <v>679.71199999999999</v>
      </c>
      <c r="G1136">
        <v>1562.711</v>
      </c>
      <c r="H1136" s="1">
        <v>2212.9090000000001</v>
      </c>
      <c r="I1136" s="1">
        <v>398.28199999999998</v>
      </c>
      <c r="J1136">
        <v>992.06399999999996</v>
      </c>
      <c r="K1136" s="1">
        <v>8805.8970000000008</v>
      </c>
      <c r="L1136" s="1">
        <v>3548.8389999999999</v>
      </c>
      <c r="M1136" s="1">
        <f t="shared" si="102"/>
        <v>5.6581696985544869E-2</v>
      </c>
      <c r="N1136" s="1">
        <f t="shared" si="103"/>
        <v>0.21984359314717267</v>
      </c>
      <c r="O1136" s="1">
        <f t="shared" si="104"/>
        <v>0.15062569389197777</v>
      </c>
      <c r="P1136">
        <f t="shared" si="105"/>
        <v>1.603698570524138</v>
      </c>
      <c r="Q1136">
        <f t="shared" si="106"/>
        <v>1.9514063985427439</v>
      </c>
      <c r="R1136" s="1">
        <f t="shared" si="107"/>
        <v>3.786369397489449</v>
      </c>
    </row>
    <row r="1137" spans="1:18" x14ac:dyDescent="0.2">
      <c r="A1137">
        <v>145049</v>
      </c>
      <c r="B1137" t="s">
        <v>298</v>
      </c>
      <c r="C1137">
        <v>2009</v>
      </c>
      <c r="D1137">
        <v>2127.3040000000001</v>
      </c>
      <c r="E1137" s="1">
        <v>4955.3270000000002</v>
      </c>
      <c r="F1137">
        <v>637.03300000000002</v>
      </c>
      <c r="G1137">
        <v>1655.6759999999999</v>
      </c>
      <c r="H1137" s="1">
        <v>2232.3159999999998</v>
      </c>
      <c r="I1137" s="1">
        <v>377.26499999999999</v>
      </c>
      <c r="J1137">
        <v>1512.4590000000001</v>
      </c>
      <c r="K1137" s="1">
        <v>9077.9969999999994</v>
      </c>
      <c r="L1137" s="1">
        <v>3481.0439999999999</v>
      </c>
      <c r="M1137" s="1">
        <f t="shared" si="102"/>
        <v>9.5175959124392834E-2</v>
      </c>
      <c r="N1137" s="1">
        <f t="shared" si="103"/>
        <v>0.30521880796161382</v>
      </c>
      <c r="O1137" s="1">
        <f t="shared" si="104"/>
        <v>0.12855518919336706</v>
      </c>
      <c r="P1137">
        <f t="shared" si="105"/>
        <v>1.5593867534883055</v>
      </c>
      <c r="Q1137">
        <f t="shared" si="106"/>
        <v>1.8319672949938519</v>
      </c>
      <c r="R1137" s="1">
        <f t="shared" si="107"/>
        <v>3.7333489535204771</v>
      </c>
    </row>
    <row r="1138" spans="1:18" x14ac:dyDescent="0.2">
      <c r="A1138">
        <v>145049</v>
      </c>
      <c r="B1138" t="s">
        <v>298</v>
      </c>
      <c r="C1138">
        <v>2010</v>
      </c>
      <c r="D1138">
        <v>2154.8000000000002</v>
      </c>
      <c r="E1138" s="1">
        <v>5063.8</v>
      </c>
      <c r="F1138">
        <v>662.6</v>
      </c>
      <c r="G1138">
        <v>1747.8</v>
      </c>
      <c r="H1138" s="1">
        <v>2167.9</v>
      </c>
      <c r="I1138" s="1">
        <v>408</v>
      </c>
      <c r="J1138">
        <v>1968.3</v>
      </c>
      <c r="K1138" s="1">
        <v>9473.7000000000007</v>
      </c>
      <c r="L1138" s="1">
        <v>3340.48</v>
      </c>
      <c r="M1138" s="1">
        <f t="shared" si="102"/>
        <v>8.0374422370551799E-2</v>
      </c>
      <c r="N1138" s="1">
        <f t="shared" si="103"/>
        <v>0.38870018563134401</v>
      </c>
      <c r="O1138" s="1">
        <f t="shared" si="104"/>
        <v>0.13085034953987124</v>
      </c>
      <c r="P1138">
        <f t="shared" si="105"/>
        <v>1.5408828820517551</v>
      </c>
      <c r="Q1138">
        <f t="shared" si="106"/>
        <v>1.8708677277933567</v>
      </c>
      <c r="R1138" s="1">
        <f t="shared" si="107"/>
        <v>3.8678331772345285</v>
      </c>
    </row>
    <row r="1139" spans="1:18" x14ac:dyDescent="0.2">
      <c r="A1139">
        <v>145049</v>
      </c>
      <c r="B1139" t="s">
        <v>298</v>
      </c>
      <c r="C1139">
        <v>2011</v>
      </c>
      <c r="D1139">
        <v>1997.3</v>
      </c>
      <c r="E1139" s="1">
        <v>4847.3999999999996</v>
      </c>
      <c r="F1139">
        <v>639.9</v>
      </c>
      <c r="G1139">
        <v>1633.9</v>
      </c>
      <c r="H1139" s="1">
        <v>1807.2</v>
      </c>
      <c r="I1139" s="1">
        <v>339.9</v>
      </c>
      <c r="J1139">
        <v>2315.4</v>
      </c>
      <c r="K1139" s="1">
        <v>9550.5</v>
      </c>
      <c r="L1139" s="1">
        <v>3300.9839999999999</v>
      </c>
      <c r="M1139" s="1">
        <f t="shared" si="102"/>
        <v>7.4968024095391328E-2</v>
      </c>
      <c r="N1139" s="1">
        <f t="shared" si="103"/>
        <v>0.47765812600569385</v>
      </c>
      <c r="O1139" s="1">
        <f t="shared" si="104"/>
        <v>0.13200891199405868</v>
      </c>
      <c r="P1139">
        <f t="shared" si="105"/>
        <v>1.8265737051792827</v>
      </c>
      <c r="Q1139">
        <f t="shared" si="106"/>
        <v>1.9702314642901351</v>
      </c>
      <c r="R1139" s="1">
        <f t="shared" si="107"/>
        <v>4.2604881023005392</v>
      </c>
    </row>
    <row r="1140" spans="1:18" x14ac:dyDescent="0.2">
      <c r="A1140">
        <v>145049</v>
      </c>
      <c r="B1140" t="s">
        <v>298</v>
      </c>
      <c r="C1140">
        <v>2012</v>
      </c>
      <c r="D1140">
        <v>2010.9</v>
      </c>
      <c r="E1140" s="1">
        <v>4133.6000000000004</v>
      </c>
      <c r="F1140">
        <v>630.29999999999995</v>
      </c>
      <c r="G1140">
        <v>1715.3</v>
      </c>
      <c r="H1140" s="1">
        <v>1847.3</v>
      </c>
      <c r="I1140" s="1">
        <v>-269.7</v>
      </c>
      <c r="J1140">
        <v>1937.9</v>
      </c>
      <c r="K1140" s="1">
        <v>8886.7000000000007</v>
      </c>
      <c r="L1140" s="1">
        <v>2965.6379999999999</v>
      </c>
      <c r="M1140" s="1">
        <f t="shared" si="102"/>
        <v>7.1511515386104146E-2</v>
      </c>
      <c r="N1140" s="1">
        <f t="shared" si="103"/>
        <v>0.46881652796593765</v>
      </c>
      <c r="O1140" s="1">
        <f t="shared" si="104"/>
        <v>0.15248209792916584</v>
      </c>
      <c r="P1140">
        <f t="shared" si="105"/>
        <v>1.605390570021112</v>
      </c>
      <c r="Q1140">
        <f t="shared" si="106"/>
        <v>2.1498693632668862</v>
      </c>
      <c r="R1140" s="1">
        <f t="shared" si="107"/>
        <v>4.3584515860614381</v>
      </c>
    </row>
    <row r="1141" spans="1:18" x14ac:dyDescent="0.2">
      <c r="A1141">
        <v>145049</v>
      </c>
      <c r="B1141" t="s">
        <v>298</v>
      </c>
      <c r="C1141">
        <v>2013</v>
      </c>
      <c r="D1141">
        <v>1949.6</v>
      </c>
      <c r="E1141" s="1">
        <v>4091.4</v>
      </c>
      <c r="F1141">
        <v>559.6</v>
      </c>
      <c r="G1141">
        <v>1726</v>
      </c>
      <c r="H1141" s="1">
        <v>1840</v>
      </c>
      <c r="I1141" s="1">
        <v>354.2</v>
      </c>
      <c r="J1141">
        <v>2078.4</v>
      </c>
      <c r="K1141" s="1">
        <v>9039.5</v>
      </c>
      <c r="L1141" s="1">
        <v>5679.6779999999999</v>
      </c>
      <c r="M1141" s="1">
        <f t="shared" si="102"/>
        <v>5.4651219631421985E-2</v>
      </c>
      <c r="N1141" s="1">
        <f t="shared" si="103"/>
        <v>0.50799237424842358</v>
      </c>
      <c r="O1141" s="1">
        <f t="shared" si="104"/>
        <v>0.13677469814733342</v>
      </c>
      <c r="P1141">
        <f t="shared" si="105"/>
        <v>3.0867815217391303</v>
      </c>
      <c r="Q1141">
        <f t="shared" si="106"/>
        <v>2.2093904287041108</v>
      </c>
      <c r="R1141" s="1">
        <f t="shared" si="107"/>
        <v>5.2895866331392885</v>
      </c>
    </row>
    <row r="1142" spans="1:18" x14ac:dyDescent="0.2">
      <c r="A1142">
        <v>145049</v>
      </c>
      <c r="B1142" t="s">
        <v>298</v>
      </c>
      <c r="C1142">
        <v>2014</v>
      </c>
      <c r="D1142">
        <v>2062.5</v>
      </c>
      <c r="E1142" s="1">
        <v>4246.3</v>
      </c>
      <c r="F1142">
        <v>633.1</v>
      </c>
      <c r="G1142">
        <v>1639.7</v>
      </c>
      <c r="H1142" s="1">
        <v>2178.6</v>
      </c>
      <c r="I1142" s="1">
        <v>393.1</v>
      </c>
      <c r="J1142">
        <v>2067.6</v>
      </c>
      <c r="K1142" s="1">
        <v>9296</v>
      </c>
      <c r="L1142" s="1">
        <v>3640.26</v>
      </c>
      <c r="M1142" s="1">
        <f t="shared" si="102"/>
        <v>9.9569036573016495E-2</v>
      </c>
      <c r="N1142" s="1">
        <f t="shared" si="103"/>
        <v>0.48691802274921692</v>
      </c>
      <c r="O1142" s="1">
        <f t="shared" si="104"/>
        <v>0.14909450580505382</v>
      </c>
      <c r="P1142">
        <f t="shared" si="105"/>
        <v>1.6709171027265217</v>
      </c>
      <c r="Q1142">
        <f t="shared" si="106"/>
        <v>2.1892000094199657</v>
      </c>
      <c r="R1142" s="1">
        <f t="shared" si="107"/>
        <v>4.4849302159490794</v>
      </c>
    </row>
    <row r="1143" spans="1:18" x14ac:dyDescent="0.2">
      <c r="A1143">
        <v>145049</v>
      </c>
      <c r="B1143" t="s">
        <v>298</v>
      </c>
      <c r="C1143">
        <v>2015</v>
      </c>
      <c r="D1143">
        <v>1938.8</v>
      </c>
      <c r="E1143" s="1">
        <v>4334.8999999999996</v>
      </c>
      <c r="F1143">
        <v>653.79999999999995</v>
      </c>
      <c r="G1143">
        <v>1794.4</v>
      </c>
      <c r="H1143" s="1">
        <v>2253.9</v>
      </c>
      <c r="I1143" s="1">
        <v>402.8</v>
      </c>
      <c r="J1143">
        <v>2080.9</v>
      </c>
      <c r="K1143" s="1">
        <v>9363.7999999999993</v>
      </c>
      <c r="L1143" s="1">
        <v>2896.5320000000002</v>
      </c>
      <c r="M1143" s="1">
        <f t="shared" si="102"/>
        <v>3.3311033703199586E-2</v>
      </c>
      <c r="N1143" s="1">
        <f t="shared" si="103"/>
        <v>0.48003414150268753</v>
      </c>
      <c r="O1143" s="1">
        <f t="shared" si="104"/>
        <v>0.15082239498027636</v>
      </c>
      <c r="P1143">
        <f t="shared" si="105"/>
        <v>1.2851200141976131</v>
      </c>
      <c r="Q1143">
        <f t="shared" si="106"/>
        <v>2.1600959653048513</v>
      </c>
      <c r="R1143" s="1">
        <f t="shared" si="107"/>
        <v>4.1409029158059329</v>
      </c>
    </row>
    <row r="1144" spans="1:18" x14ac:dyDescent="0.2">
      <c r="A1144">
        <v>145049</v>
      </c>
      <c r="B1144" t="s">
        <v>298</v>
      </c>
      <c r="C1144">
        <v>2016</v>
      </c>
      <c r="D1144">
        <v>2140.6999999999998</v>
      </c>
      <c r="E1144" s="1">
        <v>4975.8999999999996</v>
      </c>
      <c r="F1144">
        <v>572.1</v>
      </c>
      <c r="G1144">
        <v>1761.5</v>
      </c>
      <c r="H1144" s="1">
        <v>2721.8</v>
      </c>
      <c r="I1144" s="1">
        <v>353.2</v>
      </c>
      <c r="J1144">
        <v>2254</v>
      </c>
      <c r="K1144" s="1">
        <v>8607.9</v>
      </c>
      <c r="L1144" s="1">
        <v>2551.2600000000002</v>
      </c>
      <c r="M1144" s="1">
        <f t="shared" si="102"/>
        <v>7.6207319278924379E-2</v>
      </c>
      <c r="N1144" s="1">
        <f t="shared" si="103"/>
        <v>0.45298337989107501</v>
      </c>
      <c r="O1144" s="1">
        <f t="shared" si="104"/>
        <v>0.1149741755260355</v>
      </c>
      <c r="P1144">
        <f t="shared" si="105"/>
        <v>0.93734293482254394</v>
      </c>
      <c r="Q1144">
        <f t="shared" si="106"/>
        <v>1.7299182057517233</v>
      </c>
      <c r="R1144" s="1">
        <f t="shared" si="107"/>
        <v>3.3973642608633812</v>
      </c>
    </row>
    <row r="1145" spans="1:18" x14ac:dyDescent="0.2">
      <c r="A1145">
        <v>145049</v>
      </c>
      <c r="B1145" t="s">
        <v>298</v>
      </c>
      <c r="C1145">
        <v>2017</v>
      </c>
      <c r="D1145">
        <v>2538.6999999999998</v>
      </c>
      <c r="E1145" s="1">
        <v>5041.6000000000004</v>
      </c>
      <c r="F1145">
        <v>491.1</v>
      </c>
      <c r="G1145">
        <v>1915.6</v>
      </c>
      <c r="H1145" s="1">
        <v>2827.1</v>
      </c>
      <c r="I1145" s="1">
        <v>34.700000000000003</v>
      </c>
      <c r="J1145">
        <v>2192.3000000000002</v>
      </c>
      <c r="K1145" s="1">
        <v>9224.6</v>
      </c>
      <c r="L1145" s="1">
        <v>1818.335</v>
      </c>
      <c r="M1145" s="1">
        <f t="shared" si="102"/>
        <v>0.12359171691526497</v>
      </c>
      <c r="N1145" s="1">
        <f t="shared" si="103"/>
        <v>0.43484211361472547</v>
      </c>
      <c r="O1145" s="1">
        <f t="shared" si="104"/>
        <v>9.7409552523008563E-2</v>
      </c>
      <c r="P1145">
        <f t="shared" si="105"/>
        <v>0.6431802907573132</v>
      </c>
      <c r="Q1145">
        <f t="shared" si="106"/>
        <v>1.8296969216121866</v>
      </c>
      <c r="R1145" s="1">
        <f t="shared" si="107"/>
        <v>3.2941456387514361</v>
      </c>
    </row>
    <row r="1146" spans="1:18" x14ac:dyDescent="0.2">
      <c r="A1146">
        <v>111532</v>
      </c>
      <c r="B1146" t="s">
        <v>275</v>
      </c>
      <c r="C1146">
        <v>2008</v>
      </c>
      <c r="D1146">
        <v>177.81</v>
      </c>
      <c r="E1146" s="1">
        <v>253.703</v>
      </c>
      <c r="F1146">
        <v>9.2759999999999998</v>
      </c>
      <c r="G1146">
        <v>102.437</v>
      </c>
      <c r="H1146" s="1">
        <v>151.667</v>
      </c>
      <c r="I1146" s="1">
        <v>4.0590000000000002</v>
      </c>
      <c r="J1146">
        <v>79.884</v>
      </c>
      <c r="K1146" s="1">
        <v>538.74800000000005</v>
      </c>
      <c r="L1146" s="1">
        <v>16.896999999999998</v>
      </c>
      <c r="M1146" s="1">
        <f t="shared" si="102"/>
        <v>0.29709148098366989</v>
      </c>
      <c r="N1146" s="1">
        <f t="shared" si="103"/>
        <v>0.31487211424382056</v>
      </c>
      <c r="O1146" s="1">
        <f t="shared" si="104"/>
        <v>3.6562437180482688E-2</v>
      </c>
      <c r="P1146">
        <f t="shared" si="105"/>
        <v>0.11140854635484317</v>
      </c>
      <c r="Q1146">
        <f t="shared" si="106"/>
        <v>2.1235381528795485</v>
      </c>
      <c r="R1146" s="1">
        <f t="shared" si="107"/>
        <v>3.1083700605097997</v>
      </c>
    </row>
    <row r="1147" spans="1:18" x14ac:dyDescent="0.2">
      <c r="A1147">
        <v>111532</v>
      </c>
      <c r="B1147" t="s">
        <v>275</v>
      </c>
      <c r="C1147">
        <v>2009</v>
      </c>
      <c r="D1147">
        <v>174.93600000000001</v>
      </c>
      <c r="E1147" s="1">
        <v>238.8</v>
      </c>
      <c r="F1147">
        <v>11.432</v>
      </c>
      <c r="G1147">
        <v>86.195999999999998</v>
      </c>
      <c r="H1147" s="1">
        <v>130.642</v>
      </c>
      <c r="I1147" s="1">
        <v>6.9329999999999998</v>
      </c>
      <c r="J1147">
        <v>86.921000000000006</v>
      </c>
      <c r="K1147" s="1">
        <v>531.346</v>
      </c>
      <c r="L1147" s="1">
        <v>42.209000000000003</v>
      </c>
      <c r="M1147" s="1">
        <f t="shared" si="102"/>
        <v>0.37160804020100502</v>
      </c>
      <c r="N1147" s="1">
        <f t="shared" si="103"/>
        <v>0.36399078726968176</v>
      </c>
      <c r="O1147" s="1">
        <f t="shared" si="104"/>
        <v>4.7872696817420436E-2</v>
      </c>
      <c r="P1147">
        <f t="shared" si="105"/>
        <v>0.32308905252522163</v>
      </c>
      <c r="Q1147">
        <f t="shared" si="106"/>
        <v>2.2250670016750416</v>
      </c>
      <c r="R1147" s="1">
        <f t="shared" si="107"/>
        <v>3.5324170831064228</v>
      </c>
    </row>
    <row r="1148" spans="1:18" x14ac:dyDescent="0.2">
      <c r="A1148">
        <v>111532</v>
      </c>
      <c r="B1148" t="s">
        <v>275</v>
      </c>
      <c r="C1148">
        <v>2010</v>
      </c>
      <c r="D1148">
        <v>170.54900000000001</v>
      </c>
      <c r="E1148" s="1">
        <v>229.68299999999999</v>
      </c>
      <c r="F1148">
        <v>3.2490000000000001</v>
      </c>
      <c r="G1148">
        <v>86.679000000000002</v>
      </c>
      <c r="H1148" s="1">
        <v>124.95699999999999</v>
      </c>
      <c r="I1148" s="1">
        <v>1.7050000000000001</v>
      </c>
      <c r="J1148">
        <v>88.695999999999998</v>
      </c>
      <c r="K1148" s="1">
        <v>521.05499999999995</v>
      </c>
      <c r="L1148" s="1">
        <v>53.512999999999998</v>
      </c>
      <c r="M1148" s="1">
        <f t="shared" si="102"/>
        <v>0.36515545338575345</v>
      </c>
      <c r="N1148" s="1">
        <f t="shared" si="103"/>
        <v>0.38616702150355053</v>
      </c>
      <c r="O1148" s="1">
        <f t="shared" si="104"/>
        <v>1.4145583260406736E-2</v>
      </c>
      <c r="P1148">
        <f t="shared" si="105"/>
        <v>0.42825131845354802</v>
      </c>
      <c r="Q1148">
        <f t="shared" si="106"/>
        <v>2.2685832212222934</v>
      </c>
      <c r="R1148" s="1">
        <f t="shared" si="107"/>
        <v>3.5510348112216392</v>
      </c>
    </row>
    <row r="1149" spans="1:18" x14ac:dyDescent="0.2">
      <c r="A1149">
        <v>111532</v>
      </c>
      <c r="B1149" t="s">
        <v>275</v>
      </c>
      <c r="C1149">
        <v>2011</v>
      </c>
      <c r="D1149">
        <v>170.767</v>
      </c>
      <c r="E1149" s="1">
        <v>225.47399999999999</v>
      </c>
      <c r="F1149">
        <v>-11.635999999999999</v>
      </c>
      <c r="G1149">
        <v>77.418000000000006</v>
      </c>
      <c r="H1149" s="1">
        <v>139.416</v>
      </c>
      <c r="I1149" s="1">
        <v>-17.579000000000001</v>
      </c>
      <c r="J1149">
        <v>71.128</v>
      </c>
      <c r="K1149" s="1">
        <v>496.387</v>
      </c>
      <c r="L1149" s="1">
        <v>13.266999999999999</v>
      </c>
      <c r="M1149" s="1">
        <f t="shared" si="102"/>
        <v>0.4140122586196191</v>
      </c>
      <c r="N1149" s="1">
        <f t="shared" si="103"/>
        <v>0.31545987563976335</v>
      </c>
      <c r="O1149" s="1">
        <f t="shared" si="104"/>
        <v>-5.1606837151955437E-2</v>
      </c>
      <c r="P1149">
        <f t="shared" si="105"/>
        <v>9.5161244046594359E-2</v>
      </c>
      <c r="Q1149">
        <f t="shared" si="106"/>
        <v>2.201526561820875</v>
      </c>
      <c r="R1149" s="1">
        <f t="shared" si="107"/>
        <v>3.02677928188659</v>
      </c>
    </row>
    <row r="1150" spans="1:18" x14ac:dyDescent="0.2">
      <c r="A1150">
        <v>111532</v>
      </c>
      <c r="B1150" t="s">
        <v>275</v>
      </c>
      <c r="C1150">
        <v>2012</v>
      </c>
      <c r="D1150">
        <v>159.494</v>
      </c>
      <c r="E1150" s="1">
        <v>205.982</v>
      </c>
      <c r="F1150">
        <v>-7.99</v>
      </c>
      <c r="G1150">
        <v>82.323999999999998</v>
      </c>
      <c r="H1150" s="1">
        <v>132.00700000000001</v>
      </c>
      <c r="I1150" s="1">
        <v>-9.3130000000000006</v>
      </c>
      <c r="J1150">
        <v>58.889000000000003</v>
      </c>
      <c r="K1150" s="1">
        <v>462.50099999999998</v>
      </c>
      <c r="L1150" s="1">
        <v>17.922999999999998</v>
      </c>
      <c r="M1150" s="1">
        <f t="shared" si="102"/>
        <v>0.37464438640269537</v>
      </c>
      <c r="N1150" s="1">
        <f t="shared" si="103"/>
        <v>0.28589391306036449</v>
      </c>
      <c r="O1150" s="1">
        <f t="shared" si="104"/>
        <v>-3.8789797166742725E-2</v>
      </c>
      <c r="P1150">
        <f t="shared" si="105"/>
        <v>0.13577310294151065</v>
      </c>
      <c r="Q1150">
        <f t="shared" si="106"/>
        <v>2.2453466807779319</v>
      </c>
      <c r="R1150" s="1">
        <f t="shared" si="107"/>
        <v>3.0486289538603319</v>
      </c>
    </row>
    <row r="1151" spans="1:18" x14ac:dyDescent="0.2">
      <c r="A1151">
        <v>111532</v>
      </c>
      <c r="B1151" t="s">
        <v>275</v>
      </c>
      <c r="C1151">
        <v>2013</v>
      </c>
      <c r="D1151">
        <v>166.285</v>
      </c>
      <c r="E1151" s="1">
        <v>206.64500000000001</v>
      </c>
      <c r="F1151">
        <v>-8.0459999999999994</v>
      </c>
      <c r="G1151">
        <v>85.594999999999999</v>
      </c>
      <c r="H1151" s="1">
        <v>142.643</v>
      </c>
      <c r="I1151" s="1">
        <v>-10.183</v>
      </c>
      <c r="J1151">
        <v>48.805999999999997</v>
      </c>
      <c r="K1151" s="1">
        <v>435.96199999999999</v>
      </c>
      <c r="L1151" s="1">
        <v>15.879</v>
      </c>
      <c r="M1151" s="1">
        <f t="shared" si="102"/>
        <v>0.39047642091509593</v>
      </c>
      <c r="N1151" s="1">
        <f t="shared" si="103"/>
        <v>0.23618282561881485</v>
      </c>
      <c r="O1151" s="1">
        <f t="shared" si="104"/>
        <v>-3.8936340100171787E-2</v>
      </c>
      <c r="P1151">
        <f t="shared" si="105"/>
        <v>0.1113198684828558</v>
      </c>
      <c r="Q1151">
        <f t="shared" si="106"/>
        <v>2.1097147281569839</v>
      </c>
      <c r="R1151" s="1">
        <f t="shared" si="107"/>
        <v>2.8472443878805862</v>
      </c>
    </row>
    <row r="1152" spans="1:18" x14ac:dyDescent="0.2">
      <c r="A1152">
        <v>12421</v>
      </c>
      <c r="B1152" t="s">
        <v>88</v>
      </c>
      <c r="C1152">
        <v>2008</v>
      </c>
      <c r="D1152">
        <v>429.61900000000003</v>
      </c>
      <c r="E1152" s="1">
        <v>487.036</v>
      </c>
      <c r="F1152">
        <v>-68.165000000000006</v>
      </c>
      <c r="G1152">
        <v>216.23</v>
      </c>
      <c r="H1152" s="1">
        <v>252.02099999999999</v>
      </c>
      <c r="I1152" s="1">
        <v>-68.954999999999998</v>
      </c>
      <c r="J1152">
        <v>145.84700000000001</v>
      </c>
      <c r="K1152" s="1">
        <v>987.625</v>
      </c>
      <c r="L1152" s="1">
        <v>40.962000000000003</v>
      </c>
      <c r="M1152" s="1">
        <f t="shared" si="102"/>
        <v>0.43813804318366617</v>
      </c>
      <c r="N1152" s="1">
        <f t="shared" si="103"/>
        <v>0.29945835626113881</v>
      </c>
      <c r="O1152" s="1">
        <f t="shared" si="104"/>
        <v>-0.1399588531443261</v>
      </c>
      <c r="P1152">
        <f t="shared" si="105"/>
        <v>0.16253407454140728</v>
      </c>
      <c r="Q1152">
        <f t="shared" si="106"/>
        <v>2.0278275117239795</v>
      </c>
      <c r="R1152" s="1">
        <f t="shared" si="107"/>
        <v>2.6084910916585415</v>
      </c>
    </row>
    <row r="1153" spans="1:18" x14ac:dyDescent="0.2">
      <c r="A1153">
        <v>12421</v>
      </c>
      <c r="B1153" t="s">
        <v>88</v>
      </c>
      <c r="C1153">
        <v>2009</v>
      </c>
      <c r="D1153">
        <v>353.14400000000001</v>
      </c>
      <c r="E1153" s="1">
        <v>394.56599999999997</v>
      </c>
      <c r="F1153">
        <v>-52.692</v>
      </c>
      <c r="G1153">
        <v>171.22399999999999</v>
      </c>
      <c r="H1153" s="1">
        <v>201.21299999999999</v>
      </c>
      <c r="I1153" s="1">
        <v>-42.448999999999998</v>
      </c>
      <c r="J1153">
        <v>102.52</v>
      </c>
      <c r="K1153" s="1">
        <v>813.98800000000006</v>
      </c>
      <c r="L1153" s="1">
        <v>47.405999999999999</v>
      </c>
      <c r="M1153" s="1">
        <f t="shared" si="102"/>
        <v>0.46106354830370594</v>
      </c>
      <c r="N1153" s="1">
        <f t="shared" si="103"/>
        <v>0.25982978766543496</v>
      </c>
      <c r="O1153" s="1">
        <f t="shared" si="104"/>
        <v>-0.13354419792886363</v>
      </c>
      <c r="P1153">
        <f t="shared" si="105"/>
        <v>0.23560107945311684</v>
      </c>
      <c r="Q1153">
        <f t="shared" si="106"/>
        <v>2.0629957979146711</v>
      </c>
      <c r="R1153" s="1">
        <f t="shared" si="107"/>
        <v>2.6806985531173471</v>
      </c>
    </row>
    <row r="1154" spans="1:18" x14ac:dyDescent="0.2">
      <c r="A1154">
        <v>12421</v>
      </c>
      <c r="B1154" t="s">
        <v>88</v>
      </c>
      <c r="C1154">
        <v>2010</v>
      </c>
      <c r="D1154">
        <v>317.76100000000002</v>
      </c>
      <c r="E1154" s="1">
        <v>348.72399999999999</v>
      </c>
      <c r="F1154">
        <v>-27.163</v>
      </c>
      <c r="G1154">
        <v>159.39500000000001</v>
      </c>
      <c r="H1154" s="1">
        <v>186.92599999999999</v>
      </c>
      <c r="I1154" s="1">
        <v>-30.963000000000001</v>
      </c>
      <c r="J1154">
        <v>70.454999999999998</v>
      </c>
      <c r="K1154" s="1">
        <v>652.41600000000005</v>
      </c>
      <c r="L1154" s="1">
        <v>53.737000000000002</v>
      </c>
      <c r="M1154" s="1">
        <f t="shared" si="102"/>
        <v>0.45412991362796945</v>
      </c>
      <c r="N1154" s="1">
        <f t="shared" si="103"/>
        <v>0.20203656760073868</v>
      </c>
      <c r="O1154" s="1">
        <f t="shared" si="104"/>
        <v>-7.7892545394065218E-2</v>
      </c>
      <c r="P1154">
        <f t="shared" si="105"/>
        <v>0.28747739747279677</v>
      </c>
      <c r="Q1154">
        <f t="shared" si="106"/>
        <v>1.8708663584955441</v>
      </c>
      <c r="R1154" s="1">
        <f t="shared" si="107"/>
        <v>2.6141144881734046</v>
      </c>
    </row>
    <row r="1155" spans="1:18" x14ac:dyDescent="0.2">
      <c r="A1155">
        <v>12421</v>
      </c>
      <c r="B1155" t="s">
        <v>88</v>
      </c>
      <c r="C1155">
        <v>2011</v>
      </c>
      <c r="D1155">
        <v>288.45499999999998</v>
      </c>
      <c r="E1155" s="1">
        <v>313.12</v>
      </c>
      <c r="F1155">
        <v>5.5010000000000003</v>
      </c>
      <c r="G1155">
        <v>124.16</v>
      </c>
      <c r="H1155" s="1">
        <v>151.274</v>
      </c>
      <c r="I1155" s="1">
        <v>2.1619999999999999</v>
      </c>
      <c r="J1155">
        <v>70.043999999999997</v>
      </c>
      <c r="K1155" s="1">
        <v>542.58900000000006</v>
      </c>
      <c r="L1155" s="1">
        <v>79.578000000000003</v>
      </c>
      <c r="M1155" s="1">
        <f t="shared" ref="M1155:M1218" si="108">(D1155-G1155)/E1155</f>
        <v>0.52470298926928971</v>
      </c>
      <c r="N1155" s="1">
        <f t="shared" ref="N1155:N1218" si="109">J1155/E1155</f>
        <v>0.22369698518140008</v>
      </c>
      <c r="O1155" s="1">
        <f t="shared" ref="O1155:O1218" si="110">F1155/E1155</f>
        <v>1.7568344404701074E-2</v>
      </c>
      <c r="P1155">
        <f t="shared" ref="P1155:P1218" si="111">L1155/H1155</f>
        <v>0.52605206446580377</v>
      </c>
      <c r="Q1155">
        <f t="shared" ref="Q1155:Q1218" si="112">K1155/E1155</f>
        <v>1.7328468318855392</v>
      </c>
      <c r="R1155" s="1">
        <f t="shared" ref="R1155:R1218" si="113">(1.2*M1155)+(1.4*N1155)+(3.3*O1155)+(0.6*P1155)+(Q1155)</f>
        <v>3.0492729734776427</v>
      </c>
    </row>
    <row r="1156" spans="1:18" x14ac:dyDescent="0.2">
      <c r="A1156">
        <v>12421</v>
      </c>
      <c r="B1156" t="s">
        <v>88</v>
      </c>
      <c r="C1156">
        <v>2012</v>
      </c>
      <c r="D1156">
        <v>297.77600000000001</v>
      </c>
      <c r="E1156" s="1">
        <v>315.24</v>
      </c>
      <c r="F1156">
        <v>13.55</v>
      </c>
      <c r="G1156">
        <v>108.627</v>
      </c>
      <c r="H1156" s="1">
        <v>134.47999999999999</v>
      </c>
      <c r="I1156" s="1">
        <v>33.734000000000002</v>
      </c>
      <c r="J1156">
        <v>88.296999999999997</v>
      </c>
      <c r="K1156" s="1">
        <v>458.54399999999998</v>
      </c>
      <c r="L1156" s="1">
        <v>110.05200000000001</v>
      </c>
      <c r="M1156" s="1">
        <f t="shared" si="108"/>
        <v>0.60001586093135384</v>
      </c>
      <c r="N1156" s="1">
        <f t="shared" si="109"/>
        <v>0.28009453115086919</v>
      </c>
      <c r="O1156" s="1">
        <f t="shared" si="110"/>
        <v>4.2983123969039465E-2</v>
      </c>
      <c r="P1156">
        <f t="shared" si="111"/>
        <v>0.81835217132659144</v>
      </c>
      <c r="Q1156">
        <f t="shared" si="112"/>
        <v>1.4545869813475447</v>
      </c>
      <c r="R1156" s="1">
        <f t="shared" si="113"/>
        <v>3.199593969970171</v>
      </c>
    </row>
    <row r="1157" spans="1:18" x14ac:dyDescent="0.2">
      <c r="A1157">
        <v>12421</v>
      </c>
      <c r="B1157" t="s">
        <v>88</v>
      </c>
      <c r="C1157">
        <v>2013</v>
      </c>
      <c r="D1157">
        <v>290.96699999999998</v>
      </c>
      <c r="E1157" s="1">
        <v>312.41699999999997</v>
      </c>
      <c r="F1157">
        <v>10.375</v>
      </c>
      <c r="G1157">
        <v>96.656000000000006</v>
      </c>
      <c r="H1157" s="1">
        <v>120.621</v>
      </c>
      <c r="I1157" s="1">
        <v>8.2769999999999992</v>
      </c>
      <c r="J1157">
        <v>99.228999999999999</v>
      </c>
      <c r="K1157" s="1">
        <v>393.65899999999999</v>
      </c>
      <c r="L1157" s="1">
        <v>142.28</v>
      </c>
      <c r="M1157" s="1">
        <f t="shared" si="108"/>
        <v>0.6219603926802959</v>
      </c>
      <c r="N1157" s="1">
        <f t="shared" si="109"/>
        <v>0.31761715911746163</v>
      </c>
      <c r="O1157" s="1">
        <f t="shared" si="110"/>
        <v>3.3208820262661767E-2</v>
      </c>
      <c r="P1157">
        <f t="shared" si="111"/>
        <v>1.1795624310857977</v>
      </c>
      <c r="Q1157">
        <f t="shared" si="112"/>
        <v>1.2600434675449801</v>
      </c>
      <c r="R1157" s="1">
        <f t="shared" si="113"/>
        <v>3.268386527044044</v>
      </c>
    </row>
    <row r="1158" spans="1:18" x14ac:dyDescent="0.2">
      <c r="A1158">
        <v>12421</v>
      </c>
      <c r="B1158" t="s">
        <v>88</v>
      </c>
      <c r="C1158">
        <v>2014</v>
      </c>
      <c r="D1158">
        <v>255.15799999999999</v>
      </c>
      <c r="E1158" s="1">
        <v>280.00900000000001</v>
      </c>
      <c r="F1158">
        <v>4.5750000000000002</v>
      </c>
      <c r="G1158">
        <v>81.713999999999999</v>
      </c>
      <c r="H1158" s="1">
        <v>108.26900000000001</v>
      </c>
      <c r="I1158" s="1">
        <v>1.778</v>
      </c>
      <c r="J1158">
        <v>82.082999999999998</v>
      </c>
      <c r="K1158" s="1">
        <v>358.49</v>
      </c>
      <c r="L1158" s="1">
        <v>102.79300000000001</v>
      </c>
      <c r="M1158" s="1">
        <f t="shared" si="108"/>
        <v>0.61942294711955681</v>
      </c>
      <c r="N1158" s="1">
        <f t="shared" si="109"/>
        <v>0.29314414893806984</v>
      </c>
      <c r="O1158" s="1">
        <f t="shared" si="110"/>
        <v>1.6338760539839792E-2</v>
      </c>
      <c r="P1158">
        <f t="shared" si="111"/>
        <v>0.94942227230324472</v>
      </c>
      <c r="Q1158">
        <f t="shared" si="112"/>
        <v>1.2802802767053916</v>
      </c>
      <c r="R1158" s="1">
        <f t="shared" si="113"/>
        <v>3.0575608949255759</v>
      </c>
    </row>
    <row r="1159" spans="1:18" x14ac:dyDescent="0.2">
      <c r="A1159">
        <v>12421</v>
      </c>
      <c r="B1159" t="s">
        <v>88</v>
      </c>
      <c r="C1159">
        <v>2015</v>
      </c>
      <c r="D1159">
        <v>230.98699999999999</v>
      </c>
      <c r="E1159" s="1">
        <v>271.60500000000002</v>
      </c>
      <c r="F1159">
        <v>3.17</v>
      </c>
      <c r="G1159">
        <v>69.844999999999999</v>
      </c>
      <c r="H1159" s="1">
        <v>96.337000000000003</v>
      </c>
      <c r="I1159" s="1">
        <v>2.6890000000000001</v>
      </c>
      <c r="J1159">
        <v>86.141000000000005</v>
      </c>
      <c r="K1159" s="1">
        <v>334.661</v>
      </c>
      <c r="L1159" s="1">
        <v>110.926</v>
      </c>
      <c r="M1159" s="1">
        <f t="shared" si="108"/>
        <v>0.59329541061467939</v>
      </c>
      <c r="N1159" s="1">
        <f t="shared" si="109"/>
        <v>0.31715542791922091</v>
      </c>
      <c r="O1159" s="1">
        <f t="shared" si="110"/>
        <v>1.1671360983781593E-2</v>
      </c>
      <c r="P1159">
        <f t="shared" si="111"/>
        <v>1.1514371425309071</v>
      </c>
      <c r="Q1159">
        <f t="shared" si="112"/>
        <v>1.2321606745089375</v>
      </c>
      <c r="R1159" s="1">
        <f t="shared" si="113"/>
        <v>3.1175105430984855</v>
      </c>
    </row>
    <row r="1160" spans="1:18" x14ac:dyDescent="0.2">
      <c r="A1160">
        <v>12421</v>
      </c>
      <c r="B1160" t="s">
        <v>88</v>
      </c>
      <c r="C1160">
        <v>2016</v>
      </c>
      <c r="D1160">
        <v>169.334</v>
      </c>
      <c r="E1160" s="1">
        <v>307.81</v>
      </c>
      <c r="F1160">
        <v>-4.2480000000000002</v>
      </c>
      <c r="G1160">
        <v>70.733000000000004</v>
      </c>
      <c r="H1160" s="1">
        <v>109.874</v>
      </c>
      <c r="I1160" s="1">
        <v>3.2109999999999999</v>
      </c>
      <c r="J1160">
        <v>89.361999999999995</v>
      </c>
      <c r="K1160" s="1">
        <v>353.47</v>
      </c>
      <c r="L1160" s="1">
        <v>117.825</v>
      </c>
      <c r="M1160" s="1">
        <f t="shared" si="108"/>
        <v>0.32033072349826192</v>
      </c>
      <c r="N1160" s="1">
        <f t="shared" si="109"/>
        <v>0.29031545433871542</v>
      </c>
      <c r="O1160" s="1">
        <f t="shared" si="110"/>
        <v>-1.3800721224131771E-2</v>
      </c>
      <c r="P1160">
        <f t="shared" si="111"/>
        <v>1.0723647086662906</v>
      </c>
      <c r="Q1160">
        <f t="shared" si="112"/>
        <v>1.1483382606153147</v>
      </c>
      <c r="R1160" s="1">
        <f t="shared" si="113"/>
        <v>2.5370532100475698</v>
      </c>
    </row>
    <row r="1161" spans="1:18" x14ac:dyDescent="0.2">
      <c r="A1161">
        <v>12421</v>
      </c>
      <c r="B1161" t="s">
        <v>88</v>
      </c>
      <c r="C1161">
        <v>2017</v>
      </c>
      <c r="D1161">
        <v>153.38800000000001</v>
      </c>
      <c r="E1161" s="1">
        <v>247.90600000000001</v>
      </c>
      <c r="F1161">
        <v>-23.099</v>
      </c>
      <c r="G1161">
        <v>60.561</v>
      </c>
      <c r="H1161" s="1">
        <v>89.691999999999993</v>
      </c>
      <c r="I1161" s="1">
        <v>-42.552999999999997</v>
      </c>
      <c r="J1161">
        <v>46.613</v>
      </c>
      <c r="K1161" s="1">
        <v>442.85599999999999</v>
      </c>
      <c r="L1161" s="1">
        <v>65.971999999999994</v>
      </c>
      <c r="M1161" s="1">
        <f t="shared" si="108"/>
        <v>0.37444434584076219</v>
      </c>
      <c r="N1161" s="1">
        <f t="shared" si="109"/>
        <v>0.1880269134268634</v>
      </c>
      <c r="O1161" s="1">
        <f t="shared" si="110"/>
        <v>-9.3176445910950118E-2</v>
      </c>
      <c r="P1161">
        <f t="shared" si="111"/>
        <v>0.73553940150738084</v>
      </c>
      <c r="Q1161">
        <f t="shared" si="112"/>
        <v>1.7863867756326994</v>
      </c>
      <c r="R1161" s="1">
        <f t="shared" si="113"/>
        <v>2.6327990388375158</v>
      </c>
    </row>
    <row r="1162" spans="1:18" x14ac:dyDescent="0.2">
      <c r="A1162">
        <v>60923</v>
      </c>
      <c r="B1162" t="s">
        <v>224</v>
      </c>
      <c r="C1162">
        <v>2014</v>
      </c>
      <c r="D1162">
        <v>143.28</v>
      </c>
      <c r="E1162" s="1">
        <v>950.68899999999996</v>
      </c>
      <c r="F1162">
        <v>73.861000000000004</v>
      </c>
      <c r="G1162">
        <v>126.14</v>
      </c>
      <c r="H1162" s="1">
        <v>691.99199999999996</v>
      </c>
      <c r="I1162" s="1">
        <v>7.6360000000000001</v>
      </c>
      <c r="J1162">
        <v>5.7990000000000004</v>
      </c>
      <c r="K1162" s="1">
        <v>746.75099999999998</v>
      </c>
      <c r="L1162" s="1">
        <v>1091.154</v>
      </c>
      <c r="M1162" s="1">
        <f t="shared" si="108"/>
        <v>1.8029029472309031E-2</v>
      </c>
      <c r="N1162" s="1">
        <f t="shared" si="109"/>
        <v>6.0997865758413115E-3</v>
      </c>
      <c r="O1162" s="1">
        <f t="shared" si="110"/>
        <v>7.7692073853804985E-2</v>
      </c>
      <c r="P1162">
        <f t="shared" si="111"/>
        <v>1.5768303679811329</v>
      </c>
      <c r="Q1162">
        <f t="shared" si="112"/>
        <v>0.78548400160304788</v>
      </c>
      <c r="R1162" s="1">
        <f t="shared" si="113"/>
        <v>2.0181406026822328</v>
      </c>
    </row>
    <row r="1163" spans="1:18" x14ac:dyDescent="0.2">
      <c r="A1163">
        <v>60923</v>
      </c>
      <c r="B1163" t="s">
        <v>224</v>
      </c>
      <c r="C1163">
        <v>2015</v>
      </c>
      <c r="D1163">
        <v>110.08</v>
      </c>
      <c r="E1163" s="1">
        <v>1004.535</v>
      </c>
      <c r="F1163">
        <v>110.036</v>
      </c>
      <c r="G1163">
        <v>156.64699999999999</v>
      </c>
      <c r="H1163" s="1">
        <v>658.197</v>
      </c>
      <c r="I1163" s="1">
        <v>59.619</v>
      </c>
      <c r="J1163">
        <v>65.093999999999994</v>
      </c>
      <c r="K1163" s="1">
        <v>866.98199999999997</v>
      </c>
      <c r="L1163" s="1">
        <v>1737.1769999999999</v>
      </c>
      <c r="M1163" s="1">
        <f t="shared" si="108"/>
        <v>-4.635677203880402E-2</v>
      </c>
      <c r="N1163" s="1">
        <f t="shared" si="109"/>
        <v>6.4800131404082487E-2</v>
      </c>
      <c r="O1163" s="1">
        <f t="shared" si="110"/>
        <v>0.10953923954864689</v>
      </c>
      <c r="P1163">
        <f t="shared" si="111"/>
        <v>2.6392964416428515</v>
      </c>
      <c r="Q1163">
        <f t="shared" si="112"/>
        <v>0.86306798668040441</v>
      </c>
      <c r="R1163" s="1">
        <f t="shared" si="113"/>
        <v>2.8432173996958006</v>
      </c>
    </row>
    <row r="1164" spans="1:18" x14ac:dyDescent="0.2">
      <c r="A1164">
        <v>60923</v>
      </c>
      <c r="B1164" t="s">
        <v>224</v>
      </c>
      <c r="C1164">
        <v>2016</v>
      </c>
      <c r="D1164">
        <v>75.603999999999999</v>
      </c>
      <c r="E1164" s="1">
        <v>1052.7329999999999</v>
      </c>
      <c r="F1164">
        <v>150.51599999999999</v>
      </c>
      <c r="G1164">
        <v>177.797</v>
      </c>
      <c r="H1164" s="1">
        <v>613.28099999999995</v>
      </c>
      <c r="I1164" s="1">
        <v>90.795000000000002</v>
      </c>
      <c r="J1164">
        <v>143.614</v>
      </c>
      <c r="K1164" s="1">
        <v>1005.158</v>
      </c>
      <c r="L1164" s="1">
        <v>2376.1419999999998</v>
      </c>
      <c r="M1164" s="1">
        <f t="shared" si="108"/>
        <v>-9.7073996920396727E-2</v>
      </c>
      <c r="N1164" s="1">
        <f t="shared" si="109"/>
        <v>0.13642015591797732</v>
      </c>
      <c r="O1164" s="1">
        <f t="shared" si="110"/>
        <v>0.14297642422152626</v>
      </c>
      <c r="P1164">
        <f t="shared" si="111"/>
        <v>3.874475159021721</v>
      </c>
      <c r="Q1164">
        <f t="shared" si="112"/>
        <v>0.95480810423915663</v>
      </c>
      <c r="R1164" s="1">
        <f t="shared" si="113"/>
        <v>3.8258148215639185</v>
      </c>
    </row>
    <row r="1165" spans="1:18" x14ac:dyDescent="0.2">
      <c r="A1165">
        <v>60923</v>
      </c>
      <c r="B1165" t="s">
        <v>224</v>
      </c>
      <c r="C1165">
        <v>2017</v>
      </c>
      <c r="D1165">
        <v>94.906999999999996</v>
      </c>
      <c r="E1165" s="1">
        <v>1197.03</v>
      </c>
      <c r="F1165">
        <v>165.596</v>
      </c>
      <c r="G1165">
        <v>207.82499999999999</v>
      </c>
      <c r="H1165" s="1">
        <v>775.38400000000001</v>
      </c>
      <c r="I1165" s="1">
        <v>120.949</v>
      </c>
      <c r="J1165">
        <v>248.06200000000001</v>
      </c>
      <c r="K1165" s="1">
        <v>1139.7909999999999</v>
      </c>
      <c r="L1165" s="1">
        <v>2212.4270000000001</v>
      </c>
      <c r="M1165" s="1">
        <f t="shared" si="108"/>
        <v>-9.433180454959357E-2</v>
      </c>
      <c r="N1165" s="1">
        <f t="shared" si="109"/>
        <v>0.20723123062914048</v>
      </c>
      <c r="O1165" s="1">
        <f t="shared" si="110"/>
        <v>0.13833905582984554</v>
      </c>
      <c r="P1165">
        <f t="shared" si="111"/>
        <v>2.8533307367704261</v>
      </c>
      <c r="Q1165">
        <f t="shared" si="112"/>
        <v>0.95218248498366787</v>
      </c>
      <c r="R1165" s="1">
        <f t="shared" si="113"/>
        <v>3.297625368705698</v>
      </c>
    </row>
    <row r="1166" spans="1:18" x14ac:dyDescent="0.2">
      <c r="A1166">
        <v>153311</v>
      </c>
      <c r="B1166" t="s">
        <v>309</v>
      </c>
      <c r="C1166">
        <v>2009</v>
      </c>
      <c r="D1166">
        <v>296.07400000000001</v>
      </c>
      <c r="E1166" s="1">
        <v>7632.308</v>
      </c>
      <c r="F1166">
        <v>480.11900000000003</v>
      </c>
      <c r="G1166">
        <v>608.15200000000004</v>
      </c>
      <c r="H1166" s="1">
        <v>6036.7089999999998</v>
      </c>
      <c r="I1166" s="1">
        <v>6.4020000000000001</v>
      </c>
      <c r="J1166">
        <v>1515.579</v>
      </c>
      <c r="K1166" s="1">
        <v>3133.5830000000001</v>
      </c>
      <c r="L1166" s="1">
        <v>1632.2639999999999</v>
      </c>
      <c r="M1166" s="1">
        <f t="shared" si="108"/>
        <v>-4.0889073134889216E-2</v>
      </c>
      <c r="N1166" s="1">
        <f t="shared" si="109"/>
        <v>0.19857414035177826</v>
      </c>
      <c r="O1166" s="1">
        <f t="shared" si="110"/>
        <v>6.2906135339401925E-2</v>
      </c>
      <c r="P1166">
        <f t="shared" si="111"/>
        <v>0.27038971068507689</v>
      </c>
      <c r="Q1166">
        <f t="shared" si="112"/>
        <v>0.41056820558080204</v>
      </c>
      <c r="R1166" s="1">
        <f t="shared" si="113"/>
        <v>1.009329187342497</v>
      </c>
    </row>
    <row r="1167" spans="1:18" x14ac:dyDescent="0.2">
      <c r="A1167">
        <v>153311</v>
      </c>
      <c r="B1167" t="s">
        <v>309</v>
      </c>
      <c r="C1167">
        <v>2010</v>
      </c>
      <c r="D1167">
        <v>498.673</v>
      </c>
      <c r="E1167" s="1">
        <v>7256.71</v>
      </c>
      <c r="F1167">
        <v>506.53800000000001</v>
      </c>
      <c r="G1167">
        <v>775.53800000000001</v>
      </c>
      <c r="H1167" s="1">
        <v>5870.8090000000002</v>
      </c>
      <c r="I1167" s="1">
        <v>-132.13999999999999</v>
      </c>
      <c r="J1167">
        <v>1311.9649999999999</v>
      </c>
      <c r="K1167" s="1">
        <v>3114.7379999999998</v>
      </c>
      <c r="L1167" s="1">
        <v>2241.0680000000002</v>
      </c>
      <c r="M1167" s="1">
        <f t="shared" si="108"/>
        <v>-3.8152964635489089E-2</v>
      </c>
      <c r="N1167" s="1">
        <f t="shared" si="109"/>
        <v>0.18079336228125417</v>
      </c>
      <c r="O1167" s="1">
        <f t="shared" si="110"/>
        <v>6.9802706736248249E-2</v>
      </c>
      <c r="P1167">
        <f t="shared" si="111"/>
        <v>0.38173069503708945</v>
      </c>
      <c r="Q1167">
        <f t="shared" si="112"/>
        <v>0.42922178232284325</v>
      </c>
      <c r="R1167" s="1">
        <f t="shared" si="113"/>
        <v>1.095936281205885</v>
      </c>
    </row>
    <row r="1168" spans="1:18" x14ac:dyDescent="0.2">
      <c r="A1168">
        <v>153311</v>
      </c>
      <c r="B1168" t="s">
        <v>309</v>
      </c>
      <c r="C1168">
        <v>2011</v>
      </c>
      <c r="D1168">
        <v>704.64200000000005</v>
      </c>
      <c r="E1168" s="1">
        <v>6899.558</v>
      </c>
      <c r="F1168">
        <v>459.346</v>
      </c>
      <c r="G1168">
        <v>637.45899999999995</v>
      </c>
      <c r="H1168" s="1">
        <v>5193.4170000000004</v>
      </c>
      <c r="I1168" s="1">
        <v>195.3</v>
      </c>
      <c r="J1168">
        <v>1626.4580000000001</v>
      </c>
      <c r="K1168" s="1">
        <v>2806.07</v>
      </c>
      <c r="L1168" s="1">
        <v>1487.8019999999999</v>
      </c>
      <c r="M1168" s="1">
        <f t="shared" si="108"/>
        <v>9.7372904177340219E-3</v>
      </c>
      <c r="N1168" s="1">
        <f t="shared" si="109"/>
        <v>0.23573365134404264</v>
      </c>
      <c r="O1168" s="1">
        <f t="shared" si="110"/>
        <v>6.6576148790980519E-2</v>
      </c>
      <c r="P1168">
        <f t="shared" si="111"/>
        <v>0.28647843991730298</v>
      </c>
      <c r="Q1168">
        <f t="shared" si="112"/>
        <v>0.40670286415448642</v>
      </c>
      <c r="R1168" s="1">
        <f t="shared" si="113"/>
        <v>1.1400030794980442</v>
      </c>
    </row>
    <row r="1169" spans="1:18" x14ac:dyDescent="0.2">
      <c r="A1169">
        <v>153311</v>
      </c>
      <c r="B1169" t="s">
        <v>309</v>
      </c>
      <c r="C1169">
        <v>2012</v>
      </c>
      <c r="D1169">
        <v>674.31799999999998</v>
      </c>
      <c r="E1169" s="1">
        <v>7070.6559999999999</v>
      </c>
      <c r="F1169">
        <v>472.66800000000001</v>
      </c>
      <c r="G1169">
        <v>630.76099999999997</v>
      </c>
      <c r="H1169" s="1">
        <v>5315.4939999999997</v>
      </c>
      <c r="I1169" s="1">
        <v>112.92400000000001</v>
      </c>
      <c r="J1169">
        <v>1669.663</v>
      </c>
      <c r="K1169" s="1">
        <v>3047.335</v>
      </c>
      <c r="L1169" s="1">
        <v>2164.194</v>
      </c>
      <c r="M1169" s="1">
        <f t="shared" si="108"/>
        <v>6.1602487803111925E-3</v>
      </c>
      <c r="N1169" s="1">
        <f t="shared" si="109"/>
        <v>0.23613975846088398</v>
      </c>
      <c r="O1169" s="1">
        <f t="shared" si="110"/>
        <v>6.6849242842531159E-2</v>
      </c>
      <c r="P1169">
        <f t="shared" si="111"/>
        <v>0.40714823495238639</v>
      </c>
      <c r="Q1169">
        <f t="shared" si="112"/>
        <v>0.43098334864544396</v>
      </c>
      <c r="R1169" s="1">
        <f t="shared" si="113"/>
        <v>1.2338627513788394</v>
      </c>
    </row>
    <row r="1170" spans="1:18" x14ac:dyDescent="0.2">
      <c r="A1170">
        <v>153311</v>
      </c>
      <c r="B1170" t="s">
        <v>309</v>
      </c>
      <c r="C1170">
        <v>2013</v>
      </c>
      <c r="D1170">
        <v>745.85199999999998</v>
      </c>
      <c r="E1170" s="1">
        <v>7236.8670000000002</v>
      </c>
      <c r="F1170">
        <v>496.69499999999999</v>
      </c>
      <c r="G1170">
        <v>684.37199999999996</v>
      </c>
      <c r="H1170" s="1">
        <v>5264.6469999999999</v>
      </c>
      <c r="I1170" s="1">
        <v>218.417</v>
      </c>
      <c r="J1170">
        <v>1884.8530000000001</v>
      </c>
      <c r="K1170" s="1">
        <v>3065.9209999999998</v>
      </c>
      <c r="L1170" s="1">
        <v>2872.152</v>
      </c>
      <c r="M1170" s="1">
        <f t="shared" si="108"/>
        <v>8.4953889576801691E-3</v>
      </c>
      <c r="N1170" s="1">
        <f t="shared" si="109"/>
        <v>0.26045151859223059</v>
      </c>
      <c r="O1170" s="1">
        <f t="shared" si="110"/>
        <v>6.8633982080919823E-2</v>
      </c>
      <c r="P1170">
        <f t="shared" si="111"/>
        <v>0.54555452625788592</v>
      </c>
      <c r="Q1170">
        <f t="shared" si="112"/>
        <v>0.42365308081522013</v>
      </c>
      <c r="R1170" s="1">
        <f t="shared" si="113"/>
        <v>1.352304530215326</v>
      </c>
    </row>
    <row r="1171" spans="1:18" x14ac:dyDescent="0.2">
      <c r="A1171">
        <v>153311</v>
      </c>
      <c r="B1171" t="s">
        <v>309</v>
      </c>
      <c r="C1171">
        <v>2014</v>
      </c>
      <c r="D1171">
        <v>554.72400000000005</v>
      </c>
      <c r="E1171" s="1">
        <v>7715.8540000000003</v>
      </c>
      <c r="F1171">
        <v>491.46600000000001</v>
      </c>
      <c r="G1171">
        <v>1004.018</v>
      </c>
      <c r="H1171" s="1">
        <v>5793.7839999999997</v>
      </c>
      <c r="I1171" s="1">
        <v>150.846</v>
      </c>
      <c r="J1171">
        <v>1832.86</v>
      </c>
      <c r="K1171" s="1">
        <v>3195.34</v>
      </c>
      <c r="L1171" s="1">
        <v>2452.0729999999999</v>
      </c>
      <c r="M1171" s="1">
        <f t="shared" si="108"/>
        <v>-5.8229976876182463E-2</v>
      </c>
      <c r="N1171" s="1">
        <f t="shared" si="109"/>
        <v>0.23754467101114146</v>
      </c>
      <c r="O1171" s="1">
        <f t="shared" si="110"/>
        <v>6.3695606474668903E-2</v>
      </c>
      <c r="P1171">
        <f t="shared" si="111"/>
        <v>0.42322478711667538</v>
      </c>
      <c r="Q1171">
        <f t="shared" si="112"/>
        <v>0.41412655034685725</v>
      </c>
      <c r="R1171" s="1">
        <f t="shared" si="113"/>
        <v>1.140943491147449</v>
      </c>
    </row>
    <row r="1172" spans="1:18" x14ac:dyDescent="0.2">
      <c r="A1172">
        <v>153311</v>
      </c>
      <c r="B1172" t="s">
        <v>309</v>
      </c>
      <c r="C1172">
        <v>2015</v>
      </c>
      <c r="D1172">
        <v>533.59500000000003</v>
      </c>
      <c r="E1172" s="1">
        <v>7228.4709999999995</v>
      </c>
      <c r="F1172">
        <v>473.13099999999997</v>
      </c>
      <c r="G1172">
        <v>959.86599999999999</v>
      </c>
      <c r="H1172" s="1">
        <v>5307.2269999999999</v>
      </c>
      <c r="I1172" s="1">
        <v>155.69499999999999</v>
      </c>
      <c r="J1172">
        <v>1830.548</v>
      </c>
      <c r="K1172" s="1">
        <v>3175.8719999999998</v>
      </c>
      <c r="L1172" s="1">
        <v>2090.5309999999999</v>
      </c>
      <c r="M1172" s="1">
        <f t="shared" si="108"/>
        <v>-5.8971115744947997E-2</v>
      </c>
      <c r="N1172" s="1">
        <f t="shared" si="109"/>
        <v>0.25324138396626344</v>
      </c>
      <c r="O1172" s="1">
        <f t="shared" si="110"/>
        <v>6.5453814506553326E-2</v>
      </c>
      <c r="P1172">
        <f t="shared" si="111"/>
        <v>0.39390269155624963</v>
      </c>
      <c r="Q1172">
        <f t="shared" si="112"/>
        <v>0.43935598551892924</v>
      </c>
      <c r="R1172" s="1">
        <f t="shared" si="113"/>
        <v>1.1754677869831363</v>
      </c>
    </row>
    <row r="1173" spans="1:18" x14ac:dyDescent="0.2">
      <c r="A1173">
        <v>153311</v>
      </c>
      <c r="B1173" t="s">
        <v>309</v>
      </c>
      <c r="C1173">
        <v>2016</v>
      </c>
      <c r="D1173">
        <v>437.30399999999997</v>
      </c>
      <c r="E1173" s="1">
        <v>6461.9480000000003</v>
      </c>
      <c r="F1173">
        <v>398.25799999999998</v>
      </c>
      <c r="G1173">
        <v>843.37199999999996</v>
      </c>
      <c r="H1173" s="1">
        <v>4629.4359999999997</v>
      </c>
      <c r="I1173" s="1">
        <v>115.834</v>
      </c>
      <c r="J1173">
        <v>1753.12</v>
      </c>
      <c r="K1173" s="1">
        <v>2714.9290000000001</v>
      </c>
      <c r="L1173" s="1">
        <v>1277.53</v>
      </c>
      <c r="M1173" s="1">
        <f t="shared" si="108"/>
        <v>-6.2839874291777023E-2</v>
      </c>
      <c r="N1173" s="1">
        <f t="shared" si="109"/>
        <v>0.27129899528748913</v>
      </c>
      <c r="O1173" s="1">
        <f t="shared" si="110"/>
        <v>6.1631260418684886E-2</v>
      </c>
      <c r="P1173">
        <f t="shared" si="111"/>
        <v>0.27595802166829825</v>
      </c>
      <c r="Q1173">
        <f t="shared" si="112"/>
        <v>0.42014095439950927</v>
      </c>
      <c r="R1173" s="1">
        <f t="shared" si="113"/>
        <v>1.0935096710345007</v>
      </c>
    </row>
    <row r="1174" spans="1:18" x14ac:dyDescent="0.2">
      <c r="A1174">
        <v>153311</v>
      </c>
      <c r="B1174" t="s">
        <v>309</v>
      </c>
      <c r="C1174">
        <v>2017</v>
      </c>
      <c r="D1174">
        <v>465.04899999999998</v>
      </c>
      <c r="E1174" s="1">
        <v>6617.9080000000004</v>
      </c>
      <c r="F1174">
        <v>411.44099999999997</v>
      </c>
      <c r="G1174">
        <v>837.625</v>
      </c>
      <c r="H1174" s="1">
        <v>4438.7430000000004</v>
      </c>
      <c r="I1174" s="1">
        <v>84.433000000000007</v>
      </c>
      <c r="J1174">
        <v>2097.413</v>
      </c>
      <c r="K1174" s="1">
        <v>2921.636</v>
      </c>
      <c r="L1174" s="1">
        <v>1611.454</v>
      </c>
      <c r="M1174" s="1">
        <f t="shared" si="108"/>
        <v>-5.6298153434589902E-2</v>
      </c>
      <c r="N1174" s="1">
        <f t="shared" si="109"/>
        <v>0.31692991199031473</v>
      </c>
      <c r="O1174" s="1">
        <f t="shared" si="110"/>
        <v>6.2170855200767365E-2</v>
      </c>
      <c r="P1174">
        <f t="shared" si="111"/>
        <v>0.36304287047031103</v>
      </c>
      <c r="Q1174">
        <f t="shared" si="112"/>
        <v>0.44147425440184418</v>
      </c>
      <c r="R1174" s="1">
        <f t="shared" si="113"/>
        <v>1.2406078915114958</v>
      </c>
    </row>
    <row r="1175" spans="1:18" x14ac:dyDescent="0.2">
      <c r="A1175">
        <v>153311</v>
      </c>
      <c r="B1175" t="s">
        <v>309</v>
      </c>
      <c r="C1175">
        <v>2018</v>
      </c>
      <c r="D1175">
        <v>427.90899999999999</v>
      </c>
      <c r="E1175" s="1">
        <v>6363.8389999999999</v>
      </c>
      <c r="F1175">
        <v>386.161</v>
      </c>
      <c r="G1175">
        <v>821.89800000000002</v>
      </c>
      <c r="H1175" s="1">
        <v>4056.002</v>
      </c>
      <c r="I1175" s="1">
        <v>135.678</v>
      </c>
      <c r="J1175">
        <v>2226.9520000000002</v>
      </c>
      <c r="K1175" s="1">
        <v>2807.4989999999998</v>
      </c>
      <c r="L1175" s="1">
        <v>1398.038</v>
      </c>
      <c r="M1175" s="1">
        <f t="shared" si="108"/>
        <v>-6.1910585732920027E-2</v>
      </c>
      <c r="N1175" s="1">
        <f t="shared" si="109"/>
        <v>0.34993845695970627</v>
      </c>
      <c r="O1175" s="1">
        <f t="shared" si="110"/>
        <v>6.0680510616311946E-2</v>
      </c>
      <c r="P1175">
        <f t="shared" si="111"/>
        <v>0.3446837550869058</v>
      </c>
      <c r="Q1175">
        <f t="shared" si="112"/>
        <v>0.44116436635181999</v>
      </c>
      <c r="R1175" s="1">
        <f t="shared" si="113"/>
        <v>1.2638414413018777</v>
      </c>
    </row>
    <row r="1176" spans="1:18" x14ac:dyDescent="0.2">
      <c r="A1176">
        <v>61418</v>
      </c>
      <c r="B1176" t="s">
        <v>227</v>
      </c>
      <c r="C1176">
        <v>2009</v>
      </c>
      <c r="D1176">
        <v>18.09</v>
      </c>
      <c r="E1176" s="1">
        <v>145.077</v>
      </c>
      <c r="F1176">
        <v>13.413</v>
      </c>
      <c r="G1176">
        <v>11.404</v>
      </c>
      <c r="H1176" s="1">
        <v>64.762</v>
      </c>
      <c r="I1176" s="1">
        <v>5.2080000000000002</v>
      </c>
      <c r="J1176">
        <v>15.473000000000001</v>
      </c>
      <c r="K1176" s="1">
        <v>75.150000000000006</v>
      </c>
      <c r="L1176" s="1">
        <v>76.013000000000005</v>
      </c>
      <c r="M1176" s="1">
        <f t="shared" si="108"/>
        <v>4.6085871640577071E-2</v>
      </c>
      <c r="N1176" s="1">
        <f t="shared" si="109"/>
        <v>0.10665370803090773</v>
      </c>
      <c r="O1176" s="1">
        <f t="shared" si="110"/>
        <v>9.2454351826960865E-2</v>
      </c>
      <c r="P1176">
        <f t="shared" si="111"/>
        <v>1.1737284209876162</v>
      </c>
      <c r="Q1176">
        <f t="shared" si="112"/>
        <v>0.51800078578961517</v>
      </c>
      <c r="R1176" s="1">
        <f t="shared" si="113"/>
        <v>1.7319554366231189</v>
      </c>
    </row>
    <row r="1177" spans="1:18" x14ac:dyDescent="0.2">
      <c r="A1177">
        <v>61418</v>
      </c>
      <c r="B1177" t="s">
        <v>227</v>
      </c>
      <c r="C1177">
        <v>2010</v>
      </c>
      <c r="D1177">
        <v>24.126999999999999</v>
      </c>
      <c r="E1177" s="1">
        <v>148.37100000000001</v>
      </c>
      <c r="F1177">
        <v>14.226000000000001</v>
      </c>
      <c r="G1177">
        <v>18.420999999999999</v>
      </c>
      <c r="H1177" s="1">
        <v>70.751999999999995</v>
      </c>
      <c r="I1177" s="1">
        <v>-7.9580000000000002</v>
      </c>
      <c r="J1177">
        <v>7.5149999999999997</v>
      </c>
      <c r="K1177" s="1">
        <v>82.986999999999995</v>
      </c>
      <c r="L1177" s="1">
        <v>76.468000000000004</v>
      </c>
      <c r="M1177" s="1">
        <f t="shared" si="108"/>
        <v>3.8457650079867352E-2</v>
      </c>
      <c r="N1177" s="1">
        <f t="shared" si="109"/>
        <v>5.0650059647774831E-2</v>
      </c>
      <c r="O1177" s="1">
        <f t="shared" si="110"/>
        <v>9.5881270598701898E-2</v>
      </c>
      <c r="P1177">
        <f t="shared" si="111"/>
        <v>1.080789235639982</v>
      </c>
      <c r="Q1177">
        <f t="shared" si="112"/>
        <v>0.55932089154888753</v>
      </c>
      <c r="R1177" s="1">
        <f t="shared" si="113"/>
        <v>1.6412618895113185</v>
      </c>
    </row>
    <row r="1178" spans="1:18" x14ac:dyDescent="0.2">
      <c r="A1178">
        <v>61418</v>
      </c>
      <c r="B1178" t="s">
        <v>227</v>
      </c>
      <c r="C1178">
        <v>2011</v>
      </c>
      <c r="D1178">
        <v>19.658999999999999</v>
      </c>
      <c r="E1178" s="1">
        <v>153.37700000000001</v>
      </c>
      <c r="F1178">
        <v>18.794</v>
      </c>
      <c r="G1178">
        <v>17.690999999999999</v>
      </c>
      <c r="H1178" s="1">
        <v>71.569000000000003</v>
      </c>
      <c r="I1178" s="1">
        <v>7.8460000000000001</v>
      </c>
      <c r="J1178">
        <v>15.371</v>
      </c>
      <c r="K1178" s="1">
        <v>83.491</v>
      </c>
      <c r="L1178" s="1">
        <v>81.25</v>
      </c>
      <c r="M1178" s="1">
        <f t="shared" si="108"/>
        <v>1.2831128526441382E-2</v>
      </c>
      <c r="N1178" s="1">
        <f t="shared" si="109"/>
        <v>0.10021711208329802</v>
      </c>
      <c r="O1178" s="1">
        <f t="shared" si="110"/>
        <v>0.12253466947456268</v>
      </c>
      <c r="P1178">
        <f t="shared" si="111"/>
        <v>1.1352680629881653</v>
      </c>
      <c r="Q1178">
        <f t="shared" si="112"/>
        <v>0.54435149989894183</v>
      </c>
      <c r="R1178" s="1">
        <f t="shared" si="113"/>
        <v>1.7855780581062446</v>
      </c>
    </row>
    <row r="1179" spans="1:18" x14ac:dyDescent="0.2">
      <c r="A1179">
        <v>61418</v>
      </c>
      <c r="B1179" t="s">
        <v>227</v>
      </c>
      <c r="C1179">
        <v>2012</v>
      </c>
      <c r="D1179">
        <v>14.708</v>
      </c>
      <c r="E1179" s="1">
        <v>192.393</v>
      </c>
      <c r="F1179">
        <v>19.84</v>
      </c>
      <c r="G1179">
        <v>22.853000000000002</v>
      </c>
      <c r="H1179" s="1">
        <v>104.574</v>
      </c>
      <c r="I1179" s="1">
        <v>7.5780000000000003</v>
      </c>
      <c r="J1179">
        <v>22.998000000000001</v>
      </c>
      <c r="K1179" s="1">
        <v>95.22</v>
      </c>
      <c r="L1179" s="1">
        <v>77.055000000000007</v>
      </c>
      <c r="M1179" s="1">
        <f t="shared" si="108"/>
        <v>-4.2335220096365256E-2</v>
      </c>
      <c r="N1179" s="1">
        <f t="shared" si="109"/>
        <v>0.1195365735759617</v>
      </c>
      <c r="O1179" s="1">
        <f t="shared" si="110"/>
        <v>0.10312225496769632</v>
      </c>
      <c r="P1179">
        <f t="shared" si="111"/>
        <v>0.73684663491881353</v>
      </c>
      <c r="Q1179">
        <f t="shared" si="112"/>
        <v>0.49492445151330872</v>
      </c>
      <c r="R1179" s="1">
        <f t="shared" si="113"/>
        <v>1.3938848127487027</v>
      </c>
    </row>
    <row r="1180" spans="1:18" x14ac:dyDescent="0.2">
      <c r="A1180">
        <v>61418</v>
      </c>
      <c r="B1180" t="s">
        <v>227</v>
      </c>
      <c r="C1180">
        <v>2013</v>
      </c>
      <c r="D1180">
        <v>20.681000000000001</v>
      </c>
      <c r="E1180" s="1">
        <v>223.1</v>
      </c>
      <c r="F1180">
        <v>23.001999999999999</v>
      </c>
      <c r="G1180">
        <v>28.946000000000002</v>
      </c>
      <c r="H1180" s="1">
        <v>126.018</v>
      </c>
      <c r="I1180" s="1">
        <v>9.1910000000000007</v>
      </c>
      <c r="J1180">
        <v>32.18</v>
      </c>
      <c r="K1180" s="1">
        <v>112.208</v>
      </c>
      <c r="L1180" s="1">
        <v>110.056</v>
      </c>
      <c r="M1180" s="1">
        <f t="shared" si="108"/>
        <v>-3.7046167637830571E-2</v>
      </c>
      <c r="N1180" s="1">
        <f t="shared" si="109"/>
        <v>0.14424025100851637</v>
      </c>
      <c r="O1180" s="1">
        <f t="shared" si="110"/>
        <v>0.10310174809502465</v>
      </c>
      <c r="P1180">
        <f t="shared" si="111"/>
        <v>0.87333555523814055</v>
      </c>
      <c r="Q1180">
        <f t="shared" si="112"/>
        <v>0.5029493500672344</v>
      </c>
      <c r="R1180" s="1">
        <f t="shared" si="113"/>
        <v>1.5246674021702262</v>
      </c>
    </row>
    <row r="1181" spans="1:18" x14ac:dyDescent="0.2">
      <c r="A1181">
        <v>61418</v>
      </c>
      <c r="B1181" t="s">
        <v>227</v>
      </c>
      <c r="C1181">
        <v>2014</v>
      </c>
      <c r="D1181">
        <v>23.350999999999999</v>
      </c>
      <c r="E1181" s="1">
        <v>239.142</v>
      </c>
      <c r="F1181">
        <v>25.143999999999998</v>
      </c>
      <c r="G1181">
        <v>39.194000000000003</v>
      </c>
      <c r="H1181" s="1">
        <v>125.843</v>
      </c>
      <c r="I1181" s="1">
        <v>11.24</v>
      </c>
      <c r="J1181">
        <v>43.460999999999999</v>
      </c>
      <c r="K1181" s="1">
        <v>129.17400000000001</v>
      </c>
      <c r="L1181" s="1">
        <v>100.871</v>
      </c>
      <c r="M1181" s="1">
        <f t="shared" si="108"/>
        <v>-6.6249341395488895E-2</v>
      </c>
      <c r="N1181" s="1">
        <f t="shared" si="109"/>
        <v>0.18173721052763631</v>
      </c>
      <c r="O1181" s="1">
        <f t="shared" si="110"/>
        <v>0.10514255128751955</v>
      </c>
      <c r="P1181">
        <f t="shared" si="111"/>
        <v>0.80156226409097042</v>
      </c>
      <c r="Q1181">
        <f t="shared" si="112"/>
        <v>0.54015605790701759</v>
      </c>
      <c r="R1181" s="1">
        <f t="shared" si="113"/>
        <v>1.5429967206745183</v>
      </c>
    </row>
    <row r="1182" spans="1:18" x14ac:dyDescent="0.2">
      <c r="A1182">
        <v>61418</v>
      </c>
      <c r="B1182" t="s">
        <v>227</v>
      </c>
      <c r="C1182">
        <v>2015</v>
      </c>
      <c r="D1182">
        <v>20.608000000000001</v>
      </c>
      <c r="E1182" s="1">
        <v>270.81200000000001</v>
      </c>
      <c r="F1182">
        <v>26.908000000000001</v>
      </c>
      <c r="G1182">
        <v>22.853999999999999</v>
      </c>
      <c r="H1182" s="1">
        <v>142.32599999999999</v>
      </c>
      <c r="I1182" s="1">
        <v>9.3119999999999994</v>
      </c>
      <c r="J1182">
        <v>52.790999999999997</v>
      </c>
      <c r="K1182" s="1">
        <v>144.667</v>
      </c>
      <c r="L1182" s="1">
        <v>102.747</v>
      </c>
      <c r="M1182" s="1">
        <f t="shared" si="108"/>
        <v>-8.2935763555529243E-3</v>
      </c>
      <c r="N1182" s="1">
        <f t="shared" si="109"/>
        <v>0.19493597034104837</v>
      </c>
      <c r="O1182" s="1">
        <f t="shared" si="110"/>
        <v>9.9360441930195123E-2</v>
      </c>
      <c r="P1182">
        <f t="shared" si="111"/>
        <v>0.72191307280468786</v>
      </c>
      <c r="Q1182">
        <f t="shared" si="112"/>
        <v>0.53419715522207289</v>
      </c>
      <c r="R1182" s="1">
        <f t="shared" si="113"/>
        <v>1.5581925241253338</v>
      </c>
    </row>
    <row r="1183" spans="1:18" x14ac:dyDescent="0.2">
      <c r="A1183">
        <v>61418</v>
      </c>
      <c r="B1183" t="s">
        <v>227</v>
      </c>
      <c r="C1183">
        <v>2016</v>
      </c>
      <c r="D1183">
        <v>29.387</v>
      </c>
      <c r="E1183" s="1">
        <v>276.488</v>
      </c>
      <c r="F1183">
        <v>26.609000000000002</v>
      </c>
      <c r="G1183">
        <v>24.457000000000001</v>
      </c>
      <c r="H1183" s="1">
        <v>146.346</v>
      </c>
      <c r="I1183" s="1">
        <v>11.089</v>
      </c>
      <c r="J1183">
        <v>62.908999999999999</v>
      </c>
      <c r="K1183" s="1">
        <v>134.86000000000001</v>
      </c>
      <c r="L1183" s="1">
        <v>167.71700000000001</v>
      </c>
      <c r="M1183" s="1">
        <f t="shared" si="108"/>
        <v>1.7830791933103787E-2</v>
      </c>
      <c r="N1183" s="1">
        <f t="shared" si="109"/>
        <v>0.22752886201209455</v>
      </c>
      <c r="O1183" s="1">
        <f t="shared" si="110"/>
        <v>9.6239258123318197E-2</v>
      </c>
      <c r="P1183">
        <f t="shared" si="111"/>
        <v>1.1460306397168356</v>
      </c>
      <c r="Q1183">
        <f t="shared" si="112"/>
        <v>0.48776077081102981</v>
      </c>
      <c r="R1183" s="1">
        <f t="shared" si="113"/>
        <v>1.8329060635847381</v>
      </c>
    </row>
    <row r="1184" spans="1:18" x14ac:dyDescent="0.2">
      <c r="A1184">
        <v>61418</v>
      </c>
      <c r="B1184" t="s">
        <v>227</v>
      </c>
      <c r="C1184">
        <v>2017</v>
      </c>
      <c r="D1184">
        <v>26.242000000000001</v>
      </c>
      <c r="E1184" s="1">
        <v>299.88400000000001</v>
      </c>
      <c r="F1184">
        <v>30.451000000000001</v>
      </c>
      <c r="G1184">
        <v>31.111000000000001</v>
      </c>
      <c r="H1184" s="1">
        <v>164.65899999999999</v>
      </c>
      <c r="I1184" s="1">
        <v>8.2590000000000003</v>
      </c>
      <c r="J1184">
        <v>69.194999999999993</v>
      </c>
      <c r="K1184" s="1">
        <v>144.89599999999999</v>
      </c>
      <c r="L1184" s="1">
        <v>271.93799999999999</v>
      </c>
      <c r="M1184" s="1">
        <f t="shared" si="108"/>
        <v>-1.6236278027503968E-2</v>
      </c>
      <c r="N1184" s="1">
        <f t="shared" si="109"/>
        <v>0.23073921916474366</v>
      </c>
      <c r="O1184" s="1">
        <f t="shared" si="110"/>
        <v>0.10154259647063531</v>
      </c>
      <c r="P1184">
        <f t="shared" si="111"/>
        <v>1.6515222368652791</v>
      </c>
      <c r="Q1184">
        <f t="shared" si="112"/>
        <v>0.48317349375091695</v>
      </c>
      <c r="R1184" s="1">
        <f t="shared" si="113"/>
        <v>2.1127287774208172</v>
      </c>
    </row>
    <row r="1185" spans="1:18" x14ac:dyDescent="0.2">
      <c r="A1185">
        <v>61418</v>
      </c>
      <c r="B1185" t="s">
        <v>227</v>
      </c>
      <c r="C1185">
        <v>2018</v>
      </c>
      <c r="D1185">
        <v>36.802</v>
      </c>
      <c r="E1185" s="1">
        <v>330.56599999999997</v>
      </c>
      <c r="F1185">
        <v>36.746000000000002</v>
      </c>
      <c r="G1185">
        <v>33.844999999999999</v>
      </c>
      <c r="H1185" s="1">
        <v>176.4</v>
      </c>
      <c r="I1185" s="1">
        <v>21.713000000000001</v>
      </c>
      <c r="J1185">
        <v>89.96</v>
      </c>
      <c r="K1185" s="1">
        <v>165.74799999999999</v>
      </c>
      <c r="L1185" s="1">
        <v>217.02500000000001</v>
      </c>
      <c r="M1185" s="1">
        <f t="shared" si="108"/>
        <v>8.9452635782264391E-3</v>
      </c>
      <c r="N1185" s="1">
        <f t="shared" si="109"/>
        <v>0.27213930047252288</v>
      </c>
      <c r="O1185" s="1">
        <f t="shared" si="110"/>
        <v>0.11116085743845407</v>
      </c>
      <c r="P1185">
        <f t="shared" si="111"/>
        <v>1.2303004535147393</v>
      </c>
      <c r="Q1185">
        <f t="shared" si="112"/>
        <v>0.50140667824277152</v>
      </c>
      <c r="R1185" s="1">
        <f t="shared" si="113"/>
        <v>1.9981471168539171</v>
      </c>
    </row>
    <row r="1186" spans="1:18" x14ac:dyDescent="0.2">
      <c r="A1186">
        <v>186858</v>
      </c>
      <c r="B1186" t="s">
        <v>392</v>
      </c>
      <c r="C1186">
        <v>2013</v>
      </c>
      <c r="D1186">
        <v>2287.165</v>
      </c>
      <c r="E1186" s="1">
        <v>10267.106</v>
      </c>
      <c r="F1186">
        <v>596.67399999999998</v>
      </c>
      <c r="G1186">
        <v>2389.2530000000002</v>
      </c>
      <c r="H1186" s="1">
        <v>9194.4840000000004</v>
      </c>
      <c r="I1186" s="1">
        <v>69.355999999999995</v>
      </c>
      <c r="J1186">
        <v>-538.45799999999997</v>
      </c>
      <c r="K1186" s="1">
        <v>13945.656999999999</v>
      </c>
      <c r="L1186" s="1">
        <v>5291.17</v>
      </c>
      <c r="M1186" s="1">
        <f t="shared" si="108"/>
        <v>-9.943210871690639E-3</v>
      </c>
      <c r="N1186" s="1">
        <f t="shared" si="109"/>
        <v>-5.2444963556429629E-2</v>
      </c>
      <c r="O1186" s="1">
        <f t="shared" si="110"/>
        <v>5.8115110528711787E-2</v>
      </c>
      <c r="P1186">
        <f t="shared" si="111"/>
        <v>0.57547220703195523</v>
      </c>
      <c r="Q1186">
        <f t="shared" si="112"/>
        <v>1.3582850902678905</v>
      </c>
      <c r="R1186" s="1">
        <f t="shared" si="113"/>
        <v>1.8099934772067823</v>
      </c>
    </row>
    <row r="1187" spans="1:18" x14ac:dyDescent="0.2">
      <c r="A1187">
        <v>186858</v>
      </c>
      <c r="B1187" t="s">
        <v>392</v>
      </c>
      <c r="C1187">
        <v>2014</v>
      </c>
      <c r="D1187">
        <v>2464.9760000000001</v>
      </c>
      <c r="E1187" s="1">
        <v>10455.692999999999</v>
      </c>
      <c r="F1187">
        <v>670.45</v>
      </c>
      <c r="G1187">
        <v>2378.873</v>
      </c>
      <c r="H1187" s="1">
        <v>8727.7800000000007</v>
      </c>
      <c r="I1187" s="1">
        <v>148.95599999999999</v>
      </c>
      <c r="J1187">
        <v>-488.76100000000002</v>
      </c>
      <c r="K1187" s="1">
        <v>14832.913</v>
      </c>
      <c r="L1187" s="1">
        <v>7286.2969999999996</v>
      </c>
      <c r="M1187" s="1">
        <f t="shared" si="108"/>
        <v>8.2350352100047375E-3</v>
      </c>
      <c r="N1187" s="1">
        <f t="shared" si="109"/>
        <v>-4.6745921097721597E-2</v>
      </c>
      <c r="O1187" s="1">
        <f t="shared" si="110"/>
        <v>6.4122961529187977E-2</v>
      </c>
      <c r="P1187">
        <f t="shared" si="111"/>
        <v>0.8348396728606815</v>
      </c>
      <c r="Q1187">
        <f t="shared" si="112"/>
        <v>1.4186446560739687</v>
      </c>
      <c r="R1187" s="1">
        <f t="shared" si="113"/>
        <v>2.0755919855518936</v>
      </c>
    </row>
    <row r="1188" spans="1:18" x14ac:dyDescent="0.2">
      <c r="A1188">
        <v>186858</v>
      </c>
      <c r="B1188" t="s">
        <v>392</v>
      </c>
      <c r="C1188">
        <v>2015</v>
      </c>
      <c r="D1188">
        <v>2379.123</v>
      </c>
      <c r="E1188" s="1">
        <v>10224.049999999999</v>
      </c>
      <c r="F1188">
        <v>693.68299999999999</v>
      </c>
      <c r="G1188">
        <v>2180.9879999999998</v>
      </c>
      <c r="H1188" s="1">
        <v>8330.5889999999999</v>
      </c>
      <c r="I1188" s="1">
        <v>235.946</v>
      </c>
      <c r="J1188">
        <v>-395.209</v>
      </c>
      <c r="K1188" s="1">
        <v>14329.135</v>
      </c>
      <c r="L1188" s="1">
        <v>7737.3230000000003</v>
      </c>
      <c r="M1188" s="1">
        <f t="shared" si="108"/>
        <v>1.9379306634846293E-2</v>
      </c>
      <c r="N1188" s="1">
        <f t="shared" si="109"/>
        <v>-3.8654838346839075E-2</v>
      </c>
      <c r="O1188" s="1">
        <f t="shared" si="110"/>
        <v>6.7848161931915438E-2</v>
      </c>
      <c r="P1188">
        <f t="shared" si="111"/>
        <v>0.92878462735348011</v>
      </c>
      <c r="Q1188">
        <f t="shared" si="112"/>
        <v>1.4015126099735429</v>
      </c>
      <c r="R1188" s="1">
        <f t="shared" si="113"/>
        <v>2.1518207150371929</v>
      </c>
    </row>
    <row r="1189" spans="1:18" x14ac:dyDescent="0.2">
      <c r="A1189">
        <v>186858</v>
      </c>
      <c r="B1189" t="s">
        <v>392</v>
      </c>
      <c r="C1189">
        <v>2016</v>
      </c>
      <c r="D1189">
        <v>2492.5709999999999</v>
      </c>
      <c r="E1189" s="1">
        <v>10582.072</v>
      </c>
      <c r="F1189">
        <v>784.32899999999995</v>
      </c>
      <c r="G1189">
        <v>2184.7449999999999</v>
      </c>
      <c r="H1189" s="1">
        <v>8411.2720000000008</v>
      </c>
      <c r="I1189" s="1">
        <v>287.80599999999998</v>
      </c>
      <c r="J1189">
        <v>-214.56100000000001</v>
      </c>
      <c r="K1189" s="1">
        <v>14415.829</v>
      </c>
      <c r="L1189" s="1">
        <v>8741.1839999999993</v>
      </c>
      <c r="M1189" s="1">
        <f t="shared" si="108"/>
        <v>2.9089388165191091E-2</v>
      </c>
      <c r="N1189" s="1">
        <f t="shared" si="109"/>
        <v>-2.0275896818694863E-2</v>
      </c>
      <c r="O1189" s="1">
        <f t="shared" si="110"/>
        <v>7.4118660315295529E-2</v>
      </c>
      <c r="P1189">
        <f t="shared" si="111"/>
        <v>1.0392226050946871</v>
      </c>
      <c r="Q1189">
        <f t="shared" si="112"/>
        <v>1.3622879337808322</v>
      </c>
      <c r="R1189" s="1">
        <f t="shared" si="113"/>
        <v>2.2369340861301765</v>
      </c>
    </row>
    <row r="1190" spans="1:18" x14ac:dyDescent="0.2">
      <c r="A1190">
        <v>186858</v>
      </c>
      <c r="B1190" t="s">
        <v>392</v>
      </c>
      <c r="C1190">
        <v>2017</v>
      </c>
      <c r="D1190">
        <v>2653.1390000000001</v>
      </c>
      <c r="E1190" s="1">
        <v>11006.228999999999</v>
      </c>
      <c r="F1190">
        <v>836.38499999999999</v>
      </c>
      <c r="G1190">
        <v>2368.0949999999998</v>
      </c>
      <c r="H1190" s="1">
        <v>8537.3700000000008</v>
      </c>
      <c r="I1190" s="1">
        <v>373.923</v>
      </c>
      <c r="J1190">
        <v>123.29</v>
      </c>
      <c r="K1190" s="1">
        <v>14604.412</v>
      </c>
      <c r="L1190" s="1">
        <v>10496.688</v>
      </c>
      <c r="M1190" s="1">
        <f t="shared" si="108"/>
        <v>2.5898425337143208E-2</v>
      </c>
      <c r="N1190" s="1">
        <f t="shared" si="109"/>
        <v>1.1201838522531198E-2</v>
      </c>
      <c r="O1190" s="1">
        <f t="shared" si="110"/>
        <v>7.5991967821131115E-2</v>
      </c>
      <c r="P1190">
        <f t="shared" si="111"/>
        <v>1.2294990143334539</v>
      </c>
      <c r="Q1190">
        <f t="shared" si="112"/>
        <v>1.326922418205182</v>
      </c>
      <c r="R1190" s="1">
        <f t="shared" si="113"/>
        <v>2.3621560049511023</v>
      </c>
    </row>
    <row r="1191" spans="1:18" x14ac:dyDescent="0.2">
      <c r="A1191">
        <v>186858</v>
      </c>
      <c r="B1191" t="s">
        <v>392</v>
      </c>
      <c r="C1191">
        <v>2018</v>
      </c>
      <c r="D1191">
        <v>2901.4250000000002</v>
      </c>
      <c r="E1191" s="1">
        <v>13720.102000000001</v>
      </c>
      <c r="F1191">
        <v>917.91399999999999</v>
      </c>
      <c r="G1191">
        <v>2490.1590000000001</v>
      </c>
      <c r="H1191" s="1">
        <v>10680.450999999999</v>
      </c>
      <c r="I1191" s="1">
        <v>567.88499999999999</v>
      </c>
      <c r="J1191">
        <v>619.29600000000005</v>
      </c>
      <c r="K1191" s="1">
        <v>15789.633</v>
      </c>
      <c r="L1191" s="1">
        <v>7148.174</v>
      </c>
      <c r="M1191" s="1">
        <f t="shared" si="108"/>
        <v>2.9975433127246435E-2</v>
      </c>
      <c r="N1191" s="1">
        <f t="shared" si="109"/>
        <v>4.5137856846836855E-2</v>
      </c>
      <c r="O1191" s="1">
        <f t="shared" si="110"/>
        <v>6.6902855386935162E-2</v>
      </c>
      <c r="P1191">
        <f t="shared" si="111"/>
        <v>0.66927641913248803</v>
      </c>
      <c r="Q1191">
        <f t="shared" si="112"/>
        <v>1.1508393304947733</v>
      </c>
      <c r="R1191" s="1">
        <f t="shared" si="113"/>
        <v>1.8723481240894193</v>
      </c>
    </row>
    <row r="1192" spans="1:18" x14ac:dyDescent="0.2">
      <c r="A1192">
        <v>186785</v>
      </c>
      <c r="B1192" t="s">
        <v>391</v>
      </c>
      <c r="C1192">
        <v>2011</v>
      </c>
      <c r="D1192">
        <v>588.61400000000003</v>
      </c>
      <c r="E1192" s="1">
        <v>1875.4059999999999</v>
      </c>
      <c r="F1192">
        <v>264.738</v>
      </c>
      <c r="G1192">
        <v>589.29200000000003</v>
      </c>
      <c r="H1192" s="1">
        <v>1195.777</v>
      </c>
      <c r="I1192" s="1">
        <v>115.529</v>
      </c>
      <c r="J1192">
        <v>188.31800000000001</v>
      </c>
      <c r="K1192" s="1">
        <v>3657.6489999999999</v>
      </c>
      <c r="L1192" s="1">
        <v>4301.63</v>
      </c>
      <c r="M1192" s="1">
        <f t="shared" si="108"/>
        <v>-3.6152171849721996E-4</v>
      </c>
      <c r="N1192" s="1">
        <f t="shared" si="109"/>
        <v>0.10041452357516187</v>
      </c>
      <c r="O1192" s="1">
        <f t="shared" si="110"/>
        <v>0.14116303349781328</v>
      </c>
      <c r="P1192">
        <f t="shared" si="111"/>
        <v>3.5973513456104271</v>
      </c>
      <c r="Q1192">
        <f t="shared" si="112"/>
        <v>1.9503238232148132</v>
      </c>
      <c r="R1192" s="1">
        <f t="shared" si="113"/>
        <v>4.7147191480668829</v>
      </c>
    </row>
    <row r="1193" spans="1:18" x14ac:dyDescent="0.2">
      <c r="A1193">
        <v>186785</v>
      </c>
      <c r="B1193" t="s">
        <v>391</v>
      </c>
      <c r="C1193">
        <v>2012</v>
      </c>
      <c r="D1193">
        <v>601.49800000000005</v>
      </c>
      <c r="E1193" s="1">
        <v>2049.163</v>
      </c>
      <c r="F1193">
        <v>223.32300000000001</v>
      </c>
      <c r="G1193">
        <v>578.274</v>
      </c>
      <c r="H1193" s="1">
        <v>1302.8530000000001</v>
      </c>
      <c r="I1193" s="1">
        <v>114.33199999999999</v>
      </c>
      <c r="J1193">
        <v>241.94</v>
      </c>
      <c r="K1193" s="1">
        <v>3797.3939999999998</v>
      </c>
      <c r="L1193" s="1">
        <v>2505.9670000000001</v>
      </c>
      <c r="M1193" s="1">
        <f t="shared" si="108"/>
        <v>1.1333407835296678E-2</v>
      </c>
      <c r="N1193" s="1">
        <f t="shared" si="109"/>
        <v>0.11806771838062663</v>
      </c>
      <c r="O1193" s="1">
        <f t="shared" si="110"/>
        <v>0.10898254555640523</v>
      </c>
      <c r="P1193">
        <f t="shared" si="111"/>
        <v>1.9234456995532112</v>
      </c>
      <c r="Q1193">
        <f t="shared" si="112"/>
        <v>1.853143942185175</v>
      </c>
      <c r="R1193" s="1">
        <f t="shared" si="113"/>
        <v>3.5457486573884722</v>
      </c>
    </row>
    <row r="1194" spans="1:18" x14ac:dyDescent="0.2">
      <c r="A1194">
        <v>186785</v>
      </c>
      <c r="B1194" t="s">
        <v>391</v>
      </c>
      <c r="C1194">
        <v>2013</v>
      </c>
      <c r="D1194">
        <v>666.45100000000002</v>
      </c>
      <c r="E1194" s="1">
        <v>2180.259</v>
      </c>
      <c r="F1194">
        <v>243.59200000000001</v>
      </c>
      <c r="G1194">
        <v>659.15599999999995</v>
      </c>
      <c r="H1194" s="1">
        <v>1484.96</v>
      </c>
      <c r="I1194" s="1">
        <v>53.853999999999999</v>
      </c>
      <c r="J1194">
        <v>185.55199999999999</v>
      </c>
      <c r="K1194" s="1">
        <v>4033.31</v>
      </c>
      <c r="L1194" s="1">
        <v>2543.5880000000002</v>
      </c>
      <c r="M1194" s="1">
        <f t="shared" si="108"/>
        <v>3.3459327538609279E-3</v>
      </c>
      <c r="N1194" s="1">
        <f t="shared" si="109"/>
        <v>8.5105485174009135E-2</v>
      </c>
      <c r="O1194" s="1">
        <f t="shared" si="110"/>
        <v>0.11172617565160838</v>
      </c>
      <c r="P1194">
        <f t="shared" si="111"/>
        <v>1.712900010774701</v>
      </c>
      <c r="Q1194">
        <f t="shared" si="112"/>
        <v>1.8499224174742541</v>
      </c>
      <c r="R1194" s="1">
        <f t="shared" si="113"/>
        <v>3.3695216021376284</v>
      </c>
    </row>
    <row r="1195" spans="1:18" x14ac:dyDescent="0.2">
      <c r="A1195">
        <v>186785</v>
      </c>
      <c r="B1195" t="s">
        <v>391</v>
      </c>
      <c r="C1195">
        <v>2014</v>
      </c>
      <c r="D1195">
        <v>447.19600000000003</v>
      </c>
      <c r="E1195" s="1">
        <v>1794.78</v>
      </c>
      <c r="F1195">
        <v>171.04</v>
      </c>
      <c r="G1195">
        <v>542.06600000000003</v>
      </c>
      <c r="H1195" s="1">
        <v>1337.193</v>
      </c>
      <c r="I1195" s="1">
        <v>-109.333</v>
      </c>
      <c r="J1195">
        <v>-57.676000000000002</v>
      </c>
      <c r="K1195" s="1">
        <v>3651.0650000000001</v>
      </c>
      <c r="L1195" s="1">
        <v>1137.269</v>
      </c>
      <c r="M1195" s="1">
        <f t="shared" si="108"/>
        <v>-5.2858846209563291E-2</v>
      </c>
      <c r="N1195" s="1">
        <f t="shared" si="109"/>
        <v>-3.2135414925506194E-2</v>
      </c>
      <c r="O1195" s="1">
        <f t="shared" si="110"/>
        <v>9.5298588127792822E-2</v>
      </c>
      <c r="P1195">
        <f t="shared" si="111"/>
        <v>0.85048979466688801</v>
      </c>
      <c r="Q1195">
        <f t="shared" si="112"/>
        <v>2.0342688240341436</v>
      </c>
      <c r="R1195" s="1">
        <f t="shared" si="113"/>
        <v>2.750627845308808</v>
      </c>
    </row>
    <row r="1196" spans="1:18" x14ac:dyDescent="0.2">
      <c r="A1196">
        <v>186785</v>
      </c>
      <c r="B1196" t="s">
        <v>391</v>
      </c>
      <c r="C1196">
        <v>2015</v>
      </c>
      <c r="D1196">
        <v>378.99599999999998</v>
      </c>
      <c r="E1196" s="1">
        <v>1406.9770000000001</v>
      </c>
      <c r="F1196">
        <v>105.193</v>
      </c>
      <c r="G1196">
        <v>577.673</v>
      </c>
      <c r="H1196" s="1">
        <v>1120.087</v>
      </c>
      <c r="I1196" s="1">
        <v>-51.633000000000003</v>
      </c>
      <c r="J1196">
        <v>-231.10499999999999</v>
      </c>
      <c r="K1196" s="1">
        <v>3052.74</v>
      </c>
      <c r="L1196" s="1">
        <v>654.77599999999995</v>
      </c>
      <c r="M1196" s="1">
        <f t="shared" si="108"/>
        <v>-0.14120842060673344</v>
      </c>
      <c r="N1196" s="1">
        <f t="shared" si="109"/>
        <v>-0.16425641641618874</v>
      </c>
      <c r="O1196" s="1">
        <f t="shared" si="110"/>
        <v>7.4765259133589237E-2</v>
      </c>
      <c r="P1196">
        <f t="shared" si="111"/>
        <v>0.5845760195413392</v>
      </c>
      <c r="Q1196">
        <f t="shared" si="112"/>
        <v>2.1697156385640985</v>
      </c>
      <c r="R1196" s="1">
        <f t="shared" si="113"/>
        <v>2.3677775177190021</v>
      </c>
    </row>
    <row r="1197" spans="1:18" x14ac:dyDescent="0.2">
      <c r="A1197">
        <v>186785</v>
      </c>
      <c r="B1197" t="s">
        <v>391</v>
      </c>
      <c r="C1197">
        <v>2016</v>
      </c>
      <c r="D1197">
        <v>445.19</v>
      </c>
      <c r="E1197" s="1">
        <v>1505.0530000000001</v>
      </c>
      <c r="F1197">
        <v>142.535</v>
      </c>
      <c r="G1197">
        <v>548.30799999999999</v>
      </c>
      <c r="H1197" s="1">
        <v>1153.4770000000001</v>
      </c>
      <c r="I1197" s="1">
        <v>78.81</v>
      </c>
      <c r="J1197">
        <v>-169.68100000000001</v>
      </c>
      <c r="K1197" s="1">
        <v>2928.63</v>
      </c>
      <c r="L1197" s="1">
        <v>1137.8389999999999</v>
      </c>
      <c r="M1197" s="1">
        <f t="shared" si="108"/>
        <v>-6.8514530717522892E-2</v>
      </c>
      <c r="N1197" s="1">
        <f t="shared" si="109"/>
        <v>-0.11274088022149387</v>
      </c>
      <c r="O1197" s="1">
        <f t="shared" si="110"/>
        <v>9.470430609420398E-2</v>
      </c>
      <c r="P1197">
        <f t="shared" si="111"/>
        <v>0.98644272924384258</v>
      </c>
      <c r="Q1197">
        <f t="shared" si="112"/>
        <v>1.9458650293378372</v>
      </c>
      <c r="R1197" s="1">
        <f t="shared" si="113"/>
        <v>2.6102002078238971</v>
      </c>
    </row>
    <row r="1198" spans="1:18" x14ac:dyDescent="0.2">
      <c r="A1198">
        <v>186785</v>
      </c>
      <c r="B1198" t="s">
        <v>391</v>
      </c>
      <c r="C1198">
        <v>2017</v>
      </c>
      <c r="D1198">
        <v>653.03700000000003</v>
      </c>
      <c r="E1198" s="1">
        <v>1803.7429999999999</v>
      </c>
      <c r="F1198">
        <v>204.358</v>
      </c>
      <c r="G1198">
        <v>605.58299999999997</v>
      </c>
      <c r="H1198" s="1">
        <v>1307.6010000000001</v>
      </c>
      <c r="I1198" s="1">
        <v>129.166</v>
      </c>
      <c r="J1198">
        <v>-28.213000000000001</v>
      </c>
      <c r="K1198" s="1">
        <v>3319.5250000000001</v>
      </c>
      <c r="L1198" s="1">
        <v>2184.6060000000002</v>
      </c>
      <c r="M1198" s="1">
        <f t="shared" si="108"/>
        <v>2.6308626007141851E-2</v>
      </c>
      <c r="N1198" s="1">
        <f t="shared" si="109"/>
        <v>-1.5641363542367177E-2</v>
      </c>
      <c r="O1198" s="1">
        <f t="shared" si="110"/>
        <v>0.11329662817818281</v>
      </c>
      <c r="P1198">
        <f t="shared" si="111"/>
        <v>1.6706977128344196</v>
      </c>
      <c r="Q1198">
        <f t="shared" si="112"/>
        <v>1.840353642398058</v>
      </c>
      <c r="R1198" s="1">
        <f t="shared" si="113"/>
        <v>3.2263235853359689</v>
      </c>
    </row>
    <row r="1199" spans="1:18" x14ac:dyDescent="0.2">
      <c r="A1199">
        <v>11872</v>
      </c>
      <c r="B1199" t="s">
        <v>82</v>
      </c>
      <c r="C1199">
        <v>2009</v>
      </c>
      <c r="D1199">
        <v>18.814</v>
      </c>
      <c r="E1199" s="1">
        <v>55.335999999999999</v>
      </c>
      <c r="F1199">
        <v>3.2719999999999998</v>
      </c>
      <c r="G1199">
        <v>12.930999999999999</v>
      </c>
      <c r="H1199" s="1">
        <v>17.234000000000002</v>
      </c>
      <c r="I1199" s="1">
        <v>3.0590000000000002</v>
      </c>
      <c r="J1199">
        <v>23.411000000000001</v>
      </c>
      <c r="K1199" s="1">
        <v>115.00700000000001</v>
      </c>
      <c r="L1199" s="1">
        <v>50.430999999999997</v>
      </c>
      <c r="M1199" s="1">
        <f t="shared" si="108"/>
        <v>0.10631415353476943</v>
      </c>
      <c r="N1199" s="1">
        <f t="shared" si="109"/>
        <v>0.42306997253144429</v>
      </c>
      <c r="O1199" s="1">
        <f t="shared" si="110"/>
        <v>5.9129680497325428E-2</v>
      </c>
      <c r="P1199">
        <f t="shared" si="111"/>
        <v>2.926250435186259</v>
      </c>
      <c r="Q1199">
        <f t="shared" si="112"/>
        <v>2.0783395980916586</v>
      </c>
      <c r="R1199" s="1">
        <f t="shared" si="113"/>
        <v>4.7490927506303331</v>
      </c>
    </row>
    <row r="1200" spans="1:18" x14ac:dyDescent="0.2">
      <c r="A1200">
        <v>11872</v>
      </c>
      <c r="B1200" t="s">
        <v>82</v>
      </c>
      <c r="C1200">
        <v>2010</v>
      </c>
      <c r="D1200">
        <v>15.382</v>
      </c>
      <c r="E1200" s="1">
        <v>51.631</v>
      </c>
      <c r="F1200">
        <v>3.3570000000000002</v>
      </c>
      <c r="G1200">
        <v>10.484999999999999</v>
      </c>
      <c r="H1200" s="1">
        <v>14.191000000000001</v>
      </c>
      <c r="I1200" s="1">
        <v>2.605</v>
      </c>
      <c r="J1200">
        <v>22.562000000000001</v>
      </c>
      <c r="K1200" s="1">
        <v>117.768</v>
      </c>
      <c r="L1200" s="1">
        <v>49.920999999999999</v>
      </c>
      <c r="M1200" s="1">
        <f t="shared" si="108"/>
        <v>9.4846119579322499E-2</v>
      </c>
      <c r="N1200" s="1">
        <f t="shared" si="109"/>
        <v>0.43698553194786083</v>
      </c>
      <c r="O1200" s="1">
        <f t="shared" si="110"/>
        <v>6.5019077685886384E-2</v>
      </c>
      <c r="P1200">
        <f t="shared" si="111"/>
        <v>3.5177929673736874</v>
      </c>
      <c r="Q1200">
        <f t="shared" si="112"/>
        <v>2.280955240068951</v>
      </c>
      <c r="R1200" s="1">
        <f t="shared" si="113"/>
        <v>5.3317890650787803</v>
      </c>
    </row>
    <row r="1201" spans="1:18" x14ac:dyDescent="0.2">
      <c r="A1201">
        <v>11872</v>
      </c>
      <c r="B1201" t="s">
        <v>82</v>
      </c>
      <c r="C1201">
        <v>2011</v>
      </c>
      <c r="D1201">
        <v>16.713000000000001</v>
      </c>
      <c r="E1201" s="1">
        <v>54.261000000000003</v>
      </c>
      <c r="F1201">
        <v>4.5049999999999999</v>
      </c>
      <c r="G1201">
        <v>12.632999999999999</v>
      </c>
      <c r="H1201" s="1">
        <v>16.074999999999999</v>
      </c>
      <c r="I1201" s="1">
        <v>1.415</v>
      </c>
      <c r="J1201">
        <v>20.131</v>
      </c>
      <c r="K1201" s="1">
        <v>139.44499999999999</v>
      </c>
      <c r="L1201" s="1">
        <v>46.832999999999998</v>
      </c>
      <c r="M1201" s="1">
        <f t="shared" si="108"/>
        <v>7.5192126942002571E-2</v>
      </c>
      <c r="N1201" s="1">
        <f t="shared" si="109"/>
        <v>0.37100311457584634</v>
      </c>
      <c r="O1201" s="1">
        <f t="shared" si="110"/>
        <v>8.3024640165127797E-2</v>
      </c>
      <c r="P1201">
        <f t="shared" si="111"/>
        <v>2.9134059097978229</v>
      </c>
      <c r="Q1201">
        <f t="shared" si="112"/>
        <v>2.5698936621145938</v>
      </c>
      <c r="R1201" s="1">
        <f t="shared" si="113"/>
        <v>5.201553433274797</v>
      </c>
    </row>
    <row r="1202" spans="1:18" x14ac:dyDescent="0.2">
      <c r="A1202">
        <v>11872</v>
      </c>
      <c r="B1202" t="s">
        <v>82</v>
      </c>
      <c r="C1202">
        <v>2012</v>
      </c>
      <c r="D1202">
        <v>16.547999999999998</v>
      </c>
      <c r="E1202" s="1">
        <v>55.164000000000001</v>
      </c>
      <c r="F1202">
        <v>10.37</v>
      </c>
      <c r="G1202">
        <v>12.487</v>
      </c>
      <c r="H1202" s="1">
        <v>18.376999999999999</v>
      </c>
      <c r="I1202" s="1">
        <v>5.4889999999999999</v>
      </c>
      <c r="J1202">
        <v>22.372</v>
      </c>
      <c r="K1202" s="1">
        <v>138.02799999999999</v>
      </c>
      <c r="L1202" s="1">
        <v>54.677999999999997</v>
      </c>
      <c r="M1202" s="1">
        <f t="shared" si="108"/>
        <v>7.3616851569864375E-2</v>
      </c>
      <c r="N1202" s="1">
        <f t="shared" si="109"/>
        <v>0.40555434703792326</v>
      </c>
      <c r="O1202" s="1">
        <f t="shared" si="110"/>
        <v>0.18798491769994921</v>
      </c>
      <c r="P1202">
        <f t="shared" si="111"/>
        <v>2.9753496218098712</v>
      </c>
      <c r="Q1202">
        <f t="shared" si="112"/>
        <v>2.5021390762091218</v>
      </c>
      <c r="R1202" s="1">
        <f t="shared" si="113"/>
        <v>5.5638153854418064</v>
      </c>
    </row>
    <row r="1203" spans="1:18" x14ac:dyDescent="0.2">
      <c r="A1203">
        <v>11872</v>
      </c>
      <c r="B1203" t="s">
        <v>82</v>
      </c>
      <c r="C1203">
        <v>2013</v>
      </c>
      <c r="D1203">
        <v>15.215999999999999</v>
      </c>
      <c r="E1203" s="1">
        <v>56.457999999999998</v>
      </c>
      <c r="F1203">
        <v>6.6059999999999999</v>
      </c>
      <c r="G1203">
        <v>14.91</v>
      </c>
      <c r="H1203" s="1">
        <v>21.11</v>
      </c>
      <c r="I1203" s="1">
        <v>3.8250000000000002</v>
      </c>
      <c r="J1203">
        <v>22.95</v>
      </c>
      <c r="K1203" s="1">
        <v>130.59800000000001</v>
      </c>
      <c r="L1203" s="1">
        <v>70.025999999999996</v>
      </c>
      <c r="M1203" s="1">
        <f t="shared" si="108"/>
        <v>5.4199581990151827E-3</v>
      </c>
      <c r="N1203" s="1">
        <f t="shared" si="109"/>
        <v>0.40649686492613979</v>
      </c>
      <c r="O1203" s="1">
        <f t="shared" si="110"/>
        <v>0.1170073328846222</v>
      </c>
      <c r="P1203">
        <f t="shared" si="111"/>
        <v>3.3171956418758883</v>
      </c>
      <c r="Q1203">
        <f t="shared" si="112"/>
        <v>2.3131885649509374</v>
      </c>
      <c r="R1203" s="1">
        <f t="shared" si="113"/>
        <v>5.2652297093311375</v>
      </c>
    </row>
    <row r="1204" spans="1:18" x14ac:dyDescent="0.2">
      <c r="A1204">
        <v>11872</v>
      </c>
      <c r="B1204" t="s">
        <v>82</v>
      </c>
      <c r="C1204">
        <v>2014</v>
      </c>
      <c r="D1204">
        <v>15.425000000000001</v>
      </c>
      <c r="E1204" s="1">
        <v>65.363</v>
      </c>
      <c r="F1204">
        <v>7.7779999999999996</v>
      </c>
      <c r="G1204">
        <v>16.728000000000002</v>
      </c>
      <c r="H1204" s="1">
        <v>26.471</v>
      </c>
      <c r="I1204" s="1">
        <v>4.915</v>
      </c>
      <c r="J1204">
        <v>24.553999999999998</v>
      </c>
      <c r="K1204" s="1">
        <v>139.357</v>
      </c>
      <c r="L1204" s="1">
        <v>76.084000000000003</v>
      </c>
      <c r="M1204" s="1">
        <f t="shared" si="108"/>
        <v>-1.9934825512904868E-2</v>
      </c>
      <c r="N1204" s="1">
        <f t="shared" si="109"/>
        <v>0.37565595214417941</v>
      </c>
      <c r="O1204" s="1">
        <f t="shared" si="110"/>
        <v>0.11899698606245122</v>
      </c>
      <c r="P1204">
        <f t="shared" si="111"/>
        <v>2.8742397340485817</v>
      </c>
      <c r="Q1204">
        <f t="shared" si="112"/>
        <v>2.132047182656855</v>
      </c>
      <c r="R1204" s="1">
        <f t="shared" si="113"/>
        <v>4.7512776194784578</v>
      </c>
    </row>
    <row r="1205" spans="1:18" x14ac:dyDescent="0.2">
      <c r="A1205">
        <v>11872</v>
      </c>
      <c r="B1205" t="s">
        <v>82</v>
      </c>
      <c r="C1205">
        <v>2015</v>
      </c>
      <c r="D1205">
        <v>17.762</v>
      </c>
      <c r="E1205" s="1">
        <v>66.566999999999993</v>
      </c>
      <c r="F1205">
        <v>8.9410000000000007</v>
      </c>
      <c r="G1205">
        <v>17.632999999999999</v>
      </c>
      <c r="H1205" s="1">
        <v>25.335999999999999</v>
      </c>
      <c r="I1205" s="1">
        <v>5.39</v>
      </c>
      <c r="J1205">
        <v>26.547999999999998</v>
      </c>
      <c r="K1205" s="1">
        <v>145.863</v>
      </c>
      <c r="L1205" s="1">
        <v>79.400000000000006</v>
      </c>
      <c r="M1205" s="1">
        <f t="shared" si="108"/>
        <v>1.937897156248612E-3</v>
      </c>
      <c r="N1205" s="1">
        <f t="shared" si="109"/>
        <v>0.39881623026424506</v>
      </c>
      <c r="O1205" s="1">
        <f t="shared" si="110"/>
        <v>0.13431580212417565</v>
      </c>
      <c r="P1205">
        <f t="shared" si="111"/>
        <v>3.1338806441427223</v>
      </c>
      <c r="Q1205">
        <f t="shared" si="112"/>
        <v>2.1912208752084368</v>
      </c>
      <c r="R1205" s="1">
        <f t="shared" si="113"/>
        <v>5.0754596076612915</v>
      </c>
    </row>
    <row r="1206" spans="1:18" x14ac:dyDescent="0.2">
      <c r="A1206">
        <v>11872</v>
      </c>
      <c r="B1206" t="s">
        <v>82</v>
      </c>
      <c r="C1206">
        <v>2016</v>
      </c>
      <c r="D1206">
        <v>15.996</v>
      </c>
      <c r="E1206" s="1">
        <v>68.254999999999995</v>
      </c>
      <c r="F1206">
        <v>6.1920000000000002</v>
      </c>
      <c r="G1206">
        <v>16.654</v>
      </c>
      <c r="H1206" s="1">
        <v>25.550999999999998</v>
      </c>
      <c r="I1206" s="1">
        <v>4.03</v>
      </c>
      <c r="J1206">
        <v>27.158000000000001</v>
      </c>
      <c r="K1206" s="1">
        <v>150.15199999999999</v>
      </c>
      <c r="L1206" s="1">
        <v>83.007999999999996</v>
      </c>
      <c r="M1206" s="1">
        <f t="shared" si="108"/>
        <v>-9.640319390520834E-3</v>
      </c>
      <c r="N1206" s="1">
        <f t="shared" si="109"/>
        <v>0.39789026444949094</v>
      </c>
      <c r="O1206" s="1">
        <f t="shared" si="110"/>
        <v>9.0718628671892176E-2</v>
      </c>
      <c r="P1206">
        <f t="shared" si="111"/>
        <v>3.24871824977496</v>
      </c>
      <c r="Q1206">
        <f t="shared" si="112"/>
        <v>2.1998681415280932</v>
      </c>
      <c r="R1206" s="1">
        <f t="shared" si="113"/>
        <v>4.9939485529709753</v>
      </c>
    </row>
    <row r="1207" spans="1:18" x14ac:dyDescent="0.2">
      <c r="A1207">
        <v>11872</v>
      </c>
      <c r="B1207" t="s">
        <v>82</v>
      </c>
      <c r="C1207">
        <v>2017</v>
      </c>
      <c r="D1207">
        <v>10.083</v>
      </c>
      <c r="E1207" s="1">
        <v>80.066999999999993</v>
      </c>
      <c r="F1207">
        <v>5.5579999999999998</v>
      </c>
      <c r="G1207">
        <v>26.155000000000001</v>
      </c>
      <c r="H1207" s="1">
        <v>37.627000000000002</v>
      </c>
      <c r="I1207" s="1">
        <v>4.0389999999999997</v>
      </c>
      <c r="J1207">
        <v>27.771000000000001</v>
      </c>
      <c r="K1207" s="1">
        <v>153.87700000000001</v>
      </c>
      <c r="L1207" s="1">
        <v>92.659000000000006</v>
      </c>
      <c r="M1207" s="1">
        <f t="shared" si="108"/>
        <v>-0.20073188704460021</v>
      </c>
      <c r="N1207" s="1">
        <f t="shared" si="109"/>
        <v>0.34684701562441461</v>
      </c>
      <c r="O1207" s="1">
        <f t="shared" si="110"/>
        <v>6.9416863376921836E-2</v>
      </c>
      <c r="P1207">
        <f t="shared" si="111"/>
        <v>2.462566773859197</v>
      </c>
      <c r="Q1207">
        <f t="shared" si="112"/>
        <v>1.9218529481559197</v>
      </c>
      <c r="R1207" s="1">
        <f t="shared" si="113"/>
        <v>3.87317621903594</v>
      </c>
    </row>
    <row r="1208" spans="1:18" x14ac:dyDescent="0.2">
      <c r="A1208">
        <v>11872</v>
      </c>
      <c r="B1208" t="s">
        <v>82</v>
      </c>
      <c r="C1208">
        <v>2018</v>
      </c>
      <c r="D1208">
        <v>13.212</v>
      </c>
      <c r="E1208" s="1">
        <v>84.736999999999995</v>
      </c>
      <c r="F1208">
        <v>5.032</v>
      </c>
      <c r="G1208">
        <v>17.84</v>
      </c>
      <c r="H1208" s="1">
        <v>41.000999999999998</v>
      </c>
      <c r="I1208" s="1">
        <v>4.6550000000000002</v>
      </c>
      <c r="J1208">
        <v>29.364000000000001</v>
      </c>
      <c r="K1208" s="1">
        <v>159.99</v>
      </c>
      <c r="L1208" s="1">
        <v>63.709000000000003</v>
      </c>
      <c r="M1208" s="1">
        <f t="shared" si="108"/>
        <v>-5.4616047299290753E-2</v>
      </c>
      <c r="N1208" s="1">
        <f t="shared" si="109"/>
        <v>0.34653103130863733</v>
      </c>
      <c r="O1208" s="1">
        <f t="shared" si="110"/>
        <v>5.9383740278744823E-2</v>
      </c>
      <c r="P1208">
        <f t="shared" si="111"/>
        <v>1.5538401502402381</v>
      </c>
      <c r="Q1208">
        <f t="shared" si="112"/>
        <v>1.8880772271852913</v>
      </c>
      <c r="R1208" s="1">
        <f t="shared" si="113"/>
        <v>3.4359518473222357</v>
      </c>
    </row>
    <row r="1209" spans="1:18" x14ac:dyDescent="0.2">
      <c r="A1209">
        <v>2163</v>
      </c>
      <c r="B1209" t="s">
        <v>14</v>
      </c>
      <c r="C1209">
        <v>2008</v>
      </c>
      <c r="D1209">
        <v>17.512</v>
      </c>
      <c r="E1209" s="1">
        <v>257.12700000000001</v>
      </c>
      <c r="F1209">
        <v>14.785</v>
      </c>
      <c r="G1209">
        <v>36.566000000000003</v>
      </c>
      <c r="H1209" s="1">
        <v>85.153999999999996</v>
      </c>
      <c r="I1209" s="1">
        <v>-5.0650000000000004</v>
      </c>
      <c r="J1209">
        <v>81.427999999999997</v>
      </c>
      <c r="K1209" s="1">
        <v>305.60700000000003</v>
      </c>
      <c r="L1209" s="1">
        <v>32.124000000000002</v>
      </c>
      <c r="M1209" s="1">
        <f t="shared" si="108"/>
        <v>-7.4103458602169367E-2</v>
      </c>
      <c r="N1209" s="1">
        <f t="shared" si="109"/>
        <v>0.31668397328946396</v>
      </c>
      <c r="O1209" s="1">
        <f t="shared" si="110"/>
        <v>5.7500768102921901E-2</v>
      </c>
      <c r="P1209">
        <f t="shared" si="111"/>
        <v>0.37724593090166059</v>
      </c>
      <c r="Q1209">
        <f t="shared" si="112"/>
        <v>1.1885449602725502</v>
      </c>
      <c r="R1209" s="1">
        <f t="shared" si="113"/>
        <v>1.9590784658358351</v>
      </c>
    </row>
    <row r="1210" spans="1:18" x14ac:dyDescent="0.2">
      <c r="A1210">
        <v>2163</v>
      </c>
      <c r="B1210" t="s">
        <v>14</v>
      </c>
      <c r="C1210">
        <v>2009</v>
      </c>
      <c r="D1210">
        <v>15.707000000000001</v>
      </c>
      <c r="E1210" s="1">
        <v>234.09</v>
      </c>
      <c r="F1210">
        <v>5.9089999999999998</v>
      </c>
      <c r="G1210">
        <v>55.389000000000003</v>
      </c>
      <c r="H1210" s="1">
        <v>70.751000000000005</v>
      </c>
      <c r="I1210" s="1">
        <v>-8.9429999999999996</v>
      </c>
      <c r="J1210">
        <v>71.585999999999999</v>
      </c>
      <c r="K1210" s="1">
        <v>313.524</v>
      </c>
      <c r="L1210" s="1">
        <v>58.427</v>
      </c>
      <c r="M1210" s="1">
        <f t="shared" si="108"/>
        <v>-0.16951599812038107</v>
      </c>
      <c r="N1210" s="1">
        <f t="shared" si="109"/>
        <v>0.30580545943867743</v>
      </c>
      <c r="O1210" s="1">
        <f t="shared" si="110"/>
        <v>2.5242428125934468E-2</v>
      </c>
      <c r="P1210">
        <f t="shared" si="111"/>
        <v>0.82581164930531015</v>
      </c>
      <c r="Q1210">
        <f t="shared" si="112"/>
        <v>1.3393310265282583</v>
      </c>
      <c r="R1210" s="1">
        <f t="shared" si="113"/>
        <v>2.1428264743967191</v>
      </c>
    </row>
    <row r="1211" spans="1:18" x14ac:dyDescent="0.2">
      <c r="A1211">
        <v>2163</v>
      </c>
      <c r="B1211" t="s">
        <v>14</v>
      </c>
      <c r="C1211">
        <v>2010</v>
      </c>
      <c r="D1211">
        <v>15.170999999999999</v>
      </c>
      <c r="E1211" s="1">
        <v>220.88200000000001</v>
      </c>
      <c r="F1211">
        <v>12.833</v>
      </c>
      <c r="G1211">
        <v>33.466999999999999</v>
      </c>
      <c r="H1211" s="1">
        <v>54.448999999999998</v>
      </c>
      <c r="I1211" s="1">
        <v>1.335</v>
      </c>
      <c r="J1211">
        <v>71.894999999999996</v>
      </c>
      <c r="K1211" s="1">
        <v>327.64</v>
      </c>
      <c r="L1211" s="1">
        <v>131.35400000000001</v>
      </c>
      <c r="M1211" s="1">
        <f t="shared" si="108"/>
        <v>-8.2831557120996727E-2</v>
      </c>
      <c r="N1211" s="1">
        <f t="shared" si="109"/>
        <v>0.32549053340697748</v>
      </c>
      <c r="O1211" s="1">
        <f t="shared" si="110"/>
        <v>5.809889443232133E-2</v>
      </c>
      <c r="P1211">
        <f t="shared" si="111"/>
        <v>2.4124226340245003</v>
      </c>
      <c r="Q1211">
        <f t="shared" si="112"/>
        <v>1.4833259387365199</v>
      </c>
      <c r="R1211" s="1">
        <f t="shared" si="113"/>
        <v>3.4787947490024527</v>
      </c>
    </row>
    <row r="1212" spans="1:18" x14ac:dyDescent="0.2">
      <c r="A1212">
        <v>2163</v>
      </c>
      <c r="B1212" t="s">
        <v>14</v>
      </c>
      <c r="C1212">
        <v>2011</v>
      </c>
      <c r="D1212">
        <v>34.872</v>
      </c>
      <c r="E1212" s="1">
        <v>229.423</v>
      </c>
      <c r="F1212">
        <v>10.262</v>
      </c>
      <c r="G1212">
        <v>42.84</v>
      </c>
      <c r="H1212" s="1">
        <v>58.619</v>
      </c>
      <c r="I1212" s="1">
        <v>3.9969999999999999</v>
      </c>
      <c r="J1212">
        <v>72.582999999999998</v>
      </c>
      <c r="K1212" s="1">
        <v>352.077</v>
      </c>
      <c r="L1212" s="1">
        <v>183.322</v>
      </c>
      <c r="M1212" s="1">
        <f t="shared" si="108"/>
        <v>-3.4730606783103711E-2</v>
      </c>
      <c r="N1212" s="1">
        <f t="shared" si="109"/>
        <v>0.31637194178438954</v>
      </c>
      <c r="O1212" s="1">
        <f t="shared" si="110"/>
        <v>4.4729604268098667E-2</v>
      </c>
      <c r="P1212">
        <f t="shared" si="111"/>
        <v>3.1273477882597791</v>
      </c>
      <c r="Q1212">
        <f t="shared" si="112"/>
        <v>1.5346194583803716</v>
      </c>
      <c r="R1212" s="1">
        <f t="shared" si="113"/>
        <v>3.9598798157793853</v>
      </c>
    </row>
    <row r="1213" spans="1:18" x14ac:dyDescent="0.2">
      <c r="A1213">
        <v>3424</v>
      </c>
      <c r="B1213" t="s">
        <v>23</v>
      </c>
      <c r="C1213">
        <v>2009</v>
      </c>
      <c r="D1213">
        <v>90.715000000000003</v>
      </c>
      <c r="E1213" s="1">
        <v>514.49599999999998</v>
      </c>
      <c r="F1213">
        <v>19.164999999999999</v>
      </c>
      <c r="G1213">
        <v>75.533000000000001</v>
      </c>
      <c r="H1213" s="1">
        <v>222.44900000000001</v>
      </c>
      <c r="I1213" s="1">
        <v>5.9980000000000002</v>
      </c>
      <c r="J1213">
        <v>167.84299999999999</v>
      </c>
      <c r="K1213" s="1">
        <v>627.04200000000003</v>
      </c>
      <c r="L1213" s="1">
        <v>9327.2009999999991</v>
      </c>
      <c r="M1213" s="1">
        <f t="shared" si="108"/>
        <v>2.9508489861923129E-2</v>
      </c>
      <c r="N1213" s="1">
        <f t="shared" si="109"/>
        <v>0.3262279978853091</v>
      </c>
      <c r="O1213" s="1">
        <f t="shared" si="110"/>
        <v>3.7250046647592981E-2</v>
      </c>
      <c r="P1213">
        <f t="shared" si="111"/>
        <v>41.929615327558217</v>
      </c>
      <c r="Q1213">
        <f t="shared" si="112"/>
        <v>1.21875</v>
      </c>
      <c r="R1213" s="1">
        <f t="shared" si="113"/>
        <v>26.991573735345725</v>
      </c>
    </row>
    <row r="1214" spans="1:18" x14ac:dyDescent="0.2">
      <c r="A1214">
        <v>3424</v>
      </c>
      <c r="B1214" t="s">
        <v>23</v>
      </c>
      <c r="C1214">
        <v>2010</v>
      </c>
      <c r="D1214">
        <v>109.831</v>
      </c>
      <c r="E1214" s="1">
        <v>563.83900000000006</v>
      </c>
      <c r="F1214">
        <v>50.286000000000001</v>
      </c>
      <c r="G1214">
        <v>90.763000000000005</v>
      </c>
      <c r="H1214" s="1">
        <v>252.59899999999999</v>
      </c>
      <c r="I1214" s="1">
        <v>28.094000000000001</v>
      </c>
      <c r="J1214">
        <v>194.673</v>
      </c>
      <c r="K1214" s="1">
        <v>673.78099999999995</v>
      </c>
      <c r="L1214" s="1">
        <v>503.738</v>
      </c>
      <c r="M1214" s="1">
        <f t="shared" si="108"/>
        <v>3.381816440508726E-2</v>
      </c>
      <c r="N1214" s="1">
        <f t="shared" si="109"/>
        <v>0.34526345286509091</v>
      </c>
      <c r="O1214" s="1">
        <f t="shared" si="110"/>
        <v>8.9185033316248066E-2</v>
      </c>
      <c r="P1214">
        <f t="shared" si="111"/>
        <v>1.9942200879655105</v>
      </c>
      <c r="Q1214">
        <f t="shared" si="112"/>
        <v>1.1949882856631058</v>
      </c>
      <c r="R1214" s="1">
        <f t="shared" si="113"/>
        <v>3.2097815796832627</v>
      </c>
    </row>
    <row r="1215" spans="1:18" x14ac:dyDescent="0.2">
      <c r="A1215">
        <v>3424</v>
      </c>
      <c r="B1215" t="s">
        <v>23</v>
      </c>
      <c r="C1215">
        <v>2011</v>
      </c>
      <c r="D1215">
        <v>240.584</v>
      </c>
      <c r="E1215" s="1">
        <v>672.86</v>
      </c>
      <c r="F1215">
        <v>52.04</v>
      </c>
      <c r="G1215">
        <v>114.869</v>
      </c>
      <c r="H1215" s="1">
        <v>347.93</v>
      </c>
      <c r="I1215" s="1">
        <v>34.564999999999998</v>
      </c>
      <c r="J1215">
        <v>224.922</v>
      </c>
      <c r="K1215" s="1">
        <v>709.2</v>
      </c>
      <c r="L1215" s="1">
        <v>451.83</v>
      </c>
      <c r="M1215" s="1">
        <f t="shared" si="108"/>
        <v>0.1868367862556847</v>
      </c>
      <c r="N1215" s="1">
        <f t="shared" si="109"/>
        <v>0.33427756145409149</v>
      </c>
      <c r="O1215" s="1">
        <f t="shared" si="110"/>
        <v>7.7341497488333383E-2</v>
      </c>
      <c r="P1215">
        <f t="shared" si="111"/>
        <v>1.2986232862932199</v>
      </c>
      <c r="Q1215">
        <f t="shared" si="112"/>
        <v>1.0540082632345511</v>
      </c>
      <c r="R1215" s="1">
        <f t="shared" si="113"/>
        <v>2.7806019062645331</v>
      </c>
    </row>
    <row r="1216" spans="1:18" x14ac:dyDescent="0.2">
      <c r="A1216">
        <v>3424</v>
      </c>
      <c r="B1216" t="s">
        <v>23</v>
      </c>
      <c r="C1216">
        <v>2012</v>
      </c>
      <c r="D1216">
        <v>348.99700000000001</v>
      </c>
      <c r="E1216" s="1">
        <v>773.78700000000003</v>
      </c>
      <c r="F1216">
        <v>42.857999999999997</v>
      </c>
      <c r="G1216">
        <v>124.294</v>
      </c>
      <c r="H1216" s="1">
        <v>372.57400000000001</v>
      </c>
      <c r="I1216" s="1">
        <v>21.593</v>
      </c>
      <c r="J1216">
        <v>295.88</v>
      </c>
      <c r="K1216" s="1">
        <v>740.20699999999999</v>
      </c>
      <c r="L1216" s="1">
        <v>478.94499999999999</v>
      </c>
      <c r="M1216" s="1">
        <f t="shared" si="108"/>
        <v>0.29039386807997553</v>
      </c>
      <c r="N1216" s="1">
        <f t="shared" si="109"/>
        <v>0.38237913017406594</v>
      </c>
      <c r="O1216" s="1">
        <f t="shared" si="110"/>
        <v>5.5387335274435984E-2</v>
      </c>
      <c r="P1216">
        <f t="shared" si="111"/>
        <v>1.2855030141663133</v>
      </c>
      <c r="Q1216">
        <f t="shared" si="112"/>
        <v>0.95660304450708011</v>
      </c>
      <c r="R1216" s="1">
        <f t="shared" si="113"/>
        <v>2.7944864833521694</v>
      </c>
    </row>
    <row r="1217" spans="1:18" x14ac:dyDescent="0.2">
      <c r="A1217">
        <v>3424</v>
      </c>
      <c r="B1217" t="s">
        <v>23</v>
      </c>
      <c r="C1217">
        <v>2013</v>
      </c>
      <c r="D1217">
        <v>197.48599999999999</v>
      </c>
      <c r="E1217" s="1">
        <v>988.54300000000001</v>
      </c>
      <c r="F1217">
        <v>22.155000000000001</v>
      </c>
      <c r="G1217">
        <v>113.014</v>
      </c>
      <c r="H1217" s="1">
        <v>423.95400000000001</v>
      </c>
      <c r="I1217" s="1">
        <v>140.27099999999999</v>
      </c>
      <c r="J1217">
        <v>369.79599999999999</v>
      </c>
      <c r="K1217" s="1">
        <v>755.822</v>
      </c>
      <c r="L1217" s="1">
        <v>804.54399999999998</v>
      </c>
      <c r="M1217" s="1">
        <f t="shared" si="108"/>
        <v>8.5451012247317507E-2</v>
      </c>
      <c r="N1217" s="1">
        <f t="shared" si="109"/>
        <v>0.37408185582215442</v>
      </c>
      <c r="O1217" s="1">
        <f t="shared" si="110"/>
        <v>2.2411771668000281E-2</v>
      </c>
      <c r="P1217">
        <f t="shared" si="111"/>
        <v>1.8977153181713109</v>
      </c>
      <c r="Q1217">
        <f t="shared" si="112"/>
        <v>0.7645818138411784</v>
      </c>
      <c r="R1217" s="1">
        <f t="shared" si="113"/>
        <v>2.6034256640961631</v>
      </c>
    </row>
    <row r="1218" spans="1:18" x14ac:dyDescent="0.2">
      <c r="A1218">
        <v>3424</v>
      </c>
      <c r="B1218" t="s">
        <v>23</v>
      </c>
      <c r="C1218">
        <v>2014</v>
      </c>
      <c r="D1218">
        <v>186.268</v>
      </c>
      <c r="E1218" s="1">
        <v>1174.732</v>
      </c>
      <c r="F1218">
        <v>14.273999999999999</v>
      </c>
      <c r="G1218">
        <v>113.03400000000001</v>
      </c>
      <c r="H1218" s="1">
        <v>536.01499999999999</v>
      </c>
      <c r="I1218" s="1">
        <v>28.803999999999998</v>
      </c>
      <c r="J1218">
        <v>340.25299999999999</v>
      </c>
      <c r="K1218" s="1">
        <v>793.81100000000004</v>
      </c>
      <c r="L1218" s="1">
        <v>750.28</v>
      </c>
      <c r="M1218" s="1">
        <f t="shared" si="108"/>
        <v>6.2341027570543744E-2</v>
      </c>
      <c r="N1218" s="1">
        <f t="shared" si="109"/>
        <v>0.28964308455034848</v>
      </c>
      <c r="O1218" s="1">
        <f t="shared" si="110"/>
        <v>1.2150856535788589E-2</v>
      </c>
      <c r="P1218">
        <f t="shared" si="111"/>
        <v>1.3997369476600467</v>
      </c>
      <c r="Q1218">
        <f t="shared" si="112"/>
        <v>0.67573795555071292</v>
      </c>
      <c r="R1218" s="1">
        <f t="shared" si="113"/>
        <v>2.0359875021699838</v>
      </c>
    </row>
    <row r="1219" spans="1:18" x14ac:dyDescent="0.2">
      <c r="A1219">
        <v>3424</v>
      </c>
      <c r="B1219" t="s">
        <v>23</v>
      </c>
      <c r="C1219">
        <v>2015</v>
      </c>
      <c r="D1219">
        <v>126.788</v>
      </c>
      <c r="E1219" s="1">
        <v>1003.918</v>
      </c>
      <c r="F1219">
        <v>23.277000000000001</v>
      </c>
      <c r="G1219">
        <v>117.55500000000001</v>
      </c>
      <c r="H1219" s="1">
        <v>552.54600000000005</v>
      </c>
      <c r="I1219" s="1">
        <v>-15.843</v>
      </c>
      <c r="J1219">
        <v>412.303</v>
      </c>
      <c r="K1219" s="1">
        <v>861.452</v>
      </c>
      <c r="L1219" s="1">
        <v>410.53300000000002</v>
      </c>
      <c r="M1219" s="1">
        <f t="shared" ref="M1219:M1282" si="114">(D1219-G1219)/E1219</f>
        <v>9.1969662860910857E-3</v>
      </c>
      <c r="N1219" s="1">
        <f t="shared" ref="N1219:N1282" si="115">J1219/E1219</f>
        <v>0.41069390129472727</v>
      </c>
      <c r="O1219" s="1">
        <f t="shared" ref="O1219:O1282" si="116">F1219/E1219</f>
        <v>2.3186156638291176E-2</v>
      </c>
      <c r="P1219">
        <f t="shared" ref="P1219:P1282" si="117">L1219/H1219</f>
        <v>0.74298429452027515</v>
      </c>
      <c r="Q1219">
        <f t="shared" ref="Q1219:Q1282" si="118">K1219/E1219</f>
        <v>0.85809000336680885</v>
      </c>
      <c r="R1219" s="1">
        <f t="shared" ref="R1219:R1282" si="119">(1.2*M1219)+(1.4*N1219)+(3.3*O1219)+(0.6*P1219)+(Q1219)</f>
        <v>1.9664027183412622</v>
      </c>
    </row>
    <row r="1220" spans="1:18" x14ac:dyDescent="0.2">
      <c r="A1220">
        <v>3424</v>
      </c>
      <c r="B1220" t="s">
        <v>23</v>
      </c>
      <c r="C1220">
        <v>2016</v>
      </c>
      <c r="D1220">
        <v>127.789</v>
      </c>
      <c r="E1220" s="1">
        <v>1096.9670000000001</v>
      </c>
      <c r="F1220">
        <v>31.608000000000001</v>
      </c>
      <c r="G1220">
        <v>120.011</v>
      </c>
      <c r="H1220" s="1">
        <v>565.02700000000004</v>
      </c>
      <c r="I1220" s="1">
        <v>99.450999999999993</v>
      </c>
      <c r="J1220">
        <v>511.84899999999999</v>
      </c>
      <c r="K1220" s="1">
        <v>850.07600000000002</v>
      </c>
      <c r="L1220" s="1">
        <v>582.98199999999997</v>
      </c>
      <c r="M1220" s="1">
        <f t="shared" si="114"/>
        <v>7.0904594212952672E-3</v>
      </c>
      <c r="N1220" s="1">
        <f t="shared" si="115"/>
        <v>0.46660382673316514</v>
      </c>
      <c r="O1220" s="1">
        <f t="shared" si="116"/>
        <v>2.8813993492967427E-2</v>
      </c>
      <c r="P1220">
        <f t="shared" si="117"/>
        <v>1.0317772425034555</v>
      </c>
      <c r="Q1220">
        <f t="shared" si="118"/>
        <v>0.77493306544317186</v>
      </c>
      <c r="R1220" s="1">
        <f t="shared" si="119"/>
        <v>2.1508394982040233</v>
      </c>
    </row>
    <row r="1221" spans="1:18" x14ac:dyDescent="0.2">
      <c r="A1221">
        <v>3424</v>
      </c>
      <c r="B1221" t="s">
        <v>23</v>
      </c>
      <c r="C1221">
        <v>2017</v>
      </c>
      <c r="D1221">
        <v>112.639</v>
      </c>
      <c r="E1221" s="1">
        <v>1063.5840000000001</v>
      </c>
      <c r="F1221">
        <v>0.26700000000000002</v>
      </c>
      <c r="G1221">
        <v>135.49199999999999</v>
      </c>
      <c r="H1221" s="1">
        <v>492.25599999999997</v>
      </c>
      <c r="I1221" s="1">
        <v>50.070999999999998</v>
      </c>
      <c r="J1221">
        <v>564.1</v>
      </c>
      <c r="K1221" s="1">
        <v>839.80399999999997</v>
      </c>
      <c r="L1221" s="1">
        <v>497.69400000000002</v>
      </c>
      <c r="M1221" s="1">
        <f t="shared" si="114"/>
        <v>-2.14867843066462E-2</v>
      </c>
      <c r="N1221" s="1">
        <f t="shared" si="115"/>
        <v>0.53037653819538466</v>
      </c>
      <c r="O1221" s="1">
        <f t="shared" si="116"/>
        <v>2.5103799981947831E-4</v>
      </c>
      <c r="P1221">
        <f t="shared" si="117"/>
        <v>1.0110470974452319</v>
      </c>
      <c r="Q1221">
        <f t="shared" si="118"/>
        <v>0.78959818876553234</v>
      </c>
      <c r="R1221" s="1">
        <f t="shared" si="119"/>
        <v>2.1137978849376386</v>
      </c>
    </row>
    <row r="1222" spans="1:18" x14ac:dyDescent="0.2">
      <c r="A1222">
        <v>63739</v>
      </c>
      <c r="B1222" t="s">
        <v>244</v>
      </c>
      <c r="C1222">
        <v>2009</v>
      </c>
      <c r="D1222">
        <v>74.298000000000002</v>
      </c>
      <c r="E1222" s="1">
        <v>381.12200000000001</v>
      </c>
      <c r="F1222">
        <v>20.013999999999999</v>
      </c>
      <c r="G1222">
        <v>66.741</v>
      </c>
      <c r="H1222" s="1">
        <v>128.143</v>
      </c>
      <c r="I1222" s="1">
        <v>13.038</v>
      </c>
      <c r="J1222">
        <v>65.941000000000003</v>
      </c>
      <c r="K1222" s="1">
        <v>426.70699999999999</v>
      </c>
      <c r="L1222" s="1">
        <v>504.154</v>
      </c>
      <c r="M1222" s="1">
        <f t="shared" si="114"/>
        <v>1.9828296451005194E-2</v>
      </c>
      <c r="N1222" s="1">
        <f t="shared" si="115"/>
        <v>0.1730180886960081</v>
      </c>
      <c r="O1222" s="1">
        <f t="shared" si="116"/>
        <v>5.2513368422709782E-2</v>
      </c>
      <c r="P1222">
        <f t="shared" si="117"/>
        <v>3.9343077655431822</v>
      </c>
      <c r="Q1222">
        <f t="shared" si="118"/>
        <v>1.1196073698185882</v>
      </c>
      <c r="R1222" s="1">
        <f t="shared" si="119"/>
        <v>3.9195054248550569</v>
      </c>
    </row>
    <row r="1223" spans="1:18" x14ac:dyDescent="0.2">
      <c r="A1223">
        <v>63739</v>
      </c>
      <c r="B1223" t="s">
        <v>244</v>
      </c>
      <c r="C1223">
        <v>2010</v>
      </c>
      <c r="D1223">
        <v>82.721000000000004</v>
      </c>
      <c r="E1223" s="1">
        <v>430.08499999999998</v>
      </c>
      <c r="F1223">
        <v>31.318000000000001</v>
      </c>
      <c r="G1223">
        <v>64.084999999999994</v>
      </c>
      <c r="H1223" s="1">
        <v>142.25899999999999</v>
      </c>
      <c r="I1223" s="1">
        <v>23.161999999999999</v>
      </c>
      <c r="J1223">
        <v>89.102999999999994</v>
      </c>
      <c r="K1223" s="1">
        <v>513.86</v>
      </c>
      <c r="L1223" s="1">
        <v>968.01800000000003</v>
      </c>
      <c r="M1223" s="1">
        <f t="shared" si="114"/>
        <v>4.333096945952547E-2</v>
      </c>
      <c r="N1223" s="1">
        <f t="shared" si="115"/>
        <v>0.20717532580768919</v>
      </c>
      <c r="O1223" s="1">
        <f t="shared" si="116"/>
        <v>7.2818163851331719E-2</v>
      </c>
      <c r="P1223">
        <f t="shared" si="117"/>
        <v>6.8046169310904769</v>
      </c>
      <c r="Q1223">
        <f t="shared" si="118"/>
        <v>1.1947870769731566</v>
      </c>
      <c r="R1223" s="1">
        <f t="shared" si="119"/>
        <v>5.8598997958190324</v>
      </c>
    </row>
    <row r="1224" spans="1:18" x14ac:dyDescent="0.2">
      <c r="A1224">
        <v>63739</v>
      </c>
      <c r="B1224" t="s">
        <v>244</v>
      </c>
      <c r="C1224">
        <v>2011</v>
      </c>
      <c r="D1224">
        <v>86.998999999999995</v>
      </c>
      <c r="E1224" s="1">
        <v>502.07900000000001</v>
      </c>
      <c r="F1224">
        <v>45.463000000000001</v>
      </c>
      <c r="G1224">
        <v>74.168000000000006</v>
      </c>
      <c r="H1224" s="1">
        <v>169.63</v>
      </c>
      <c r="I1224" s="1">
        <v>31.57</v>
      </c>
      <c r="J1224">
        <v>120.673</v>
      </c>
      <c r="K1224" s="1">
        <v>620.94299999999998</v>
      </c>
      <c r="L1224" s="1">
        <v>1257.585</v>
      </c>
      <c r="M1224" s="1">
        <f t="shared" si="114"/>
        <v>2.5555739236255627E-2</v>
      </c>
      <c r="N1224" s="1">
        <f t="shared" si="115"/>
        <v>0.24034663867638359</v>
      </c>
      <c r="O1224" s="1">
        <f t="shared" si="116"/>
        <v>9.0549495198962715E-2</v>
      </c>
      <c r="P1224">
        <f t="shared" si="117"/>
        <v>7.413694511584036</v>
      </c>
      <c r="Q1224">
        <f t="shared" si="118"/>
        <v>1.2367436200279238</v>
      </c>
      <c r="R1224" s="1">
        <f t="shared" si="119"/>
        <v>6.3509258423653661</v>
      </c>
    </row>
    <row r="1225" spans="1:18" x14ac:dyDescent="0.2">
      <c r="A1225">
        <v>63739</v>
      </c>
      <c r="B1225" t="s">
        <v>244</v>
      </c>
      <c r="C1225">
        <v>2012</v>
      </c>
      <c r="D1225">
        <v>82.72</v>
      </c>
      <c r="E1225" s="1">
        <v>566.87599999999998</v>
      </c>
      <c r="F1225">
        <v>43.167000000000002</v>
      </c>
      <c r="G1225">
        <v>82.483999999999995</v>
      </c>
      <c r="H1225" s="1">
        <v>195.042</v>
      </c>
      <c r="I1225" s="1">
        <v>31.408999999999999</v>
      </c>
      <c r="J1225">
        <v>152.08199999999999</v>
      </c>
      <c r="K1225" s="1">
        <v>708.32500000000005</v>
      </c>
      <c r="L1225" s="1">
        <v>923.56899999999996</v>
      </c>
      <c r="M1225" s="1">
        <f t="shared" si="114"/>
        <v>4.1631679591304664E-4</v>
      </c>
      <c r="N1225" s="1">
        <f t="shared" si="115"/>
        <v>0.26828089388155435</v>
      </c>
      <c r="O1225" s="1">
        <f t="shared" si="116"/>
        <v>7.6148928513466801E-2</v>
      </c>
      <c r="P1225">
        <f t="shared" si="117"/>
        <v>4.7352313860604376</v>
      </c>
      <c r="Q1225">
        <f t="shared" si="118"/>
        <v>1.2495237053606081</v>
      </c>
      <c r="R1225" s="1">
        <f t="shared" si="119"/>
        <v>4.7180468326805824</v>
      </c>
    </row>
    <row r="1226" spans="1:18" x14ac:dyDescent="0.2">
      <c r="A1226">
        <v>63739</v>
      </c>
      <c r="B1226" t="s">
        <v>244</v>
      </c>
      <c r="C1226">
        <v>2013</v>
      </c>
      <c r="D1226">
        <v>70.835999999999999</v>
      </c>
      <c r="E1226" s="1">
        <v>610.87900000000002</v>
      </c>
      <c r="F1226">
        <v>28.550999999999998</v>
      </c>
      <c r="G1226">
        <v>92.138999999999996</v>
      </c>
      <c r="H1226" s="1">
        <v>209.44300000000001</v>
      </c>
      <c r="I1226" s="1">
        <v>21.021999999999998</v>
      </c>
      <c r="J1226">
        <v>173.10400000000001</v>
      </c>
      <c r="K1226" s="1">
        <v>775.125</v>
      </c>
      <c r="L1226" s="1">
        <v>878.84299999999996</v>
      </c>
      <c r="M1226" s="1">
        <f t="shared" si="114"/>
        <v>-3.4872699830899405E-2</v>
      </c>
      <c r="N1226" s="1">
        <f t="shared" si="115"/>
        <v>0.28336871950091591</v>
      </c>
      <c r="O1226" s="1">
        <f t="shared" si="116"/>
        <v>4.6737569960663236E-2</v>
      </c>
      <c r="P1226">
        <f t="shared" si="117"/>
        <v>4.1960963126005639</v>
      </c>
      <c r="Q1226">
        <f t="shared" si="118"/>
        <v>1.2688683028881333</v>
      </c>
      <c r="R1226" s="1">
        <f t="shared" si="119"/>
        <v>4.2956290388228631</v>
      </c>
    </row>
    <row r="1227" spans="1:18" x14ac:dyDescent="0.2">
      <c r="A1227">
        <v>63739</v>
      </c>
      <c r="B1227" t="s">
        <v>244</v>
      </c>
      <c r="C1227">
        <v>2014</v>
      </c>
      <c r="D1227">
        <v>81.317999999999998</v>
      </c>
      <c r="E1227" s="1">
        <v>647.08299999999997</v>
      </c>
      <c r="F1227">
        <v>39.82</v>
      </c>
      <c r="G1227">
        <v>107.02500000000001</v>
      </c>
      <c r="H1227" s="1">
        <v>298.39400000000001</v>
      </c>
      <c r="I1227" s="1">
        <v>27.396999999999998</v>
      </c>
      <c r="J1227">
        <v>200.501</v>
      </c>
      <c r="K1227" s="1">
        <v>845.56899999999996</v>
      </c>
      <c r="L1227" s="1">
        <v>1316.9580000000001</v>
      </c>
      <c r="M1227" s="1">
        <f t="shared" si="114"/>
        <v>-3.9727515635552178E-2</v>
      </c>
      <c r="N1227" s="1">
        <f t="shared" si="115"/>
        <v>0.30985360456077504</v>
      </c>
      <c r="O1227" s="1">
        <f t="shared" si="116"/>
        <v>6.1537700727727358E-2</v>
      </c>
      <c r="P1227">
        <f t="shared" si="117"/>
        <v>4.4134868663579025</v>
      </c>
      <c r="Q1227">
        <f t="shared" si="118"/>
        <v>1.3067396300010972</v>
      </c>
      <c r="R1227" s="1">
        <f t="shared" si="119"/>
        <v>4.5440281898397608</v>
      </c>
    </row>
    <row r="1228" spans="1:18" x14ac:dyDescent="0.2">
      <c r="A1228">
        <v>63739</v>
      </c>
      <c r="B1228" t="s">
        <v>244</v>
      </c>
      <c r="C1228">
        <v>2015</v>
      </c>
      <c r="D1228">
        <v>93.003</v>
      </c>
      <c r="E1228" s="1">
        <v>681.66499999999996</v>
      </c>
      <c r="F1228">
        <v>63.06</v>
      </c>
      <c r="G1228">
        <v>116.89400000000001</v>
      </c>
      <c r="H1228" s="1">
        <v>365.18200000000002</v>
      </c>
      <c r="I1228" s="1">
        <v>45.325000000000003</v>
      </c>
      <c r="J1228">
        <v>245.82599999999999</v>
      </c>
      <c r="K1228" s="1">
        <v>919.59699999999998</v>
      </c>
      <c r="L1228" s="1">
        <v>1072.492</v>
      </c>
      <c r="M1228" s="1">
        <f t="shared" si="114"/>
        <v>-3.5048007452340969E-2</v>
      </c>
      <c r="N1228" s="1">
        <f t="shared" si="115"/>
        <v>0.36062582060102838</v>
      </c>
      <c r="O1228" s="1">
        <f t="shared" si="116"/>
        <v>9.250878364005781E-2</v>
      </c>
      <c r="P1228">
        <f t="shared" si="117"/>
        <v>2.9368698347673212</v>
      </c>
      <c r="Q1228">
        <f t="shared" si="118"/>
        <v>1.3490453521891252</v>
      </c>
      <c r="R1228" s="1">
        <f t="shared" si="119"/>
        <v>3.8792647789603394</v>
      </c>
    </row>
    <row r="1229" spans="1:18" x14ac:dyDescent="0.2">
      <c r="A1229">
        <v>63739</v>
      </c>
      <c r="B1229" t="s">
        <v>244</v>
      </c>
      <c r="C1229">
        <v>2016</v>
      </c>
      <c r="D1229">
        <v>77.072999999999993</v>
      </c>
      <c r="E1229" s="1">
        <v>708.87900000000002</v>
      </c>
      <c r="F1229">
        <v>65.013999999999996</v>
      </c>
      <c r="G1229">
        <v>125.69799999999999</v>
      </c>
      <c r="H1229" s="1">
        <v>433.98200000000003</v>
      </c>
      <c r="I1229" s="1">
        <v>45.557000000000002</v>
      </c>
      <c r="J1229">
        <v>208.697</v>
      </c>
      <c r="K1229" s="1">
        <v>993.05200000000002</v>
      </c>
      <c r="L1229" s="1">
        <v>877.64800000000002</v>
      </c>
      <c r="M1229" s="1">
        <f t="shared" si="114"/>
        <v>-6.8594217066664409E-2</v>
      </c>
      <c r="N1229" s="1">
        <f t="shared" si="115"/>
        <v>0.2944042636331447</v>
      </c>
      <c r="O1229" s="1">
        <f t="shared" si="116"/>
        <v>9.1713818578346928E-2</v>
      </c>
      <c r="P1229">
        <f t="shared" si="117"/>
        <v>2.0223142895327455</v>
      </c>
      <c r="Q1229">
        <f t="shared" si="118"/>
        <v>1.4008765953004674</v>
      </c>
      <c r="R1229" s="1">
        <f t="shared" si="119"/>
        <v>3.2467736789350647</v>
      </c>
    </row>
    <row r="1230" spans="1:18" x14ac:dyDescent="0.2">
      <c r="A1230">
        <v>63739</v>
      </c>
      <c r="B1230" t="s">
        <v>244</v>
      </c>
      <c r="C1230">
        <v>2017</v>
      </c>
      <c r="D1230">
        <v>60.329000000000001</v>
      </c>
      <c r="E1230" s="1">
        <v>684.95799999999997</v>
      </c>
      <c r="F1230">
        <v>44.006999999999998</v>
      </c>
      <c r="G1230">
        <v>122.541</v>
      </c>
      <c r="H1230" s="1">
        <v>426.22899999999998</v>
      </c>
      <c r="I1230" s="1">
        <v>44.78</v>
      </c>
      <c r="J1230">
        <v>189.82499999999999</v>
      </c>
      <c r="K1230" s="1">
        <v>1031.7819999999999</v>
      </c>
      <c r="L1230" s="1">
        <v>745.654</v>
      </c>
      <c r="M1230" s="1">
        <f t="shared" si="114"/>
        <v>-9.0826006850055041E-2</v>
      </c>
      <c r="N1230" s="1">
        <f t="shared" si="115"/>
        <v>0.27713378046537157</v>
      </c>
      <c r="O1230" s="1">
        <f t="shared" si="116"/>
        <v>6.4247734897614164E-2</v>
      </c>
      <c r="P1230">
        <f t="shared" si="117"/>
        <v>1.7494210858482178</v>
      </c>
      <c r="Q1230">
        <f t="shared" si="118"/>
        <v>1.5063434546351746</v>
      </c>
      <c r="R1230" s="1">
        <f t="shared" si="119"/>
        <v>3.0470097157376861</v>
      </c>
    </row>
    <row r="1231" spans="1:18" x14ac:dyDescent="0.2">
      <c r="A1231">
        <v>171049</v>
      </c>
      <c r="B1231" t="s">
        <v>346</v>
      </c>
      <c r="C1231">
        <v>2012</v>
      </c>
      <c r="D1231">
        <v>487.81200000000001</v>
      </c>
      <c r="E1231" s="1">
        <v>3016.5529999999999</v>
      </c>
      <c r="F1231">
        <v>214.58699999999999</v>
      </c>
      <c r="G1231">
        <v>691.37800000000004</v>
      </c>
      <c r="H1231" s="1">
        <v>2796.348</v>
      </c>
      <c r="I1231" s="1">
        <v>49.970999999999997</v>
      </c>
      <c r="J1231">
        <v>-787.88599999999997</v>
      </c>
      <c r="K1231" s="1">
        <v>3987.7950000000001</v>
      </c>
      <c r="L1231" s="1">
        <v>1894.7550000000001</v>
      </c>
      <c r="M1231" s="1">
        <f t="shared" si="114"/>
        <v>-6.7482984717987735E-2</v>
      </c>
      <c r="N1231" s="1">
        <f t="shared" si="115"/>
        <v>-0.2611875209883599</v>
      </c>
      <c r="O1231" s="1">
        <f t="shared" si="116"/>
        <v>7.1136492546293728E-2</v>
      </c>
      <c r="P1231">
        <f t="shared" si="117"/>
        <v>0.67758197477567172</v>
      </c>
      <c r="Q1231">
        <f t="shared" si="118"/>
        <v>1.3219708057508024</v>
      </c>
      <c r="R1231" s="1">
        <f t="shared" si="119"/>
        <v>1.5166283049736855</v>
      </c>
    </row>
    <row r="1232" spans="1:18" x14ac:dyDescent="0.2">
      <c r="A1232">
        <v>171049</v>
      </c>
      <c r="B1232" t="s">
        <v>346</v>
      </c>
      <c r="C1232">
        <v>2013</v>
      </c>
      <c r="D1232">
        <v>484.03100000000001</v>
      </c>
      <c r="E1232" s="1">
        <v>3274.174</v>
      </c>
      <c r="F1232">
        <v>217.62700000000001</v>
      </c>
      <c r="G1232">
        <v>744.50199999999995</v>
      </c>
      <c r="H1232" s="1">
        <v>2769.4810000000002</v>
      </c>
      <c r="I1232" s="1">
        <v>208.36699999999999</v>
      </c>
      <c r="J1232">
        <v>-591.572</v>
      </c>
      <c r="K1232" s="1">
        <v>4129.2299999999996</v>
      </c>
      <c r="L1232" s="1">
        <v>2996.0639999999999</v>
      </c>
      <c r="M1232" s="1">
        <f t="shared" si="114"/>
        <v>-7.9553194179661779E-2</v>
      </c>
      <c r="N1232" s="1">
        <f t="shared" si="115"/>
        <v>-0.18067824129078053</v>
      </c>
      <c r="O1232" s="1">
        <f t="shared" si="116"/>
        <v>6.6467756447885787E-2</v>
      </c>
      <c r="P1232">
        <f t="shared" si="117"/>
        <v>1.0818142460627098</v>
      </c>
      <c r="Q1232">
        <f t="shared" si="118"/>
        <v>1.2611516675656209</v>
      </c>
      <c r="R1232" s="1">
        <f t="shared" si="119"/>
        <v>1.7811704406585831</v>
      </c>
    </row>
    <row r="1233" spans="1:18" x14ac:dyDescent="0.2">
      <c r="A1233">
        <v>171049</v>
      </c>
      <c r="B1233" t="s">
        <v>346</v>
      </c>
      <c r="C1233">
        <v>2014</v>
      </c>
      <c r="D1233">
        <v>600.55100000000004</v>
      </c>
      <c r="E1233" s="1">
        <v>3344.2860000000001</v>
      </c>
      <c r="F1233">
        <v>218.93899999999999</v>
      </c>
      <c r="G1233">
        <v>840.11</v>
      </c>
      <c r="H1233" s="1">
        <v>2763.1039999999998</v>
      </c>
      <c r="I1233" s="1">
        <v>91.09</v>
      </c>
      <c r="J1233">
        <v>-535.53599999999994</v>
      </c>
      <c r="K1233" s="1">
        <v>4442.7110000000002</v>
      </c>
      <c r="L1233" s="1">
        <v>3118.5219999999999</v>
      </c>
      <c r="M1233" s="1">
        <f t="shared" si="114"/>
        <v>-7.1632330488480944E-2</v>
      </c>
      <c r="N1233" s="1">
        <f t="shared" si="115"/>
        <v>-0.16013462963394876</v>
      </c>
      <c r="O1233" s="1">
        <f t="shared" si="116"/>
        <v>6.5466589878975662E-2</v>
      </c>
      <c r="P1233">
        <f t="shared" si="117"/>
        <v>1.1286299755637139</v>
      </c>
      <c r="Q1233">
        <f t="shared" si="118"/>
        <v>1.3284482846263748</v>
      </c>
      <c r="R1233" s="1">
        <f t="shared" si="119"/>
        <v>1.9115187384915173</v>
      </c>
    </row>
    <row r="1234" spans="1:18" x14ac:dyDescent="0.2">
      <c r="A1234">
        <v>171049</v>
      </c>
      <c r="B1234" t="s">
        <v>346</v>
      </c>
      <c r="C1234">
        <v>2015</v>
      </c>
      <c r="D1234">
        <v>418.64400000000001</v>
      </c>
      <c r="E1234" s="1">
        <v>3032.569</v>
      </c>
      <c r="F1234">
        <v>237.51400000000001</v>
      </c>
      <c r="G1234">
        <v>814.16600000000005</v>
      </c>
      <c r="H1234" s="1">
        <v>2587.143</v>
      </c>
      <c r="I1234" s="1">
        <v>127.327</v>
      </c>
      <c r="J1234">
        <v>-665.72699999999998</v>
      </c>
      <c r="K1234" s="1">
        <v>4377.6760000000004</v>
      </c>
      <c r="L1234" s="1">
        <v>2013.5409999999999</v>
      </c>
      <c r="M1234" s="1">
        <f t="shared" si="114"/>
        <v>-0.13042473229792959</v>
      </c>
      <c r="N1234" s="1">
        <f t="shared" si="115"/>
        <v>-0.21952575522601464</v>
      </c>
      <c r="O1234" s="1">
        <f t="shared" si="116"/>
        <v>7.8321053865550966E-2</v>
      </c>
      <c r="P1234">
        <f t="shared" si="117"/>
        <v>0.77828747773122708</v>
      </c>
      <c r="Q1234">
        <f t="shared" si="118"/>
        <v>1.4435536338991795</v>
      </c>
      <c r="R1234" s="1">
        <f t="shared" si="119"/>
        <v>1.7051398622202978</v>
      </c>
    </row>
    <row r="1235" spans="1:18" x14ac:dyDescent="0.2">
      <c r="A1235">
        <v>171049</v>
      </c>
      <c r="B1235" t="s">
        <v>346</v>
      </c>
      <c r="C1235">
        <v>2016</v>
      </c>
      <c r="D1235">
        <v>390.51900000000001</v>
      </c>
      <c r="E1235" s="1">
        <v>2642.279</v>
      </c>
      <c r="F1235">
        <v>129.946</v>
      </c>
      <c r="G1235">
        <v>823.40800000000002</v>
      </c>
      <c r="H1235" s="1">
        <v>2446.3789999999999</v>
      </c>
      <c r="I1235" s="1">
        <v>41.747999999999998</v>
      </c>
      <c r="J1235">
        <v>-897.923</v>
      </c>
      <c r="K1235" s="1">
        <v>4252.3119999999999</v>
      </c>
      <c r="L1235" s="1">
        <v>1873.7139999999999</v>
      </c>
      <c r="M1235" s="1">
        <f t="shared" si="114"/>
        <v>-0.16383167712417954</v>
      </c>
      <c r="N1235" s="1">
        <f t="shared" si="115"/>
        <v>-0.33982898853603272</v>
      </c>
      <c r="O1235" s="1">
        <f t="shared" si="116"/>
        <v>4.9179515107980645E-2</v>
      </c>
      <c r="P1235">
        <f t="shared" si="117"/>
        <v>0.76591321295678227</v>
      </c>
      <c r="Q1235">
        <f t="shared" si="118"/>
        <v>1.6093349718178891</v>
      </c>
      <c r="R1235" s="1">
        <f t="shared" si="119"/>
        <v>1.5588167029488333</v>
      </c>
    </row>
    <row r="1236" spans="1:18" x14ac:dyDescent="0.2">
      <c r="A1236">
        <v>171049</v>
      </c>
      <c r="B1236" t="s">
        <v>346</v>
      </c>
      <c r="C1236">
        <v>2017</v>
      </c>
      <c r="D1236">
        <v>360.209</v>
      </c>
      <c r="E1236" s="1">
        <v>2572.9070000000002</v>
      </c>
      <c r="F1236">
        <v>147.536</v>
      </c>
      <c r="G1236">
        <v>860.86300000000006</v>
      </c>
      <c r="H1236" s="1">
        <v>2523.4360000000001</v>
      </c>
      <c r="I1236" s="1">
        <v>100.24299999999999</v>
      </c>
      <c r="J1236">
        <v>-1044.1500000000001</v>
      </c>
      <c r="K1236" s="1">
        <v>4213.3459999999995</v>
      </c>
      <c r="L1236" s="1">
        <v>1961.423</v>
      </c>
      <c r="M1236" s="1">
        <f t="shared" si="114"/>
        <v>-0.19458690112001717</v>
      </c>
      <c r="N1236" s="1">
        <f t="shared" si="115"/>
        <v>-0.4058250065004293</v>
      </c>
      <c r="O1236" s="1">
        <f t="shared" si="116"/>
        <v>5.7342142564810926E-2</v>
      </c>
      <c r="P1236">
        <f t="shared" si="117"/>
        <v>0.7772826416045423</v>
      </c>
      <c r="Q1236">
        <f t="shared" si="118"/>
        <v>1.6375819258138749</v>
      </c>
      <c r="R1236" s="1">
        <f t="shared" si="119"/>
        <v>1.4915212907958546</v>
      </c>
    </row>
    <row r="1237" spans="1:18" x14ac:dyDescent="0.2">
      <c r="A1237">
        <v>2282</v>
      </c>
      <c r="B1237" t="s">
        <v>16</v>
      </c>
      <c r="C1237">
        <v>2008</v>
      </c>
      <c r="D1237">
        <v>80.260000000000005</v>
      </c>
      <c r="E1237" s="1">
        <v>1147.6479999999999</v>
      </c>
      <c r="F1237">
        <v>104.648</v>
      </c>
      <c r="G1237">
        <v>245.80500000000001</v>
      </c>
      <c r="H1237" s="1">
        <v>549.94200000000001</v>
      </c>
      <c r="I1237" s="1">
        <v>-5.1459999999999999</v>
      </c>
      <c r="J1237">
        <v>738.66800000000001</v>
      </c>
      <c r="K1237" s="1">
        <v>1750.5119999999999</v>
      </c>
      <c r="L1237" s="1">
        <v>627.44600000000003</v>
      </c>
      <c r="M1237" s="1">
        <f t="shared" si="114"/>
        <v>-0.14424719077626591</v>
      </c>
      <c r="N1237" s="1">
        <f t="shared" si="115"/>
        <v>0.64363637631050641</v>
      </c>
      <c r="O1237" s="1">
        <f t="shared" si="116"/>
        <v>9.1184753513272362E-2</v>
      </c>
      <c r="P1237">
        <f t="shared" si="117"/>
        <v>1.1409312254746864</v>
      </c>
      <c r="Q1237">
        <f t="shared" si="118"/>
        <v>1.5253039259424492</v>
      </c>
      <c r="R1237" s="1">
        <f t="shared" si="119"/>
        <v>3.2387666457242492</v>
      </c>
    </row>
    <row r="1238" spans="1:18" x14ac:dyDescent="0.2">
      <c r="A1238">
        <v>2282</v>
      </c>
      <c r="B1238" t="s">
        <v>16</v>
      </c>
      <c r="C1238">
        <v>2009</v>
      </c>
      <c r="D1238">
        <v>76.924000000000007</v>
      </c>
      <c r="E1238" s="1">
        <v>1109.1569999999999</v>
      </c>
      <c r="F1238">
        <v>110.114</v>
      </c>
      <c r="G1238">
        <v>193.45599999999999</v>
      </c>
      <c r="H1238" s="1">
        <v>471</v>
      </c>
      <c r="I1238" s="1">
        <v>70.328000000000003</v>
      </c>
      <c r="J1238">
        <v>788.04899999999998</v>
      </c>
      <c r="K1238" s="1">
        <v>1726.8040000000001</v>
      </c>
      <c r="L1238" s="1">
        <v>879.57299999999998</v>
      </c>
      <c r="M1238" s="1">
        <f t="shared" si="114"/>
        <v>-0.1050635753098975</v>
      </c>
      <c r="N1238" s="1">
        <f t="shared" si="115"/>
        <v>0.71049364517376712</v>
      </c>
      <c r="O1238" s="1">
        <f t="shared" si="116"/>
        <v>9.9277198809546358E-2</v>
      </c>
      <c r="P1238">
        <f t="shared" si="117"/>
        <v>1.8674585987261145</v>
      </c>
      <c r="Q1238">
        <f t="shared" si="118"/>
        <v>1.5568616525884074</v>
      </c>
      <c r="R1238" s="1">
        <f t="shared" si="119"/>
        <v>3.873566380766976</v>
      </c>
    </row>
    <row r="1239" spans="1:18" x14ac:dyDescent="0.2">
      <c r="A1239">
        <v>2282</v>
      </c>
      <c r="B1239" t="s">
        <v>16</v>
      </c>
      <c r="C1239">
        <v>2010</v>
      </c>
      <c r="D1239">
        <v>119.605</v>
      </c>
      <c r="E1239" s="1">
        <v>1094.3209999999999</v>
      </c>
      <c r="F1239">
        <v>92.957999999999998</v>
      </c>
      <c r="G1239">
        <v>171.11199999999999</v>
      </c>
      <c r="H1239" s="1">
        <v>430.21100000000001</v>
      </c>
      <c r="I1239" s="1">
        <v>54.162999999999997</v>
      </c>
      <c r="J1239">
        <v>818.56100000000004</v>
      </c>
      <c r="K1239" s="1">
        <v>1676.9059999999999</v>
      </c>
      <c r="L1239" s="1">
        <v>996.34799999999996</v>
      </c>
      <c r="M1239" s="1">
        <f t="shared" si="114"/>
        <v>-4.7067542339039453E-2</v>
      </c>
      <c r="N1239" s="1">
        <f t="shared" si="115"/>
        <v>0.74800812558655105</v>
      </c>
      <c r="O1239" s="1">
        <f t="shared" si="116"/>
        <v>8.4945824853950538E-2</v>
      </c>
      <c r="P1239">
        <f t="shared" si="117"/>
        <v>2.3159519398620674</v>
      </c>
      <c r="Q1239">
        <f t="shared" si="118"/>
        <v>1.5323712146618771</v>
      </c>
      <c r="R1239" s="1">
        <f t="shared" si="119"/>
        <v>4.1929939256114785</v>
      </c>
    </row>
    <row r="1240" spans="1:18" x14ac:dyDescent="0.2">
      <c r="A1240">
        <v>2282</v>
      </c>
      <c r="B1240" t="s">
        <v>16</v>
      </c>
      <c r="C1240">
        <v>2011</v>
      </c>
      <c r="D1240">
        <v>103.64700000000001</v>
      </c>
      <c r="E1240" s="1">
        <v>1065.777</v>
      </c>
      <c r="F1240">
        <v>106.151</v>
      </c>
      <c r="G1240">
        <v>194.88900000000001</v>
      </c>
      <c r="H1240" s="1">
        <v>409.19099999999997</v>
      </c>
      <c r="I1240" s="1">
        <v>72.849999999999994</v>
      </c>
      <c r="J1240">
        <v>863.149</v>
      </c>
      <c r="K1240" s="1">
        <v>1652.403</v>
      </c>
      <c r="L1240" s="1">
        <v>959.57899999999995</v>
      </c>
      <c r="M1240" s="1">
        <f t="shared" si="114"/>
        <v>-8.5610779740977708E-2</v>
      </c>
      <c r="N1240" s="1">
        <f t="shared" si="115"/>
        <v>0.80987767609922146</v>
      </c>
      <c r="O1240" s="1">
        <f t="shared" si="116"/>
        <v>9.9599634820417393E-2</v>
      </c>
      <c r="P1240">
        <f t="shared" si="117"/>
        <v>2.3450637966133177</v>
      </c>
      <c r="Q1240">
        <f t="shared" si="118"/>
        <v>1.5504209604823522</v>
      </c>
      <c r="R1240" s="1">
        <f t="shared" si="119"/>
        <v>4.3172338442074567</v>
      </c>
    </row>
    <row r="1241" spans="1:18" x14ac:dyDescent="0.2">
      <c r="A1241">
        <v>2282</v>
      </c>
      <c r="B1241" t="s">
        <v>16</v>
      </c>
      <c r="C1241">
        <v>2012</v>
      </c>
      <c r="D1241">
        <v>146.714</v>
      </c>
      <c r="E1241" s="1">
        <v>1013.837</v>
      </c>
      <c r="F1241">
        <v>104.28</v>
      </c>
      <c r="G1241">
        <v>340.88400000000001</v>
      </c>
      <c r="H1241" s="1">
        <v>432.70600000000002</v>
      </c>
      <c r="I1241" s="1">
        <v>-2.8620000000000001</v>
      </c>
      <c r="J1241">
        <v>833.72299999999996</v>
      </c>
      <c r="K1241" s="1">
        <v>1608.9090000000001</v>
      </c>
      <c r="L1241" s="1">
        <v>1102.204</v>
      </c>
      <c r="M1241" s="1">
        <f t="shared" si="114"/>
        <v>-0.1915199386094609</v>
      </c>
      <c r="N1241" s="1">
        <f t="shared" si="115"/>
        <v>0.82234422298653531</v>
      </c>
      <c r="O1241" s="1">
        <f t="shared" si="116"/>
        <v>0.1028567708615882</v>
      </c>
      <c r="P1241">
        <f t="shared" si="117"/>
        <v>2.5472353052650063</v>
      </c>
      <c r="Q1241">
        <f t="shared" si="118"/>
        <v>1.5869503677612873</v>
      </c>
      <c r="R1241" s="1">
        <f t="shared" si="119"/>
        <v>4.3761768806133281</v>
      </c>
    </row>
    <row r="1242" spans="1:18" x14ac:dyDescent="0.2">
      <c r="A1242">
        <v>2282</v>
      </c>
      <c r="B1242" t="s">
        <v>16</v>
      </c>
      <c r="C1242">
        <v>2013</v>
      </c>
      <c r="D1242">
        <v>118.297</v>
      </c>
      <c r="E1242" s="1">
        <v>1068.316</v>
      </c>
      <c r="F1242">
        <v>51.683999999999997</v>
      </c>
      <c r="G1242">
        <v>601.84</v>
      </c>
      <c r="H1242" s="1">
        <v>682.72799999999995</v>
      </c>
      <c r="I1242" s="1">
        <v>33.685000000000002</v>
      </c>
      <c r="J1242">
        <v>849.61900000000003</v>
      </c>
      <c r="K1242" s="1">
        <v>1328.5519999999999</v>
      </c>
      <c r="L1242" s="1">
        <v>1186.9929999999999</v>
      </c>
      <c r="M1242" s="1">
        <f t="shared" si="114"/>
        <v>-0.45262169620224729</v>
      </c>
      <c r="N1242" s="1">
        <f t="shared" si="115"/>
        <v>0.79528809827803759</v>
      </c>
      <c r="O1242" s="1">
        <f t="shared" si="116"/>
        <v>4.83789440577507E-2</v>
      </c>
      <c r="P1242">
        <f t="shared" si="117"/>
        <v>1.7386030747237553</v>
      </c>
      <c r="Q1242">
        <f t="shared" si="118"/>
        <v>1.2435945918623328</v>
      </c>
      <c r="R1242" s="1">
        <f t="shared" si="119"/>
        <v>3.016664254233719</v>
      </c>
    </row>
    <row r="1243" spans="1:18" x14ac:dyDescent="0.2">
      <c r="A1243">
        <v>2282</v>
      </c>
      <c r="B1243" t="s">
        <v>16</v>
      </c>
      <c r="C1243">
        <v>2014</v>
      </c>
      <c r="D1243">
        <v>124.19499999999999</v>
      </c>
      <c r="E1243" s="1">
        <v>1032.587</v>
      </c>
      <c r="F1243">
        <v>46.704999999999998</v>
      </c>
      <c r="G1243">
        <v>153.09200000000001</v>
      </c>
      <c r="H1243" s="1">
        <v>652.596</v>
      </c>
      <c r="I1243" s="1">
        <v>16.553000000000001</v>
      </c>
      <c r="J1243">
        <v>836.36199999999997</v>
      </c>
      <c r="K1243" s="1">
        <v>1349.19</v>
      </c>
      <c r="L1243" s="1">
        <v>1197.97</v>
      </c>
      <c r="M1243" s="1">
        <f t="shared" si="114"/>
        <v>-2.7985051138548152E-2</v>
      </c>
      <c r="N1243" s="1">
        <f t="shared" si="115"/>
        <v>0.8099675862663388</v>
      </c>
      <c r="O1243" s="1">
        <f t="shared" si="116"/>
        <v>4.5231055591441686E-2</v>
      </c>
      <c r="P1243">
        <f t="shared" si="117"/>
        <v>1.8356992687665876</v>
      </c>
      <c r="Q1243">
        <f t="shared" si="118"/>
        <v>1.3066114525943093</v>
      </c>
      <c r="R1243" s="1">
        <f t="shared" si="119"/>
        <v>3.6576660567126358</v>
      </c>
    </row>
    <row r="1244" spans="1:18" x14ac:dyDescent="0.2">
      <c r="A1244">
        <v>2282</v>
      </c>
      <c r="B1244" t="s">
        <v>16</v>
      </c>
      <c r="C1244">
        <v>2015</v>
      </c>
      <c r="D1244">
        <v>107.73699999999999</v>
      </c>
      <c r="E1244" s="1">
        <v>800.37400000000002</v>
      </c>
      <c r="F1244">
        <v>54.366999999999997</v>
      </c>
      <c r="G1244">
        <v>165.55699999999999</v>
      </c>
      <c r="H1244" s="1">
        <v>583.92999999999995</v>
      </c>
      <c r="I1244" s="1">
        <v>24.222000000000001</v>
      </c>
      <c r="J1244">
        <v>832.32299999999998</v>
      </c>
      <c r="K1244" s="1">
        <v>1338.827</v>
      </c>
      <c r="L1244" s="1">
        <v>767.55899999999997</v>
      </c>
      <c r="M1244" s="1">
        <f t="shared" si="114"/>
        <v>-7.2241227226271701E-2</v>
      </c>
      <c r="N1244" s="1">
        <f t="shared" si="115"/>
        <v>1.0399175885273635</v>
      </c>
      <c r="O1244" s="1">
        <f t="shared" si="116"/>
        <v>6.7926994130244112E-2</v>
      </c>
      <c r="P1244">
        <f t="shared" si="117"/>
        <v>1.3144709126093881</v>
      </c>
      <c r="Q1244">
        <f t="shared" si="118"/>
        <v>1.6727517385622221</v>
      </c>
      <c r="R1244" s="1">
        <f t="shared" si="119"/>
        <v>4.0547885180244432</v>
      </c>
    </row>
    <row r="1245" spans="1:18" x14ac:dyDescent="0.2">
      <c r="A1245">
        <v>23594</v>
      </c>
      <c r="B1245" t="s">
        <v>152</v>
      </c>
      <c r="C1245">
        <v>2015</v>
      </c>
      <c r="D1245">
        <v>28.120999999999999</v>
      </c>
      <c r="E1245" s="1">
        <v>560.76499999999999</v>
      </c>
      <c r="F1245">
        <v>57.834000000000003</v>
      </c>
      <c r="G1245">
        <v>45.101999999999997</v>
      </c>
      <c r="H1245" s="1">
        <v>393.64100000000002</v>
      </c>
      <c r="I1245" s="1">
        <v>26.526</v>
      </c>
      <c r="J1245">
        <v>47.68</v>
      </c>
      <c r="K1245" s="1">
        <v>488.202</v>
      </c>
      <c r="L1245" s="1">
        <v>571.46299999999997</v>
      </c>
      <c r="M1245" s="1">
        <f t="shared" si="114"/>
        <v>-3.0281847119559883E-2</v>
      </c>
      <c r="N1245" s="1">
        <f t="shared" si="115"/>
        <v>8.5026704591049732E-2</v>
      </c>
      <c r="O1245" s="1">
        <f t="shared" si="116"/>
        <v>0.10313411143705474</v>
      </c>
      <c r="P1245">
        <f t="shared" si="117"/>
        <v>1.4517364807019593</v>
      </c>
      <c r="Q1245">
        <f t="shared" si="118"/>
        <v>0.8705999839504962</v>
      </c>
      <c r="R1245" s="1">
        <f t="shared" si="119"/>
        <v>2.1646836099979501</v>
      </c>
    </row>
    <row r="1246" spans="1:18" x14ac:dyDescent="0.2">
      <c r="A1246">
        <v>23594</v>
      </c>
      <c r="B1246" t="s">
        <v>152</v>
      </c>
      <c r="C1246">
        <v>2016</v>
      </c>
      <c r="D1246">
        <v>26.064</v>
      </c>
      <c r="E1246" s="1">
        <v>559.77200000000005</v>
      </c>
      <c r="F1246">
        <v>67.474999999999994</v>
      </c>
      <c r="G1246">
        <v>48.579000000000001</v>
      </c>
      <c r="H1246" s="1">
        <v>348.98200000000003</v>
      </c>
      <c r="I1246" s="1">
        <v>37.716000000000001</v>
      </c>
      <c r="J1246">
        <v>85.623000000000005</v>
      </c>
      <c r="K1246" s="1">
        <v>531.88099999999997</v>
      </c>
      <c r="L1246" s="1">
        <v>681.60199999999998</v>
      </c>
      <c r="M1246" s="1">
        <f t="shared" si="114"/>
        <v>-4.0221733134204636E-2</v>
      </c>
      <c r="N1246" s="1">
        <f t="shared" si="115"/>
        <v>0.15296049105707324</v>
      </c>
      <c r="O1246" s="1">
        <f t="shared" si="116"/>
        <v>0.12054014848902765</v>
      </c>
      <c r="P1246">
        <f t="shared" si="117"/>
        <v>1.9531150603756064</v>
      </c>
      <c r="Q1246">
        <f t="shared" si="118"/>
        <v>0.9501743567023716</v>
      </c>
      <c r="R1246" s="1">
        <f t="shared" si="119"/>
        <v>2.6857044906603837</v>
      </c>
    </row>
    <row r="1247" spans="1:18" x14ac:dyDescent="0.2">
      <c r="A1247">
        <v>23594</v>
      </c>
      <c r="B1247" t="s">
        <v>152</v>
      </c>
      <c r="C1247">
        <v>2017</v>
      </c>
      <c r="D1247">
        <v>26.495000000000001</v>
      </c>
      <c r="E1247" s="1">
        <v>555.46799999999996</v>
      </c>
      <c r="F1247">
        <v>55.228999999999999</v>
      </c>
      <c r="G1247">
        <v>39.905999999999999</v>
      </c>
      <c r="H1247" s="1">
        <v>270.36399999999998</v>
      </c>
      <c r="I1247" s="1">
        <v>72.006</v>
      </c>
      <c r="J1247">
        <v>157.839</v>
      </c>
      <c r="K1247" s="1">
        <v>547.43799999999999</v>
      </c>
      <c r="L1247" s="1">
        <v>435.40800000000002</v>
      </c>
      <c r="M1247" s="1">
        <f t="shared" si="114"/>
        <v>-2.4143605032153063E-2</v>
      </c>
      <c r="N1247" s="1">
        <f t="shared" si="115"/>
        <v>0.28415498282529328</v>
      </c>
      <c r="O1247" s="1">
        <f t="shared" si="116"/>
        <v>9.9427869832285576E-2</v>
      </c>
      <c r="P1247">
        <f t="shared" si="117"/>
        <v>1.6104510955600599</v>
      </c>
      <c r="Q1247">
        <f t="shared" si="118"/>
        <v>0.9855437216905385</v>
      </c>
      <c r="R1247" s="1">
        <f t="shared" si="119"/>
        <v>2.648770999389944</v>
      </c>
    </row>
    <row r="1248" spans="1:18" x14ac:dyDescent="0.2">
      <c r="A1248">
        <v>185194</v>
      </c>
      <c r="B1248" t="s">
        <v>382</v>
      </c>
      <c r="C1248">
        <v>2010</v>
      </c>
      <c r="D1248">
        <v>12.49</v>
      </c>
      <c r="E1248" s="1">
        <v>163.453</v>
      </c>
      <c r="F1248">
        <v>25.311</v>
      </c>
      <c r="G1248">
        <v>47.823999999999998</v>
      </c>
      <c r="H1248" s="1">
        <v>157.05000000000001</v>
      </c>
      <c r="I1248" s="1">
        <v>-1.23</v>
      </c>
      <c r="J1248">
        <v>-184.89400000000001</v>
      </c>
      <c r="K1248" s="1">
        <v>343.02499999999998</v>
      </c>
      <c r="L1248" s="1">
        <v>369.04199999999997</v>
      </c>
      <c r="M1248" s="1">
        <f t="shared" si="114"/>
        <v>-0.21617223299664121</v>
      </c>
      <c r="N1248" s="1">
        <f t="shared" si="115"/>
        <v>-1.1311753225697907</v>
      </c>
      <c r="O1248" s="1">
        <f t="shared" si="116"/>
        <v>0.15485185343799135</v>
      </c>
      <c r="P1248">
        <f t="shared" si="117"/>
        <v>2.3498376313276021</v>
      </c>
      <c r="Q1248">
        <f t="shared" si="118"/>
        <v>2.0986155041510401</v>
      </c>
      <c r="R1248" s="1">
        <f t="shared" si="119"/>
        <v>2.1764770680992962</v>
      </c>
    </row>
    <row r="1249" spans="1:18" x14ac:dyDescent="0.2">
      <c r="A1249">
        <v>185194</v>
      </c>
      <c r="B1249" t="s">
        <v>382</v>
      </c>
      <c r="C1249">
        <v>2011</v>
      </c>
      <c r="D1249">
        <v>25.177</v>
      </c>
      <c r="E1249" s="1">
        <v>247.626</v>
      </c>
      <c r="F1249">
        <v>22.067</v>
      </c>
      <c r="G1249">
        <v>51.457000000000001</v>
      </c>
      <c r="H1249" s="1">
        <v>163.042</v>
      </c>
      <c r="I1249" s="1">
        <v>76.444000000000003</v>
      </c>
      <c r="J1249">
        <v>-108.45</v>
      </c>
      <c r="K1249" s="1">
        <v>369.245</v>
      </c>
      <c r="L1249" s="1">
        <v>334.03100000000001</v>
      </c>
      <c r="M1249" s="1">
        <f t="shared" si="114"/>
        <v>-0.10612778948898743</v>
      </c>
      <c r="N1249" s="1">
        <f t="shared" si="115"/>
        <v>-0.4379588573090063</v>
      </c>
      <c r="O1249" s="1">
        <f t="shared" si="116"/>
        <v>8.9114228715886049E-2</v>
      </c>
      <c r="P1249">
        <f t="shared" si="117"/>
        <v>2.0487420419278468</v>
      </c>
      <c r="Q1249">
        <f t="shared" si="118"/>
        <v>1.491139864149968</v>
      </c>
      <c r="R1249" s="1">
        <f t="shared" si="119"/>
        <v>2.2739662964497063</v>
      </c>
    </row>
    <row r="1250" spans="1:18" x14ac:dyDescent="0.2">
      <c r="A1250">
        <v>185194</v>
      </c>
      <c r="B1250" t="s">
        <v>382</v>
      </c>
      <c r="C1250">
        <v>2012</v>
      </c>
      <c r="D1250">
        <v>30.957000000000001</v>
      </c>
      <c r="E1250" s="1">
        <v>263.33800000000002</v>
      </c>
      <c r="F1250">
        <v>23.152999999999999</v>
      </c>
      <c r="G1250">
        <v>56.762999999999998</v>
      </c>
      <c r="H1250" s="1">
        <v>163.05500000000001</v>
      </c>
      <c r="I1250" s="1">
        <v>16.148</v>
      </c>
      <c r="J1250">
        <v>-92.302000000000007</v>
      </c>
      <c r="K1250" s="1">
        <v>409.065</v>
      </c>
      <c r="L1250" s="1">
        <v>263.17399999999998</v>
      </c>
      <c r="M1250" s="1">
        <f t="shared" si="114"/>
        <v>-9.7995731721209983E-2</v>
      </c>
      <c r="N1250" s="1">
        <f t="shared" si="115"/>
        <v>-0.35050771252155027</v>
      </c>
      <c r="O1250" s="1">
        <f t="shared" si="116"/>
        <v>8.7921226712437989E-2</v>
      </c>
      <c r="P1250">
        <f t="shared" si="117"/>
        <v>1.6140198092668117</v>
      </c>
      <c r="Q1250">
        <f t="shared" si="118"/>
        <v>1.5533838640834212</v>
      </c>
      <c r="R1250" s="1">
        <f t="shared" si="119"/>
        <v>2.2036301221989314</v>
      </c>
    </row>
    <row r="1251" spans="1:18" x14ac:dyDescent="0.2">
      <c r="A1251">
        <v>185194</v>
      </c>
      <c r="B1251" t="s">
        <v>382</v>
      </c>
      <c r="C1251">
        <v>2013</v>
      </c>
      <c r="D1251">
        <v>28.207000000000001</v>
      </c>
      <c r="E1251" s="1">
        <v>254.852</v>
      </c>
      <c r="F1251">
        <v>8.4179999999999993</v>
      </c>
      <c r="G1251">
        <v>54.411000000000001</v>
      </c>
      <c r="H1251" s="1">
        <v>151.07599999999999</v>
      </c>
      <c r="I1251" s="1">
        <v>7.5430000000000001</v>
      </c>
      <c r="J1251">
        <v>-84.759</v>
      </c>
      <c r="K1251" s="1">
        <v>411.09100000000001</v>
      </c>
      <c r="L1251" s="1">
        <v>314.971</v>
      </c>
      <c r="M1251" s="1">
        <f t="shared" si="114"/>
        <v>-0.1028204605025662</v>
      </c>
      <c r="N1251" s="1">
        <f t="shared" si="115"/>
        <v>-0.33258126285059564</v>
      </c>
      <c r="O1251" s="1">
        <f t="shared" si="116"/>
        <v>3.3030935601839492E-2</v>
      </c>
      <c r="P1251">
        <f t="shared" si="117"/>
        <v>2.0848513331038685</v>
      </c>
      <c r="Q1251">
        <f t="shared" si="118"/>
        <v>1.6130577747084582</v>
      </c>
      <c r="R1251" s="1">
        <f t="shared" si="119"/>
        <v>2.3839723414629361</v>
      </c>
    </row>
    <row r="1252" spans="1:18" x14ac:dyDescent="0.2">
      <c r="A1252">
        <v>185194</v>
      </c>
      <c r="B1252" t="s">
        <v>382</v>
      </c>
      <c r="C1252">
        <v>2014</v>
      </c>
      <c r="D1252">
        <v>17.888999999999999</v>
      </c>
      <c r="E1252" s="1">
        <v>251.76300000000001</v>
      </c>
      <c r="F1252">
        <v>15.452</v>
      </c>
      <c r="G1252">
        <v>59.69</v>
      </c>
      <c r="H1252" s="1">
        <v>197.97900000000001</v>
      </c>
      <c r="I1252" s="1">
        <v>11.821999999999999</v>
      </c>
      <c r="J1252">
        <v>-72.936999999999998</v>
      </c>
      <c r="K1252" s="1">
        <v>408.30900000000003</v>
      </c>
      <c r="L1252" s="1">
        <v>209.958</v>
      </c>
      <c r="M1252" s="1">
        <f t="shared" si="114"/>
        <v>-0.16603313433665789</v>
      </c>
      <c r="N1252" s="1">
        <f t="shared" si="115"/>
        <v>-0.28970500033761909</v>
      </c>
      <c r="O1252" s="1">
        <f t="shared" si="116"/>
        <v>6.1375182215019683E-2</v>
      </c>
      <c r="P1252">
        <f t="shared" si="117"/>
        <v>1.0605064173472942</v>
      </c>
      <c r="Q1252">
        <f t="shared" si="118"/>
        <v>1.6217990729376439</v>
      </c>
      <c r="R1252" s="1">
        <f t="shared" si="119"/>
        <v>1.8558142629789294</v>
      </c>
    </row>
    <row r="1253" spans="1:18" x14ac:dyDescent="0.2">
      <c r="A1253">
        <v>185194</v>
      </c>
      <c r="B1253" t="s">
        <v>382</v>
      </c>
      <c r="C1253">
        <v>2015</v>
      </c>
      <c r="D1253">
        <v>18.968</v>
      </c>
      <c r="E1253" s="1">
        <v>248.06</v>
      </c>
      <c r="F1253">
        <v>3.2</v>
      </c>
      <c r="G1253">
        <v>67.11</v>
      </c>
      <c r="H1253" s="1">
        <v>193.23599999999999</v>
      </c>
      <c r="I1253" s="1">
        <v>4.58</v>
      </c>
      <c r="J1253">
        <v>-68.356999999999999</v>
      </c>
      <c r="K1253" s="1">
        <v>423.99400000000003</v>
      </c>
      <c r="L1253" s="1">
        <v>132.83099999999999</v>
      </c>
      <c r="M1253" s="1">
        <f t="shared" si="114"/>
        <v>-0.19407401435136659</v>
      </c>
      <c r="N1253" s="1">
        <f t="shared" si="115"/>
        <v>-0.27556639522696119</v>
      </c>
      <c r="O1253" s="1">
        <f t="shared" si="116"/>
        <v>1.2900104813351609E-2</v>
      </c>
      <c r="P1253">
        <f t="shared" si="117"/>
        <v>0.68740296839098303</v>
      </c>
      <c r="Q1253">
        <f t="shared" si="118"/>
        <v>1.7092397000725632</v>
      </c>
      <c r="R1253" s="1">
        <f t="shared" si="119"/>
        <v>1.5455700564518278</v>
      </c>
    </row>
    <row r="1254" spans="1:18" x14ac:dyDescent="0.2">
      <c r="A1254">
        <v>62710</v>
      </c>
      <c r="B1254" t="s">
        <v>236</v>
      </c>
      <c r="C1254">
        <v>2009</v>
      </c>
      <c r="D1254">
        <v>19.402999999999999</v>
      </c>
      <c r="E1254" s="1">
        <v>57.936999999999998</v>
      </c>
      <c r="F1254">
        <v>4.4020000000000001</v>
      </c>
      <c r="G1254">
        <v>24.785</v>
      </c>
      <c r="H1254" s="1">
        <v>42.853000000000002</v>
      </c>
      <c r="I1254" s="1">
        <v>3.9580000000000002</v>
      </c>
      <c r="J1254">
        <v>-19.568000000000001</v>
      </c>
      <c r="K1254" s="1">
        <v>104.32899999999999</v>
      </c>
      <c r="L1254" s="1">
        <v>39.875999999999998</v>
      </c>
      <c r="M1254" s="1">
        <f t="shared" si="114"/>
        <v>-9.2894005557761047E-2</v>
      </c>
      <c r="N1254" s="1">
        <f t="shared" si="115"/>
        <v>-0.3377461725667536</v>
      </c>
      <c r="O1254" s="1">
        <f t="shared" si="116"/>
        <v>7.5979080725615766E-2</v>
      </c>
      <c r="P1254">
        <f t="shared" si="117"/>
        <v>0.9305299512286187</v>
      </c>
      <c r="Q1254">
        <f t="shared" si="118"/>
        <v>1.8007318294009009</v>
      </c>
      <c r="R1254" s="1">
        <f t="shared" si="119"/>
        <v>2.0254633182698361</v>
      </c>
    </row>
    <row r="1255" spans="1:18" x14ac:dyDescent="0.2">
      <c r="A1255">
        <v>62710</v>
      </c>
      <c r="B1255" t="s">
        <v>236</v>
      </c>
      <c r="C1255">
        <v>2010</v>
      </c>
      <c r="D1255">
        <v>28.731999999999999</v>
      </c>
      <c r="E1255" s="1">
        <v>67.680999999999997</v>
      </c>
      <c r="F1255">
        <v>5.7969999999999997</v>
      </c>
      <c r="G1255">
        <v>32.570999999999998</v>
      </c>
      <c r="H1255" s="1">
        <v>47.195</v>
      </c>
      <c r="I1255" s="1">
        <v>7.0039999999999996</v>
      </c>
      <c r="J1255">
        <v>-15.656000000000001</v>
      </c>
      <c r="K1255" s="1">
        <v>122.711</v>
      </c>
      <c r="L1255" s="1">
        <v>65.185000000000002</v>
      </c>
      <c r="M1255" s="1">
        <f t="shared" si="114"/>
        <v>-5.6721975148121315E-2</v>
      </c>
      <c r="N1255" s="1">
        <f t="shared" si="115"/>
        <v>-0.23132045921307312</v>
      </c>
      <c r="O1255" s="1">
        <f t="shared" si="116"/>
        <v>8.5651807745157432E-2</v>
      </c>
      <c r="P1255">
        <f t="shared" si="117"/>
        <v>1.3811844475050323</v>
      </c>
      <c r="Q1255">
        <f t="shared" si="118"/>
        <v>1.8130790029698143</v>
      </c>
      <c r="R1255" s="1">
        <f t="shared" si="119"/>
        <v>2.5325256239558049</v>
      </c>
    </row>
    <row r="1256" spans="1:18" x14ac:dyDescent="0.2">
      <c r="A1256">
        <v>62710</v>
      </c>
      <c r="B1256" t="s">
        <v>236</v>
      </c>
      <c r="C1256">
        <v>2011</v>
      </c>
      <c r="D1256">
        <v>29.544</v>
      </c>
      <c r="E1256" s="1">
        <v>59.529000000000003</v>
      </c>
      <c r="F1256">
        <v>10.183999999999999</v>
      </c>
      <c r="G1256">
        <v>20.448</v>
      </c>
      <c r="H1256" s="1">
        <v>35.125999999999998</v>
      </c>
      <c r="I1256" s="1">
        <v>4.7530000000000001</v>
      </c>
      <c r="J1256">
        <v>-9.2449999999999992</v>
      </c>
      <c r="K1256" s="1">
        <v>120.61199999999999</v>
      </c>
      <c r="L1256" s="1">
        <v>86.492999999999995</v>
      </c>
      <c r="M1256" s="1">
        <f t="shared" si="114"/>
        <v>0.15279947588570275</v>
      </c>
      <c r="N1256" s="1">
        <f t="shared" si="115"/>
        <v>-0.15530245762569503</v>
      </c>
      <c r="O1256" s="1">
        <f t="shared" si="116"/>
        <v>0.17107628214819665</v>
      </c>
      <c r="P1256">
        <f t="shared" si="117"/>
        <v>2.4623640608096569</v>
      </c>
      <c r="Q1256">
        <f t="shared" si="118"/>
        <v>2.0261049236506574</v>
      </c>
      <c r="R1256" s="1">
        <f t="shared" si="119"/>
        <v>4.0340110216123701</v>
      </c>
    </row>
    <row r="1257" spans="1:18" x14ac:dyDescent="0.2">
      <c r="A1257">
        <v>62710</v>
      </c>
      <c r="B1257" t="s">
        <v>236</v>
      </c>
      <c r="C1257">
        <v>2012</v>
      </c>
      <c r="D1257">
        <v>34.494</v>
      </c>
      <c r="E1257" s="1">
        <v>69.191000000000003</v>
      </c>
      <c r="F1257">
        <v>13.192</v>
      </c>
      <c r="G1257">
        <v>22.696999999999999</v>
      </c>
      <c r="H1257" s="1">
        <v>37.137999999999998</v>
      </c>
      <c r="I1257" s="1">
        <v>10.113</v>
      </c>
      <c r="J1257">
        <v>1.1779999999999999</v>
      </c>
      <c r="K1257" s="1">
        <v>119.94799999999999</v>
      </c>
      <c r="L1257" s="1">
        <v>65.031999999999996</v>
      </c>
      <c r="M1257" s="1">
        <f t="shared" si="114"/>
        <v>0.17049905334508825</v>
      </c>
      <c r="N1257" s="1">
        <f t="shared" si="115"/>
        <v>1.7025335665043141E-2</v>
      </c>
      <c r="O1257" s="1">
        <f t="shared" si="116"/>
        <v>0.19066063505369196</v>
      </c>
      <c r="P1257">
        <f t="shared" si="117"/>
        <v>1.7510905272227906</v>
      </c>
      <c r="Q1257">
        <f t="shared" si="118"/>
        <v>1.7335780665115403</v>
      </c>
      <c r="R1257" s="1">
        <f t="shared" si="119"/>
        <v>3.6418468124675645</v>
      </c>
    </row>
    <row r="1258" spans="1:18" x14ac:dyDescent="0.2">
      <c r="A1258">
        <v>62710</v>
      </c>
      <c r="B1258" t="s">
        <v>236</v>
      </c>
      <c r="C1258">
        <v>2013</v>
      </c>
      <c r="D1258">
        <v>39.444000000000003</v>
      </c>
      <c r="E1258" s="1">
        <v>75.697000000000003</v>
      </c>
      <c r="F1258">
        <v>12.342000000000001</v>
      </c>
      <c r="G1258">
        <v>21.689</v>
      </c>
      <c r="H1258" s="1">
        <v>39.472000000000001</v>
      </c>
      <c r="I1258" s="1">
        <v>8.4390000000000001</v>
      </c>
      <c r="J1258">
        <v>9.1839999999999993</v>
      </c>
      <c r="K1258" s="1">
        <v>121.151</v>
      </c>
      <c r="L1258" s="1">
        <v>142.25800000000001</v>
      </c>
      <c r="M1258" s="1">
        <f t="shared" si="114"/>
        <v>0.23455354901779465</v>
      </c>
      <c r="N1258" s="1">
        <f t="shared" si="115"/>
        <v>0.12132581211937063</v>
      </c>
      <c r="O1258" s="1">
        <f t="shared" si="116"/>
        <v>0.16304477059857062</v>
      </c>
      <c r="P1258">
        <f t="shared" si="117"/>
        <v>3.6040231049858127</v>
      </c>
      <c r="Q1258">
        <f t="shared" si="118"/>
        <v>1.6004729381613536</v>
      </c>
      <c r="R1258" s="1">
        <f t="shared" si="119"/>
        <v>4.7522549399165968</v>
      </c>
    </row>
    <row r="1259" spans="1:18" x14ac:dyDescent="0.2">
      <c r="A1259">
        <v>62710</v>
      </c>
      <c r="B1259" t="s">
        <v>236</v>
      </c>
      <c r="C1259">
        <v>2014</v>
      </c>
      <c r="D1259">
        <v>44.65</v>
      </c>
      <c r="E1259" s="1">
        <v>82.238</v>
      </c>
      <c r="F1259">
        <v>12.134</v>
      </c>
      <c r="G1259">
        <v>23.259</v>
      </c>
      <c r="H1259" s="1">
        <v>38.759</v>
      </c>
      <c r="I1259" s="1">
        <v>9.9109999999999996</v>
      </c>
      <c r="J1259">
        <v>20.248000000000001</v>
      </c>
      <c r="K1259" s="1">
        <v>122.304</v>
      </c>
      <c r="L1259" s="1">
        <v>119.95399999999999</v>
      </c>
      <c r="M1259" s="1">
        <f t="shared" si="114"/>
        <v>0.26011089763856121</v>
      </c>
      <c r="N1259" s="1">
        <f t="shared" si="115"/>
        <v>0.2462122133320363</v>
      </c>
      <c r="O1259" s="1">
        <f t="shared" si="116"/>
        <v>0.14754736253313555</v>
      </c>
      <c r="P1259">
        <f t="shared" si="117"/>
        <v>3.0948682886555381</v>
      </c>
      <c r="Q1259">
        <f t="shared" si="118"/>
        <v>1.48719570028454</v>
      </c>
      <c r="R1259" s="1">
        <f t="shared" si="119"/>
        <v>4.4878531456683337</v>
      </c>
    </row>
    <row r="1260" spans="1:18" x14ac:dyDescent="0.2">
      <c r="A1260">
        <v>3007</v>
      </c>
      <c r="B1260" t="s">
        <v>22</v>
      </c>
      <c r="C1260">
        <v>2009</v>
      </c>
      <c r="D1260">
        <v>369.21499999999997</v>
      </c>
      <c r="E1260" s="1">
        <v>1948.9469999999999</v>
      </c>
      <c r="F1260">
        <v>159.589</v>
      </c>
      <c r="G1260">
        <v>408.88200000000001</v>
      </c>
      <c r="H1260" s="1">
        <v>1302.0229999999999</v>
      </c>
      <c r="I1260" s="1">
        <v>79.165999999999997</v>
      </c>
      <c r="J1260">
        <v>1834.307</v>
      </c>
      <c r="K1260" s="1">
        <v>3620.58</v>
      </c>
      <c r="L1260" s="1">
        <v>1523.7049999999999</v>
      </c>
      <c r="M1260" s="1">
        <f t="shared" si="114"/>
        <v>-2.0353041924690632E-2</v>
      </c>
      <c r="N1260" s="1">
        <f t="shared" si="115"/>
        <v>0.94117849279636656</v>
      </c>
      <c r="O1260" s="1">
        <f t="shared" si="116"/>
        <v>8.1884730575023337E-2</v>
      </c>
      <c r="P1260">
        <f t="shared" si="117"/>
        <v>1.1702596651518444</v>
      </c>
      <c r="Q1260">
        <f t="shared" si="118"/>
        <v>1.8577108561700242</v>
      </c>
      <c r="R1260" s="1">
        <f t="shared" si="119"/>
        <v>4.1233125057639928</v>
      </c>
    </row>
    <row r="1261" spans="1:18" x14ac:dyDescent="0.2">
      <c r="A1261">
        <v>3007</v>
      </c>
      <c r="B1261" t="s">
        <v>22</v>
      </c>
      <c r="C1261">
        <v>2010</v>
      </c>
      <c r="D1261">
        <v>501.06700000000001</v>
      </c>
      <c r="E1261" s="1">
        <v>1852.104</v>
      </c>
      <c r="F1261">
        <v>146.48699999999999</v>
      </c>
      <c r="G1261">
        <v>449.87700000000001</v>
      </c>
      <c r="H1261" s="1">
        <v>1123.356</v>
      </c>
      <c r="I1261" s="1">
        <v>137.70400000000001</v>
      </c>
      <c r="J1261">
        <v>1923.5609999999999</v>
      </c>
      <c r="K1261" s="1">
        <v>2858.498</v>
      </c>
      <c r="L1261" s="1">
        <v>2120.8229999999999</v>
      </c>
      <c r="M1261" s="1">
        <f t="shared" si="114"/>
        <v>2.7638836695995473E-2</v>
      </c>
      <c r="N1261" s="1">
        <f t="shared" si="115"/>
        <v>1.038581526739319</v>
      </c>
      <c r="O1261" s="1">
        <f t="shared" si="116"/>
        <v>7.9092210804576846E-2</v>
      </c>
      <c r="P1261">
        <f t="shared" si="117"/>
        <v>1.8879349022037537</v>
      </c>
      <c r="Q1261">
        <f t="shared" si="118"/>
        <v>1.5433787735461939</v>
      </c>
      <c r="R1261" s="1">
        <f t="shared" si="119"/>
        <v>4.4243247519937903</v>
      </c>
    </row>
    <row r="1262" spans="1:18" x14ac:dyDescent="0.2">
      <c r="A1262">
        <v>3007</v>
      </c>
      <c r="B1262" t="s">
        <v>22</v>
      </c>
      <c r="C1262">
        <v>2011</v>
      </c>
      <c r="D1262">
        <v>221.36</v>
      </c>
      <c r="E1262" s="1">
        <v>1484.568</v>
      </c>
      <c r="F1262">
        <v>209.751</v>
      </c>
      <c r="G1262">
        <v>405.601</v>
      </c>
      <c r="H1262" s="1">
        <v>1045.6579999999999</v>
      </c>
      <c r="I1262" s="1">
        <v>141.06</v>
      </c>
      <c r="J1262">
        <v>2013.1890000000001</v>
      </c>
      <c r="K1262" s="1">
        <v>2761.386</v>
      </c>
      <c r="L1262" s="1">
        <v>2219.4209999999998</v>
      </c>
      <c r="M1262" s="1">
        <f t="shared" si="114"/>
        <v>-0.12410411648371782</v>
      </c>
      <c r="N1262" s="1">
        <f t="shared" si="115"/>
        <v>1.3560773235042114</v>
      </c>
      <c r="O1262" s="1">
        <f t="shared" si="116"/>
        <v>0.14128756648398727</v>
      </c>
      <c r="P1262">
        <f t="shared" si="117"/>
        <v>2.122511375612294</v>
      </c>
      <c r="Q1262">
        <f t="shared" si="118"/>
        <v>1.8600603003702088</v>
      </c>
      <c r="R1262" s="1">
        <f t="shared" si="119"/>
        <v>5.3493994082601777</v>
      </c>
    </row>
    <row r="1263" spans="1:18" x14ac:dyDescent="0.2">
      <c r="A1263">
        <v>3007</v>
      </c>
      <c r="B1263" t="s">
        <v>22</v>
      </c>
      <c r="C1263">
        <v>2012</v>
      </c>
      <c r="D1263">
        <v>194.846</v>
      </c>
      <c r="E1263" s="1">
        <v>1436.0719999999999</v>
      </c>
      <c r="F1263">
        <v>239.21700000000001</v>
      </c>
      <c r="G1263">
        <v>401.74900000000002</v>
      </c>
      <c r="H1263" s="1">
        <v>1126.1990000000001</v>
      </c>
      <c r="I1263" s="1">
        <v>151.232</v>
      </c>
      <c r="J1263">
        <v>2112.8580000000002</v>
      </c>
      <c r="K1263" s="1">
        <v>2826.922</v>
      </c>
      <c r="L1263" s="1">
        <v>2303.8589999999999</v>
      </c>
      <c r="M1263" s="1">
        <f t="shared" si="114"/>
        <v>-0.14407564523227251</v>
      </c>
      <c r="N1263" s="1">
        <f t="shared" si="115"/>
        <v>1.4712758134689627</v>
      </c>
      <c r="O1263" s="1">
        <f t="shared" si="116"/>
        <v>0.16657730253079234</v>
      </c>
      <c r="P1263">
        <f t="shared" si="117"/>
        <v>2.0456944110232738</v>
      </c>
      <c r="Q1263">
        <f t="shared" si="118"/>
        <v>1.9685099354349922</v>
      </c>
      <c r="R1263" s="1">
        <f t="shared" si="119"/>
        <v>5.6325270449783922</v>
      </c>
    </row>
    <row r="1264" spans="1:18" x14ac:dyDescent="0.2">
      <c r="A1264">
        <v>3007</v>
      </c>
      <c r="B1264" t="s">
        <v>22</v>
      </c>
      <c r="C1264">
        <v>2013</v>
      </c>
      <c r="D1264">
        <v>198.59100000000001</v>
      </c>
      <c r="E1264" s="1">
        <v>1452.6030000000001</v>
      </c>
      <c r="F1264">
        <v>265.16199999999998</v>
      </c>
      <c r="G1264">
        <v>390.21100000000001</v>
      </c>
      <c r="H1264" s="1">
        <v>1303.2460000000001</v>
      </c>
      <c r="I1264" s="1">
        <v>163.35900000000001</v>
      </c>
      <c r="J1264">
        <v>2217.623</v>
      </c>
      <c r="K1264" s="1">
        <v>2846.098</v>
      </c>
      <c r="L1264" s="1">
        <v>3125.355</v>
      </c>
      <c r="M1264" s="1">
        <f t="shared" si="114"/>
        <v>-0.13191491412312931</v>
      </c>
      <c r="N1264" s="1">
        <f t="shared" si="115"/>
        <v>1.5266545642546518</v>
      </c>
      <c r="O1264" s="1">
        <f t="shared" si="116"/>
        <v>0.18254264929922351</v>
      </c>
      <c r="P1264">
        <f t="shared" si="117"/>
        <v>2.3981312814311342</v>
      </c>
      <c r="Q1264">
        <f t="shared" si="118"/>
        <v>1.9593089095919531</v>
      </c>
      <c r="R1264" s="1">
        <f t="shared" si="119"/>
        <v>5.9795969141468284</v>
      </c>
    </row>
    <row r="1265" spans="1:18" x14ac:dyDescent="0.2">
      <c r="A1265">
        <v>3007</v>
      </c>
      <c r="B1265" t="s">
        <v>22</v>
      </c>
      <c r="C1265">
        <v>2014</v>
      </c>
      <c r="D1265">
        <v>210.85400000000001</v>
      </c>
      <c r="E1265" s="1">
        <v>1490.604</v>
      </c>
      <c r="F1265">
        <v>283.47399999999999</v>
      </c>
      <c r="G1265">
        <v>466.11</v>
      </c>
      <c r="H1265" s="1">
        <v>1427.51</v>
      </c>
      <c r="I1265" s="1">
        <v>154.03899999999999</v>
      </c>
      <c r="J1265">
        <v>2305.5920000000001</v>
      </c>
      <c r="K1265" s="1">
        <v>2905.4520000000002</v>
      </c>
      <c r="L1265" s="1">
        <v>3788.9679999999998</v>
      </c>
      <c r="M1265" s="1">
        <f t="shared" si="114"/>
        <v>-0.17124333491658414</v>
      </c>
      <c r="N1265" s="1">
        <f t="shared" si="115"/>
        <v>1.5467501764385443</v>
      </c>
      <c r="O1265" s="1">
        <f t="shared" si="116"/>
        <v>0.19017391607697282</v>
      </c>
      <c r="P1265">
        <f t="shared" si="117"/>
        <v>2.6542497075326965</v>
      </c>
      <c r="Q1265">
        <f t="shared" si="118"/>
        <v>1.9491776487920334</v>
      </c>
      <c r="R1265" s="1">
        <f t="shared" si="119"/>
        <v>6.1292596414797229</v>
      </c>
    </row>
    <row r="1266" spans="1:18" x14ac:dyDescent="0.2">
      <c r="A1266">
        <v>157218</v>
      </c>
      <c r="B1266" t="s">
        <v>312</v>
      </c>
      <c r="C1266">
        <v>2009</v>
      </c>
      <c r="D1266">
        <v>98.522999999999996</v>
      </c>
      <c r="E1266" s="1">
        <v>309.07299999999998</v>
      </c>
      <c r="F1266">
        <v>44.350999999999999</v>
      </c>
      <c r="G1266">
        <v>66.703999999999994</v>
      </c>
      <c r="H1266" s="1">
        <v>99.24</v>
      </c>
      <c r="I1266" s="1">
        <v>30.670999999999999</v>
      </c>
      <c r="J1266">
        <v>115.946</v>
      </c>
      <c r="K1266" s="1">
        <v>538.92399999999998</v>
      </c>
      <c r="L1266" s="1">
        <v>727.03499999999997</v>
      </c>
      <c r="M1266" s="1">
        <f t="shared" si="114"/>
        <v>0.10294978856127841</v>
      </c>
      <c r="N1266" s="1">
        <f t="shared" si="115"/>
        <v>0.37514114788415681</v>
      </c>
      <c r="O1266" s="1">
        <f t="shared" si="116"/>
        <v>0.1434968437877136</v>
      </c>
      <c r="P1266">
        <f t="shared" si="117"/>
        <v>7.3260278113663846</v>
      </c>
      <c r="Q1266">
        <f t="shared" si="118"/>
        <v>1.7436786778528051</v>
      </c>
      <c r="R1266" s="1">
        <f t="shared" si="119"/>
        <v>7.2615723024834447</v>
      </c>
    </row>
    <row r="1267" spans="1:18" x14ac:dyDescent="0.2">
      <c r="A1267">
        <v>157218</v>
      </c>
      <c r="B1267" t="s">
        <v>312</v>
      </c>
      <c r="C1267">
        <v>2010</v>
      </c>
      <c r="D1267">
        <v>134.20400000000001</v>
      </c>
      <c r="E1267" s="1">
        <v>380.35700000000003</v>
      </c>
      <c r="F1267">
        <v>56.341000000000001</v>
      </c>
      <c r="G1267">
        <v>79.116</v>
      </c>
      <c r="H1267" s="1">
        <v>123.536</v>
      </c>
      <c r="I1267" s="1">
        <v>38.4</v>
      </c>
      <c r="J1267">
        <v>154.33699999999999</v>
      </c>
      <c r="K1267" s="1">
        <v>613.25599999999997</v>
      </c>
      <c r="L1267" s="1">
        <v>798.68399999999997</v>
      </c>
      <c r="M1267" s="1">
        <f t="shared" si="114"/>
        <v>0.14483235486661217</v>
      </c>
      <c r="N1267" s="1">
        <f t="shared" si="115"/>
        <v>0.40576879089907636</v>
      </c>
      <c r="O1267" s="1">
        <f t="shared" si="116"/>
        <v>0.14812662840436747</v>
      </c>
      <c r="P1267">
        <f t="shared" si="117"/>
        <v>6.4651923325994041</v>
      </c>
      <c r="Q1267">
        <f t="shared" si="118"/>
        <v>1.6123168496964693</v>
      </c>
      <c r="R1267" s="1">
        <f t="shared" si="119"/>
        <v>6.722125256089166</v>
      </c>
    </row>
    <row r="1268" spans="1:18" x14ac:dyDescent="0.2">
      <c r="A1268">
        <v>157218</v>
      </c>
      <c r="B1268" t="s">
        <v>312</v>
      </c>
      <c r="C1268">
        <v>2011</v>
      </c>
      <c r="D1268">
        <v>139.245</v>
      </c>
      <c r="E1268" s="1">
        <v>495.35899999999998</v>
      </c>
      <c r="F1268">
        <v>72.784000000000006</v>
      </c>
      <c r="G1268">
        <v>114.27</v>
      </c>
      <c r="H1268" s="1">
        <v>177.37299999999999</v>
      </c>
      <c r="I1268" s="1">
        <v>50.426000000000002</v>
      </c>
      <c r="J1268">
        <v>204.477</v>
      </c>
      <c r="K1268" s="1">
        <v>784.47799999999995</v>
      </c>
      <c r="L1268" s="1">
        <v>1240.6990000000001</v>
      </c>
      <c r="M1268" s="1">
        <f t="shared" si="114"/>
        <v>5.0417979687459015E-2</v>
      </c>
      <c r="N1268" s="1">
        <f t="shared" si="115"/>
        <v>0.41278547477687899</v>
      </c>
      <c r="O1268" s="1">
        <f t="shared" si="116"/>
        <v>0.14693182116404468</v>
      </c>
      <c r="P1268">
        <f t="shared" si="117"/>
        <v>6.9948582929758203</v>
      </c>
      <c r="Q1268">
        <f t="shared" si="118"/>
        <v>1.5836554902605988</v>
      </c>
      <c r="R1268" s="1">
        <f t="shared" si="119"/>
        <v>6.9038467162000199</v>
      </c>
    </row>
    <row r="1269" spans="1:18" x14ac:dyDescent="0.2">
      <c r="A1269">
        <v>157218</v>
      </c>
      <c r="B1269" t="s">
        <v>312</v>
      </c>
      <c r="C1269">
        <v>2012</v>
      </c>
      <c r="D1269">
        <v>125.536</v>
      </c>
      <c r="E1269" s="1">
        <v>591.08699999999999</v>
      </c>
      <c r="F1269">
        <v>82.614000000000004</v>
      </c>
      <c r="G1269">
        <v>140.84299999999999</v>
      </c>
      <c r="H1269" s="1">
        <v>207.715</v>
      </c>
      <c r="I1269" s="1">
        <v>57.274999999999999</v>
      </c>
      <c r="J1269">
        <v>261.92200000000003</v>
      </c>
      <c r="K1269" s="1">
        <v>1040.53</v>
      </c>
      <c r="L1269" s="1">
        <v>1356.127</v>
      </c>
      <c r="M1269" s="1">
        <f t="shared" si="114"/>
        <v>-2.5896357050654115E-2</v>
      </c>
      <c r="N1269" s="1">
        <f t="shared" si="115"/>
        <v>0.44311920241859493</v>
      </c>
      <c r="O1269" s="1">
        <f t="shared" si="116"/>
        <v>0.13976622730664015</v>
      </c>
      <c r="P1269">
        <f t="shared" si="117"/>
        <v>6.5287870399345254</v>
      </c>
      <c r="Q1269">
        <f t="shared" si="118"/>
        <v>1.7603669172219996</v>
      </c>
      <c r="R1269" s="1">
        <f t="shared" si="119"/>
        <v>6.7281589462198745</v>
      </c>
    </row>
    <row r="1270" spans="1:18" x14ac:dyDescent="0.2">
      <c r="A1270">
        <v>157218</v>
      </c>
      <c r="B1270" t="s">
        <v>312</v>
      </c>
      <c r="C1270">
        <v>2013</v>
      </c>
      <c r="D1270">
        <v>182.756</v>
      </c>
      <c r="E1270" s="1">
        <v>705.72799999999995</v>
      </c>
      <c r="F1270">
        <v>100.861</v>
      </c>
      <c r="G1270">
        <v>166.47399999999999</v>
      </c>
      <c r="H1270" s="1">
        <v>239.92</v>
      </c>
      <c r="I1270" s="1">
        <v>71.554000000000002</v>
      </c>
      <c r="J1270">
        <v>332.60500000000002</v>
      </c>
      <c r="K1270" s="1">
        <v>1266.7190000000001</v>
      </c>
      <c r="L1270" s="1">
        <v>2767.9490000000001</v>
      </c>
      <c r="M1270" s="1">
        <f t="shared" si="114"/>
        <v>2.3071211571597007E-2</v>
      </c>
      <c r="N1270" s="1">
        <f t="shared" si="115"/>
        <v>0.47129347283939427</v>
      </c>
      <c r="O1270" s="1">
        <f t="shared" si="116"/>
        <v>0.1429176679967353</v>
      </c>
      <c r="P1270">
        <f t="shared" si="117"/>
        <v>11.536966488829611</v>
      </c>
      <c r="Q1270">
        <f t="shared" si="118"/>
        <v>1.7949110705540947</v>
      </c>
      <c r="R1270" s="1">
        <f t="shared" si="119"/>
        <v>9.8762155841021553</v>
      </c>
    </row>
    <row r="1271" spans="1:18" x14ac:dyDescent="0.2">
      <c r="A1271">
        <v>157218</v>
      </c>
      <c r="B1271" t="s">
        <v>312</v>
      </c>
      <c r="C1271">
        <v>2014</v>
      </c>
      <c r="D1271">
        <v>263.92899999999997</v>
      </c>
      <c r="E1271" s="1">
        <v>853.46600000000001</v>
      </c>
      <c r="F1271">
        <v>135.72399999999999</v>
      </c>
      <c r="G1271">
        <v>195.48500000000001</v>
      </c>
      <c r="H1271" s="1">
        <v>279.16699999999997</v>
      </c>
      <c r="I1271" s="1">
        <v>94.093999999999994</v>
      </c>
      <c r="J1271">
        <v>425.59899999999999</v>
      </c>
      <c r="K1271" s="1">
        <v>1516.223</v>
      </c>
      <c r="L1271" s="1">
        <v>3415.8560000000002</v>
      </c>
      <c r="M1271" s="1">
        <f t="shared" si="114"/>
        <v>8.0195344630014501E-2</v>
      </c>
      <c r="N1271" s="1">
        <f t="shared" si="115"/>
        <v>0.49867130032127815</v>
      </c>
      <c r="O1271" s="1">
        <f t="shared" si="116"/>
        <v>0.15902683879615589</v>
      </c>
      <c r="P1271">
        <f t="shared" si="117"/>
        <v>12.23588747953734</v>
      </c>
      <c r="Q1271">
        <f t="shared" si="118"/>
        <v>1.776547630485573</v>
      </c>
      <c r="R1271" s="1">
        <f t="shared" si="119"/>
        <v>10.437242920241097</v>
      </c>
    </row>
    <row r="1272" spans="1:18" x14ac:dyDescent="0.2">
      <c r="A1272">
        <v>157218</v>
      </c>
      <c r="B1272" t="s">
        <v>312</v>
      </c>
      <c r="C1272">
        <v>2015</v>
      </c>
      <c r="D1272">
        <v>197.751</v>
      </c>
      <c r="E1272" s="1">
        <v>1072.3820000000001</v>
      </c>
      <c r="F1272">
        <v>139.083</v>
      </c>
      <c r="G1272">
        <v>263.62299999999999</v>
      </c>
      <c r="H1272" s="1">
        <v>416.64499999999998</v>
      </c>
      <c r="I1272" s="1">
        <v>95.069000000000003</v>
      </c>
      <c r="J1272">
        <v>494.99099999999999</v>
      </c>
      <c r="K1272" s="1">
        <v>1812.722</v>
      </c>
      <c r="L1272" s="1">
        <v>3020.259</v>
      </c>
      <c r="M1272" s="1">
        <f t="shared" si="114"/>
        <v>-6.1425872496927381E-2</v>
      </c>
      <c r="N1272" s="1">
        <f t="shared" si="115"/>
        <v>0.46158085458353454</v>
      </c>
      <c r="O1272" s="1">
        <f t="shared" si="116"/>
        <v>0.12969538839704509</v>
      </c>
      <c r="P1272">
        <f t="shared" si="117"/>
        <v>7.2489985479244927</v>
      </c>
      <c r="Q1272">
        <f t="shared" si="118"/>
        <v>1.6903696630491745</v>
      </c>
      <c r="R1272" s="1">
        <f t="shared" si="119"/>
        <v>7.0402657229347545</v>
      </c>
    </row>
    <row r="1273" spans="1:18" x14ac:dyDescent="0.2">
      <c r="A1273">
        <v>157218</v>
      </c>
      <c r="B1273" t="s">
        <v>312</v>
      </c>
      <c r="C1273">
        <v>2016</v>
      </c>
      <c r="D1273">
        <v>176.58699999999999</v>
      </c>
      <c r="E1273" s="1">
        <v>1047.2190000000001</v>
      </c>
      <c r="F1273">
        <v>136.69999999999999</v>
      </c>
      <c r="G1273">
        <v>241.96899999999999</v>
      </c>
      <c r="H1273" s="1">
        <v>529.31899999999996</v>
      </c>
      <c r="I1273" s="1">
        <v>94.745000000000005</v>
      </c>
      <c r="J1273">
        <v>370.80500000000001</v>
      </c>
      <c r="K1273" s="1">
        <v>1986.7929999999999</v>
      </c>
      <c r="L1273" s="1">
        <v>2696.1329999999998</v>
      </c>
      <c r="M1273" s="1">
        <f t="shared" si="114"/>
        <v>-6.2433932157457038E-2</v>
      </c>
      <c r="N1273" s="1">
        <f t="shared" si="115"/>
        <v>0.35408543962628636</v>
      </c>
      <c r="O1273" s="1">
        <f t="shared" si="116"/>
        <v>0.13053621066844659</v>
      </c>
      <c r="P1273">
        <f t="shared" si="117"/>
        <v>5.0935881765060387</v>
      </c>
      <c r="Q1273">
        <f t="shared" si="118"/>
        <v>1.897208702286723</v>
      </c>
      <c r="R1273" s="1">
        <f t="shared" si="119"/>
        <v>5.804930000284072</v>
      </c>
    </row>
    <row r="1274" spans="1:18" x14ac:dyDescent="0.2">
      <c r="A1274">
        <v>138321</v>
      </c>
      <c r="B1274" t="s">
        <v>291</v>
      </c>
      <c r="C1274">
        <v>2009</v>
      </c>
      <c r="D1274">
        <v>53.585999999999999</v>
      </c>
      <c r="E1274" s="1">
        <v>350.25799999999998</v>
      </c>
      <c r="F1274">
        <v>26.219000000000001</v>
      </c>
      <c r="G1274">
        <v>89.376999999999995</v>
      </c>
      <c r="H1274" s="1">
        <v>161.00800000000001</v>
      </c>
      <c r="I1274" s="1">
        <v>4.5810000000000004</v>
      </c>
      <c r="J1274">
        <v>15.007999999999999</v>
      </c>
      <c r="K1274" s="1">
        <v>664.68600000000004</v>
      </c>
      <c r="L1274" s="1">
        <v>325.43599999999998</v>
      </c>
      <c r="M1274" s="1">
        <f t="shared" si="114"/>
        <v>-0.10218467529649572</v>
      </c>
      <c r="N1274" s="1">
        <f t="shared" si="115"/>
        <v>4.2848414597239752E-2</v>
      </c>
      <c r="O1274" s="1">
        <f t="shared" si="116"/>
        <v>7.4856248822296717E-2</v>
      </c>
      <c r="P1274">
        <f t="shared" si="117"/>
        <v>2.0212411805624564</v>
      </c>
      <c r="Q1274">
        <f t="shared" si="118"/>
        <v>1.897703978210348</v>
      </c>
      <c r="R1274" s="1">
        <f t="shared" si="119"/>
        <v>3.2948404777417419</v>
      </c>
    </row>
    <row r="1275" spans="1:18" x14ac:dyDescent="0.2">
      <c r="A1275">
        <v>138321</v>
      </c>
      <c r="B1275" t="s">
        <v>291</v>
      </c>
      <c r="C1275">
        <v>2010</v>
      </c>
      <c r="D1275">
        <v>49.625</v>
      </c>
      <c r="E1275" s="1">
        <v>330.94400000000002</v>
      </c>
      <c r="F1275">
        <v>21.231999999999999</v>
      </c>
      <c r="G1275">
        <v>93.150999999999996</v>
      </c>
      <c r="H1275" s="1">
        <v>136.53299999999999</v>
      </c>
      <c r="I1275" s="1">
        <v>-0.40600000000000003</v>
      </c>
      <c r="J1275">
        <v>14.602</v>
      </c>
      <c r="K1275" s="1">
        <v>642.23099999999999</v>
      </c>
      <c r="L1275" s="1">
        <v>424.74200000000002</v>
      </c>
      <c r="M1275" s="1">
        <f t="shared" si="114"/>
        <v>-0.1315207406691162</v>
      </c>
      <c r="N1275" s="1">
        <f t="shared" si="115"/>
        <v>4.4122268420034805E-2</v>
      </c>
      <c r="O1275" s="1">
        <f t="shared" si="116"/>
        <v>6.4155869270934043E-2</v>
      </c>
      <c r="P1275">
        <f t="shared" si="117"/>
        <v>3.1109109153098524</v>
      </c>
      <c r="Q1275">
        <f t="shared" si="118"/>
        <v>1.9406032440533745</v>
      </c>
      <c r="R1275" s="1">
        <f t="shared" si="119"/>
        <v>3.9228104488184776</v>
      </c>
    </row>
    <row r="1276" spans="1:18" x14ac:dyDescent="0.2">
      <c r="A1276">
        <v>20960</v>
      </c>
      <c r="B1276" t="s">
        <v>136</v>
      </c>
      <c r="C1276">
        <v>2017</v>
      </c>
      <c r="D1276">
        <v>350.2</v>
      </c>
      <c r="E1276" s="1">
        <v>1487.2</v>
      </c>
      <c r="F1276">
        <v>-75.5</v>
      </c>
      <c r="G1276">
        <v>249.8</v>
      </c>
      <c r="H1276" s="1">
        <v>334.1</v>
      </c>
      <c r="I1276" s="1">
        <v>108.8</v>
      </c>
      <c r="J1276">
        <v>-70.8</v>
      </c>
      <c r="K1276" s="1">
        <v>1169.5</v>
      </c>
      <c r="L1276" s="1">
        <v>1207.4269999999999</v>
      </c>
      <c r="M1276" s="1">
        <f t="shared" si="114"/>
        <v>6.7509413663259799E-2</v>
      </c>
      <c r="N1276" s="1">
        <f t="shared" si="115"/>
        <v>-4.7606239913932216E-2</v>
      </c>
      <c r="O1276" s="1">
        <f t="shared" si="116"/>
        <v>-5.0766541151156537E-2</v>
      </c>
      <c r="P1276">
        <f t="shared" si="117"/>
        <v>3.6139688715953304</v>
      </c>
      <c r="Q1276">
        <f t="shared" si="118"/>
        <v>0.78637708445400756</v>
      </c>
      <c r="R1276" s="1">
        <f t="shared" si="119"/>
        <v>2.8015913821287959</v>
      </c>
    </row>
    <row r="1277" spans="1:18" x14ac:dyDescent="0.2">
      <c r="A1277">
        <v>164611</v>
      </c>
      <c r="B1277" t="s">
        <v>332</v>
      </c>
      <c r="C1277">
        <v>2009</v>
      </c>
      <c r="D1277">
        <v>45.75</v>
      </c>
      <c r="E1277" s="1">
        <v>93.727000000000004</v>
      </c>
      <c r="F1277">
        <v>5.5410000000000004</v>
      </c>
      <c r="G1277">
        <v>31.648</v>
      </c>
      <c r="H1277" s="1">
        <v>42.951000000000001</v>
      </c>
      <c r="I1277" s="1">
        <v>5.1379999999999999</v>
      </c>
      <c r="J1277">
        <v>-76.347999999999999</v>
      </c>
      <c r="K1277" s="1">
        <v>262.53899999999999</v>
      </c>
      <c r="L1277" s="1">
        <v>152.964</v>
      </c>
      <c r="M1277" s="1">
        <f t="shared" si="114"/>
        <v>0.15045824575629221</v>
      </c>
      <c r="N1277" s="1">
        <f t="shared" si="115"/>
        <v>-0.81457850992776892</v>
      </c>
      <c r="O1277" s="1">
        <f t="shared" si="116"/>
        <v>5.9118503739584112E-2</v>
      </c>
      <c r="P1277">
        <f t="shared" si="117"/>
        <v>3.5613606202416705</v>
      </c>
      <c r="Q1277">
        <f t="shared" si="118"/>
        <v>2.8011032039860444</v>
      </c>
      <c r="R1277" s="1">
        <f t="shared" si="119"/>
        <v>4.1731506194803485</v>
      </c>
    </row>
    <row r="1278" spans="1:18" x14ac:dyDescent="0.2">
      <c r="A1278">
        <v>164611</v>
      </c>
      <c r="B1278" t="s">
        <v>332</v>
      </c>
      <c r="C1278">
        <v>2010</v>
      </c>
      <c r="D1278">
        <v>59.468000000000004</v>
      </c>
      <c r="E1278" s="1">
        <v>101.72499999999999</v>
      </c>
      <c r="F1278">
        <v>10.606999999999999</v>
      </c>
      <c r="G1278">
        <v>29.675999999999998</v>
      </c>
      <c r="H1278" s="1">
        <v>39.259</v>
      </c>
      <c r="I1278" s="1">
        <v>9.4</v>
      </c>
      <c r="J1278">
        <v>-66.929000000000002</v>
      </c>
      <c r="K1278" s="1">
        <v>283.99700000000001</v>
      </c>
      <c r="L1278" s="1">
        <v>203.02099999999999</v>
      </c>
      <c r="M1278" s="1">
        <f t="shared" si="114"/>
        <v>0.292868026542148</v>
      </c>
      <c r="N1278" s="1">
        <f t="shared" si="115"/>
        <v>-0.65794052592774643</v>
      </c>
      <c r="O1278" s="1">
        <f t="shared" si="116"/>
        <v>0.10427131973457852</v>
      </c>
      <c r="P1278">
        <f t="shared" si="117"/>
        <v>5.1713237728928396</v>
      </c>
      <c r="Q1278">
        <f t="shared" si="118"/>
        <v>2.7918112558368153</v>
      </c>
      <c r="R1278" s="1">
        <f t="shared" si="119"/>
        <v>5.6690257702483606</v>
      </c>
    </row>
    <row r="1279" spans="1:18" x14ac:dyDescent="0.2">
      <c r="A1279">
        <v>164611</v>
      </c>
      <c r="B1279" t="s">
        <v>332</v>
      </c>
      <c r="C1279">
        <v>2011</v>
      </c>
      <c r="D1279">
        <v>92.129000000000005</v>
      </c>
      <c r="E1279" s="1">
        <v>143.364</v>
      </c>
      <c r="F1279">
        <v>15.193</v>
      </c>
      <c r="G1279">
        <v>33.844999999999999</v>
      </c>
      <c r="H1279" s="1">
        <v>42.107999999999997</v>
      </c>
      <c r="I1279" s="1">
        <v>35.222999999999999</v>
      </c>
      <c r="J1279">
        <v>-31.718</v>
      </c>
      <c r="K1279" s="1">
        <v>326.50400000000002</v>
      </c>
      <c r="L1279" s="1">
        <v>290.83</v>
      </c>
      <c r="M1279" s="1">
        <f t="shared" si="114"/>
        <v>0.4065455762953043</v>
      </c>
      <c r="N1279" s="1">
        <f t="shared" si="115"/>
        <v>-0.22124103680142854</v>
      </c>
      <c r="O1279" s="1">
        <f t="shared" si="116"/>
        <v>0.10597500069752518</v>
      </c>
      <c r="P1279">
        <f t="shared" si="117"/>
        <v>6.9067635603685762</v>
      </c>
      <c r="Q1279">
        <f t="shared" si="118"/>
        <v>2.2774476158589327</v>
      </c>
      <c r="R1279" s="1">
        <f t="shared" si="119"/>
        <v>6.949340494414276</v>
      </c>
    </row>
    <row r="1280" spans="1:18" x14ac:dyDescent="0.2">
      <c r="A1280">
        <v>176249</v>
      </c>
      <c r="B1280" t="s">
        <v>353</v>
      </c>
      <c r="C1280">
        <v>2009</v>
      </c>
      <c r="D1280">
        <v>31.09</v>
      </c>
      <c r="E1280" s="1">
        <v>439.97699999999998</v>
      </c>
      <c r="F1280">
        <v>56.128</v>
      </c>
      <c r="G1280">
        <v>71.143000000000001</v>
      </c>
      <c r="H1280" s="1">
        <v>408.57299999999998</v>
      </c>
      <c r="I1280" s="1">
        <v>21.835000000000001</v>
      </c>
      <c r="J1280">
        <v>29.57</v>
      </c>
      <c r="K1280" s="1">
        <v>816.14</v>
      </c>
      <c r="L1280" s="1">
        <v>152.797</v>
      </c>
      <c r="M1280" s="1">
        <f t="shared" si="114"/>
        <v>-9.1034304065894356E-2</v>
      </c>
      <c r="N1280" s="1">
        <f t="shared" si="115"/>
        <v>6.720805860306335E-2</v>
      </c>
      <c r="O1280" s="1">
        <f t="shared" si="116"/>
        <v>0.12757030481138787</v>
      </c>
      <c r="P1280">
        <f t="shared" si="117"/>
        <v>0.37397723295469842</v>
      </c>
      <c r="Q1280">
        <f t="shared" si="118"/>
        <v>1.8549606002131931</v>
      </c>
      <c r="R1280" s="1">
        <f t="shared" si="119"/>
        <v>2.4851790630288075</v>
      </c>
    </row>
    <row r="1281" spans="1:18" x14ac:dyDescent="0.2">
      <c r="A1281">
        <v>176249</v>
      </c>
      <c r="B1281" t="s">
        <v>353</v>
      </c>
      <c r="C1281">
        <v>2010</v>
      </c>
      <c r="D1281">
        <v>28.405000000000001</v>
      </c>
      <c r="E1281" s="1">
        <v>426.30200000000002</v>
      </c>
      <c r="F1281">
        <v>43.371000000000002</v>
      </c>
      <c r="G1281">
        <v>68.051000000000002</v>
      </c>
      <c r="H1281" s="1">
        <v>381.39499999999998</v>
      </c>
      <c r="I1281" s="1">
        <v>11.916</v>
      </c>
      <c r="J1281">
        <v>41.357999999999997</v>
      </c>
      <c r="K1281" s="1">
        <v>796.14400000000001</v>
      </c>
      <c r="L1281" s="1">
        <v>160.50899999999999</v>
      </c>
      <c r="M1281" s="1">
        <f t="shared" si="114"/>
        <v>-9.2999798265079689E-2</v>
      </c>
      <c r="N1281" s="1">
        <f t="shared" si="115"/>
        <v>9.7015730632274755E-2</v>
      </c>
      <c r="O1281" s="1">
        <f t="shared" si="116"/>
        <v>0.10173773522057133</v>
      </c>
      <c r="P1281">
        <f t="shared" si="117"/>
        <v>0.42084715321385963</v>
      </c>
      <c r="Q1281">
        <f t="shared" si="118"/>
        <v>1.8675586790585077</v>
      </c>
      <c r="R1281" s="1">
        <f t="shared" si="119"/>
        <v>2.4800237621817978</v>
      </c>
    </row>
    <row r="1282" spans="1:18" x14ac:dyDescent="0.2">
      <c r="A1282">
        <v>176249</v>
      </c>
      <c r="B1282" t="s">
        <v>353</v>
      </c>
      <c r="C1282">
        <v>2011</v>
      </c>
      <c r="D1282">
        <v>52.256999999999998</v>
      </c>
      <c r="E1282" s="1">
        <v>458.392</v>
      </c>
      <c r="F1282">
        <v>44.07</v>
      </c>
      <c r="G1282">
        <v>63.877000000000002</v>
      </c>
      <c r="H1282" s="1">
        <v>399.23500000000001</v>
      </c>
      <c r="I1282" s="1">
        <v>11.218</v>
      </c>
      <c r="J1282">
        <v>52.125999999999998</v>
      </c>
      <c r="K1282" s="1">
        <v>822.48599999999999</v>
      </c>
      <c r="L1282" s="1">
        <v>251.648</v>
      </c>
      <c r="M1282" s="1">
        <f t="shared" si="114"/>
        <v>-2.5349482538962295E-2</v>
      </c>
      <c r="N1282" s="1">
        <f t="shared" si="115"/>
        <v>0.11371489903837763</v>
      </c>
      <c r="O1282" s="1">
        <f t="shared" si="116"/>
        <v>9.6140421298801029E-2</v>
      </c>
      <c r="P1282">
        <f t="shared" si="117"/>
        <v>0.63032549751399547</v>
      </c>
      <c r="Q1282">
        <f t="shared" si="118"/>
        <v>1.7942852405801148</v>
      </c>
      <c r="R1282" s="1">
        <f t="shared" si="119"/>
        <v>2.6185254089815295</v>
      </c>
    </row>
    <row r="1283" spans="1:18" x14ac:dyDescent="0.2">
      <c r="A1283">
        <v>176249</v>
      </c>
      <c r="B1283" t="s">
        <v>353</v>
      </c>
      <c r="C1283">
        <v>2012</v>
      </c>
      <c r="D1283">
        <v>60.268000000000001</v>
      </c>
      <c r="E1283" s="1">
        <v>346.25599999999997</v>
      </c>
      <c r="F1283">
        <v>-3.968</v>
      </c>
      <c r="G1283">
        <v>52.79</v>
      </c>
      <c r="H1283" s="1">
        <v>256.08300000000003</v>
      </c>
      <c r="I1283" s="1">
        <v>-18.888000000000002</v>
      </c>
      <c r="J1283">
        <v>22.030999999999999</v>
      </c>
      <c r="K1283" s="1">
        <v>539.60799999999995</v>
      </c>
      <c r="L1283" s="1">
        <v>136.03299999999999</v>
      </c>
      <c r="M1283" s="1">
        <f t="shared" ref="M1283:M1346" si="120">(D1283-G1283)/E1283</f>
        <v>2.1596737673859809E-2</v>
      </c>
      <c r="N1283" s="1">
        <f t="shared" ref="N1283:N1346" si="121">J1283/E1283</f>
        <v>6.3626334272907911E-2</v>
      </c>
      <c r="O1283" s="1">
        <f t="shared" ref="O1283:O1346" si="122">F1283/E1283</f>
        <v>-1.1459729217688647E-2</v>
      </c>
      <c r="P1283">
        <f t="shared" ref="P1283:P1346" si="123">L1283/H1283</f>
        <v>0.53120667908451547</v>
      </c>
      <c r="Q1283">
        <f t="shared" ref="Q1283:Q1346" si="124">K1283/E1283</f>
        <v>1.558407652141768</v>
      </c>
      <c r="R1283" s="1">
        <f t="shared" ref="R1283:R1346" si="125">(1.2*M1283)+(1.4*N1283)+(3.3*O1283)+(0.6*P1283)+(Q1283)</f>
        <v>1.9543075063648077</v>
      </c>
    </row>
    <row r="1284" spans="1:18" x14ac:dyDescent="0.2">
      <c r="A1284">
        <v>176249</v>
      </c>
      <c r="B1284" t="s">
        <v>353</v>
      </c>
      <c r="C1284">
        <v>2013</v>
      </c>
      <c r="D1284">
        <v>28.675000000000001</v>
      </c>
      <c r="E1284" s="1">
        <v>329.48099999999999</v>
      </c>
      <c r="F1284">
        <v>-4.9729999999999999</v>
      </c>
      <c r="G1284">
        <v>50.649000000000001</v>
      </c>
      <c r="H1284" s="1">
        <v>252.27699999999999</v>
      </c>
      <c r="I1284" s="1">
        <v>-13.519</v>
      </c>
      <c r="J1284">
        <v>7.8570000000000002</v>
      </c>
      <c r="K1284" s="1">
        <v>663.48299999999995</v>
      </c>
      <c r="L1284" s="1">
        <v>152.34700000000001</v>
      </c>
      <c r="M1284" s="1">
        <f t="shared" si="120"/>
        <v>-6.6692768323514867E-2</v>
      </c>
      <c r="N1284" s="1">
        <f t="shared" si="121"/>
        <v>2.384659509956568E-2</v>
      </c>
      <c r="O1284" s="1">
        <f t="shared" si="122"/>
        <v>-1.5093434826287404E-2</v>
      </c>
      <c r="P1284">
        <f t="shared" si="123"/>
        <v>0.60388779000860171</v>
      </c>
      <c r="Q1284">
        <f t="shared" si="124"/>
        <v>2.0137215803035682</v>
      </c>
      <c r="R1284" s="1">
        <f t="shared" si="125"/>
        <v>2.2795998305331548</v>
      </c>
    </row>
    <row r="1285" spans="1:18" x14ac:dyDescent="0.2">
      <c r="A1285">
        <v>176249</v>
      </c>
      <c r="B1285" t="s">
        <v>353</v>
      </c>
      <c r="C1285">
        <v>2014</v>
      </c>
      <c r="D1285">
        <v>43.271000000000001</v>
      </c>
      <c r="E1285" s="1">
        <v>369.39699999999999</v>
      </c>
      <c r="F1285">
        <v>-5.5890000000000004</v>
      </c>
      <c r="G1285">
        <v>55.183</v>
      </c>
      <c r="H1285" s="1">
        <v>262.86200000000002</v>
      </c>
      <c r="I1285" s="1">
        <v>-38.116999999999997</v>
      </c>
      <c r="J1285">
        <v>-31.318999999999999</v>
      </c>
      <c r="K1285" s="1">
        <v>692.755</v>
      </c>
      <c r="L1285" s="1">
        <v>265.73</v>
      </c>
      <c r="M1285" s="1">
        <f t="shared" si="120"/>
        <v>-3.2247148731581465E-2</v>
      </c>
      <c r="N1285" s="1">
        <f t="shared" si="121"/>
        <v>-8.4784121148791136E-2</v>
      </c>
      <c r="O1285" s="1">
        <f t="shared" si="122"/>
        <v>-1.5130063319409743E-2</v>
      </c>
      <c r="P1285">
        <f t="shared" si="123"/>
        <v>1.0109106679550486</v>
      </c>
      <c r="Q1285">
        <f t="shared" si="124"/>
        <v>1.8753671524132574</v>
      </c>
      <c r="R1285" s="1">
        <f t="shared" si="125"/>
        <v>2.274589996146029</v>
      </c>
    </row>
    <row r="1286" spans="1:18" x14ac:dyDescent="0.2">
      <c r="A1286">
        <v>176249</v>
      </c>
      <c r="B1286" t="s">
        <v>353</v>
      </c>
      <c r="C1286">
        <v>2015</v>
      </c>
      <c r="D1286">
        <v>44.994999999999997</v>
      </c>
      <c r="E1286" s="1">
        <v>427.25599999999997</v>
      </c>
      <c r="F1286">
        <v>32.25</v>
      </c>
      <c r="G1286">
        <v>71.254000000000005</v>
      </c>
      <c r="H1286" s="1">
        <v>319.25700000000001</v>
      </c>
      <c r="I1286" s="1">
        <v>4.0000000000000001E-3</v>
      </c>
      <c r="J1286">
        <v>-31.292999999999999</v>
      </c>
      <c r="K1286" s="1">
        <v>859.00400000000002</v>
      </c>
      <c r="L1286" s="1">
        <v>411.37</v>
      </c>
      <c r="M1286" s="1">
        <f t="shared" si="120"/>
        <v>-6.1459640122081396E-2</v>
      </c>
      <c r="N1286" s="1">
        <f t="shared" si="121"/>
        <v>-7.324180350890333E-2</v>
      </c>
      <c r="O1286" s="1">
        <f t="shared" si="122"/>
        <v>7.5481678431666269E-2</v>
      </c>
      <c r="P1286">
        <f t="shared" si="123"/>
        <v>1.2885230394321816</v>
      </c>
      <c r="Q1286">
        <f t="shared" si="124"/>
        <v>2.0105136030857378</v>
      </c>
      <c r="R1286" s="1">
        <f t="shared" si="125"/>
        <v>2.8564268725105828</v>
      </c>
    </row>
    <row r="1287" spans="1:18" x14ac:dyDescent="0.2">
      <c r="A1287">
        <v>176249</v>
      </c>
      <c r="B1287" t="s">
        <v>353</v>
      </c>
      <c r="C1287">
        <v>2016</v>
      </c>
      <c r="D1287">
        <v>29.669</v>
      </c>
      <c r="E1287" s="1">
        <v>490.15499999999997</v>
      </c>
      <c r="F1287">
        <v>36.04</v>
      </c>
      <c r="G1287">
        <v>68.900000000000006</v>
      </c>
      <c r="H1287" s="1">
        <v>335.49900000000002</v>
      </c>
      <c r="I1287" s="1">
        <v>45.472000000000001</v>
      </c>
      <c r="J1287">
        <v>13.311</v>
      </c>
      <c r="K1287" s="1">
        <v>943.58299999999997</v>
      </c>
      <c r="L1287" s="1">
        <v>537.70000000000005</v>
      </c>
      <c r="M1287" s="1">
        <f t="shared" si="120"/>
        <v>-8.0037947179973701E-2</v>
      </c>
      <c r="N1287" s="1">
        <f t="shared" si="121"/>
        <v>2.7156715732778409E-2</v>
      </c>
      <c r="O1287" s="1">
        <f t="shared" si="122"/>
        <v>7.3527761626424298E-2</v>
      </c>
      <c r="P1287">
        <f t="shared" si="123"/>
        <v>1.6026873403497477</v>
      </c>
      <c r="Q1287">
        <f t="shared" si="124"/>
        <v>1.9250706409197091</v>
      </c>
      <c r="R1287" s="1">
        <f t="shared" si="125"/>
        <v>3.0712985239066795</v>
      </c>
    </row>
    <row r="1288" spans="1:18" x14ac:dyDescent="0.2">
      <c r="A1288">
        <v>176249</v>
      </c>
      <c r="B1288" t="s">
        <v>353</v>
      </c>
      <c r="C1288">
        <v>2017</v>
      </c>
      <c r="D1288">
        <v>60.015000000000001</v>
      </c>
      <c r="E1288" s="1">
        <v>581.51400000000001</v>
      </c>
      <c r="F1288">
        <v>29.14</v>
      </c>
      <c r="G1288">
        <v>79.528999999999996</v>
      </c>
      <c r="H1288" s="1">
        <v>412.45400000000001</v>
      </c>
      <c r="I1288" s="1">
        <v>7.1589999999999998</v>
      </c>
      <c r="J1288">
        <v>24.196999999999999</v>
      </c>
      <c r="K1288" s="1">
        <v>1088.5319999999999</v>
      </c>
      <c r="L1288" s="1">
        <v>430.54700000000003</v>
      </c>
      <c r="M1288" s="1">
        <f t="shared" si="120"/>
        <v>-3.3557231640166864E-2</v>
      </c>
      <c r="N1288" s="1">
        <f t="shared" si="121"/>
        <v>4.1610348160147477E-2</v>
      </c>
      <c r="O1288" s="1">
        <f t="shared" si="122"/>
        <v>5.0110573434173557E-2</v>
      </c>
      <c r="P1288">
        <f t="shared" si="123"/>
        <v>1.0438667099846286</v>
      </c>
      <c r="Q1288">
        <f t="shared" si="124"/>
        <v>1.8718930240716474</v>
      </c>
      <c r="R1288" s="1">
        <f t="shared" si="125"/>
        <v>2.6815637518512037</v>
      </c>
    </row>
    <row r="1289" spans="1:18" x14ac:dyDescent="0.2">
      <c r="A1289">
        <v>15092</v>
      </c>
      <c r="B1289" t="s">
        <v>109</v>
      </c>
      <c r="C1289">
        <v>2009</v>
      </c>
      <c r="D1289">
        <v>79.715000000000003</v>
      </c>
      <c r="E1289" s="1">
        <v>744.26599999999996</v>
      </c>
      <c r="F1289">
        <v>110.965</v>
      </c>
      <c r="G1289">
        <v>80.739000000000004</v>
      </c>
      <c r="H1289" s="1">
        <v>576.35299999999995</v>
      </c>
      <c r="I1289" s="1">
        <v>61.194000000000003</v>
      </c>
      <c r="J1289">
        <v>703.55399999999997</v>
      </c>
      <c r="K1289" s="1">
        <v>818.346</v>
      </c>
      <c r="L1289" s="1">
        <v>707.85799999999995</v>
      </c>
      <c r="M1289" s="1">
        <f t="shared" si="120"/>
        <v>-1.3758521818812105E-3</v>
      </c>
      <c r="N1289" s="1">
        <f t="shared" si="121"/>
        <v>0.94529912692505103</v>
      </c>
      <c r="O1289" s="1">
        <f t="shared" si="122"/>
        <v>0.149093200549266</v>
      </c>
      <c r="P1289">
        <f t="shared" si="123"/>
        <v>1.2281674598726822</v>
      </c>
      <c r="Q1289">
        <f t="shared" si="124"/>
        <v>1.0995343062829688</v>
      </c>
      <c r="R1289" s="1">
        <f t="shared" si="125"/>
        <v>3.6502100990959701</v>
      </c>
    </row>
    <row r="1290" spans="1:18" x14ac:dyDescent="0.2">
      <c r="A1290">
        <v>15092</v>
      </c>
      <c r="B1290" t="s">
        <v>109</v>
      </c>
      <c r="C1290">
        <v>2010</v>
      </c>
      <c r="D1290">
        <v>87.352999999999994</v>
      </c>
      <c r="E1290" s="1">
        <v>778.029</v>
      </c>
      <c r="F1290">
        <v>104.902</v>
      </c>
      <c r="G1290">
        <v>89.073999999999998</v>
      </c>
      <c r="H1290" s="1">
        <v>619.96699999999998</v>
      </c>
      <c r="I1290" s="1">
        <v>54.033999999999999</v>
      </c>
      <c r="J1290">
        <v>760.97</v>
      </c>
      <c r="K1290" s="1">
        <v>817.24800000000005</v>
      </c>
      <c r="L1290" s="1">
        <v>788.52099999999996</v>
      </c>
      <c r="M1290" s="1">
        <f t="shared" si="120"/>
        <v>-2.2119998097757327E-3</v>
      </c>
      <c r="N1290" s="1">
        <f t="shared" si="121"/>
        <v>0.97807408207149094</v>
      </c>
      <c r="O1290" s="1">
        <f t="shared" si="122"/>
        <v>0.134830449764726</v>
      </c>
      <c r="P1290">
        <f t="shared" si="123"/>
        <v>1.2718757611292213</v>
      </c>
      <c r="Q1290">
        <f t="shared" si="124"/>
        <v>1.0504081467400317</v>
      </c>
      <c r="R1290" s="1">
        <f t="shared" si="125"/>
        <v>3.6251234027695167</v>
      </c>
    </row>
    <row r="1291" spans="1:18" x14ac:dyDescent="0.2">
      <c r="A1291">
        <v>15092</v>
      </c>
      <c r="B1291" t="s">
        <v>109</v>
      </c>
      <c r="C1291">
        <v>2011</v>
      </c>
      <c r="D1291">
        <v>80.680999999999997</v>
      </c>
      <c r="E1291" s="1">
        <v>772.471</v>
      </c>
      <c r="F1291">
        <v>97.978999999999999</v>
      </c>
      <c r="G1291">
        <v>83.688000000000002</v>
      </c>
      <c r="H1291" s="1">
        <v>648.29399999999998</v>
      </c>
      <c r="I1291" s="1">
        <v>54.962000000000003</v>
      </c>
      <c r="J1291">
        <v>800.94600000000003</v>
      </c>
      <c r="K1291" s="1">
        <v>821.178</v>
      </c>
      <c r="L1291" s="1">
        <v>625.09500000000003</v>
      </c>
      <c r="M1291" s="1">
        <f t="shared" si="120"/>
        <v>-3.8927027681298133E-3</v>
      </c>
      <c r="N1291" s="1">
        <f t="shared" si="121"/>
        <v>1.0368622252485855</v>
      </c>
      <c r="O1291" s="1">
        <f t="shared" si="122"/>
        <v>0.12683841852962766</v>
      </c>
      <c r="P1291">
        <f t="shared" si="123"/>
        <v>0.96421530972058977</v>
      </c>
      <c r="Q1291">
        <f t="shared" si="124"/>
        <v>1.0630534997430323</v>
      </c>
      <c r="R1291" s="1">
        <f t="shared" si="125"/>
        <v>3.507085338749421</v>
      </c>
    </row>
    <row r="1292" spans="1:18" x14ac:dyDescent="0.2">
      <c r="A1292">
        <v>15092</v>
      </c>
      <c r="B1292" t="s">
        <v>109</v>
      </c>
      <c r="C1292">
        <v>2012</v>
      </c>
      <c r="D1292">
        <v>86.058999999999997</v>
      </c>
      <c r="E1292" s="1">
        <v>801.80600000000004</v>
      </c>
      <c r="F1292">
        <v>79.070999999999998</v>
      </c>
      <c r="G1292">
        <v>83.14</v>
      </c>
      <c r="H1292" s="1">
        <v>658.53200000000004</v>
      </c>
      <c r="I1292" s="1">
        <v>43.59</v>
      </c>
      <c r="J1292">
        <v>828.89200000000005</v>
      </c>
      <c r="K1292" s="1">
        <v>803.48</v>
      </c>
      <c r="L1292" s="1">
        <v>593.50400000000002</v>
      </c>
      <c r="M1292" s="1">
        <f t="shared" si="120"/>
        <v>3.6405315001384335E-3</v>
      </c>
      <c r="N1292" s="1">
        <f t="shared" si="121"/>
        <v>1.0337812388532888</v>
      </c>
      <c r="O1292" s="1">
        <f t="shared" si="122"/>
        <v>9.861612409984459E-2</v>
      </c>
      <c r="P1292">
        <f t="shared" si="123"/>
        <v>0.90125309020670219</v>
      </c>
      <c r="Q1292">
        <f t="shared" si="124"/>
        <v>1.002087786821251</v>
      </c>
      <c r="R1292" s="1">
        <f t="shared" si="125"/>
        <v>3.31993522266953</v>
      </c>
    </row>
    <row r="1293" spans="1:18" x14ac:dyDescent="0.2">
      <c r="A1293">
        <v>15092</v>
      </c>
      <c r="B1293" t="s">
        <v>109</v>
      </c>
      <c r="C1293">
        <v>2013</v>
      </c>
      <c r="D1293">
        <v>87.019000000000005</v>
      </c>
      <c r="E1293" s="1">
        <v>791.61099999999999</v>
      </c>
      <c r="F1293">
        <v>83.471000000000004</v>
      </c>
      <c r="G1293">
        <v>86.706000000000003</v>
      </c>
      <c r="H1293" s="1">
        <v>630.84299999999996</v>
      </c>
      <c r="I1293" s="1">
        <v>47.823999999999998</v>
      </c>
      <c r="J1293">
        <v>858.22799999999995</v>
      </c>
      <c r="K1293" s="1">
        <v>821.721</v>
      </c>
      <c r="L1293" s="1">
        <v>775.96299999999997</v>
      </c>
      <c r="M1293" s="1">
        <f t="shared" si="120"/>
        <v>3.9539622365025549E-4</v>
      </c>
      <c r="N1293" s="1">
        <f t="shared" si="121"/>
        <v>1.0841537068080156</v>
      </c>
      <c r="O1293" s="1">
        <f t="shared" si="122"/>
        <v>0.10544446704252468</v>
      </c>
      <c r="P1293">
        <f t="shared" si="123"/>
        <v>1.2300413890619377</v>
      </c>
      <c r="Q1293">
        <f t="shared" si="124"/>
        <v>1.0380363587671217</v>
      </c>
      <c r="R1293" s="1">
        <f t="shared" si="125"/>
        <v>3.642317598444218</v>
      </c>
    </row>
    <row r="1294" spans="1:18" x14ac:dyDescent="0.2">
      <c r="A1294">
        <v>164284</v>
      </c>
      <c r="B1294" t="s">
        <v>329</v>
      </c>
      <c r="C1294">
        <v>2012</v>
      </c>
      <c r="D1294">
        <v>2.0299999999999998</v>
      </c>
      <c r="E1294" s="1">
        <v>7.6459999999999999</v>
      </c>
      <c r="F1294">
        <v>-2.8690000000000002</v>
      </c>
      <c r="G1294">
        <v>1.7729999999999999</v>
      </c>
      <c r="H1294" s="1">
        <v>2.1179999999999999</v>
      </c>
      <c r="I1294" s="1">
        <v>-3.1669999999999998</v>
      </c>
      <c r="J1294">
        <v>-9.4410000000000007</v>
      </c>
      <c r="K1294" s="1">
        <v>6.883</v>
      </c>
      <c r="L1294" s="1">
        <v>13.464</v>
      </c>
      <c r="M1294" s="1">
        <f t="shared" si="120"/>
        <v>3.3612346324875739E-2</v>
      </c>
      <c r="N1294" s="1">
        <f t="shared" si="121"/>
        <v>-1.2347632749149884</v>
      </c>
      <c r="O1294" s="1">
        <f t="shared" si="122"/>
        <v>-0.37522887784462466</v>
      </c>
      <c r="P1294">
        <f t="shared" si="123"/>
        <v>6.3569405099150149</v>
      </c>
      <c r="Q1294">
        <f t="shared" si="124"/>
        <v>0.90020925974365684</v>
      </c>
      <c r="R1294" s="1">
        <f t="shared" si="125"/>
        <v>1.7877844995142713</v>
      </c>
    </row>
    <row r="1295" spans="1:18" x14ac:dyDescent="0.2">
      <c r="A1295">
        <v>164284</v>
      </c>
      <c r="B1295" t="s">
        <v>329</v>
      </c>
      <c r="C1295">
        <v>2013</v>
      </c>
      <c r="D1295">
        <v>1.7130000000000001</v>
      </c>
      <c r="E1295" s="1">
        <v>20.088000000000001</v>
      </c>
      <c r="F1295">
        <v>-4.6059999999999999</v>
      </c>
      <c r="G1295">
        <v>5.532</v>
      </c>
      <c r="H1295" s="1">
        <v>8.8490000000000002</v>
      </c>
      <c r="I1295" s="1">
        <v>-5.2140000000000004</v>
      </c>
      <c r="J1295">
        <v>-14.561</v>
      </c>
      <c r="K1295" s="1">
        <v>8.2469999999999999</v>
      </c>
      <c r="L1295" s="1">
        <v>28.934000000000001</v>
      </c>
      <c r="M1295" s="1">
        <f t="shared" si="120"/>
        <v>-0.19011350059737156</v>
      </c>
      <c r="N1295" s="1">
        <f t="shared" si="121"/>
        <v>-0.72486061330147344</v>
      </c>
      <c r="O1295" s="1">
        <f t="shared" si="122"/>
        <v>-0.22929111907606531</v>
      </c>
      <c r="P1295">
        <f t="shared" si="123"/>
        <v>3.2697479941236298</v>
      </c>
      <c r="Q1295">
        <f t="shared" si="124"/>
        <v>0.41054360812425328</v>
      </c>
      <c r="R1295" s="1">
        <f t="shared" si="125"/>
        <v>0.37279065230850672</v>
      </c>
    </row>
    <row r="1296" spans="1:18" x14ac:dyDescent="0.2">
      <c r="A1296">
        <v>164284</v>
      </c>
      <c r="B1296" t="s">
        <v>329</v>
      </c>
      <c r="C1296">
        <v>2014</v>
      </c>
      <c r="D1296">
        <v>1.4690000000000001</v>
      </c>
      <c r="E1296" s="1">
        <v>35.792000000000002</v>
      </c>
      <c r="F1296">
        <v>-5.375</v>
      </c>
      <c r="G1296">
        <v>11.413</v>
      </c>
      <c r="H1296" s="1">
        <v>20.82</v>
      </c>
      <c r="I1296" s="1">
        <v>-6.4029999999999996</v>
      </c>
      <c r="J1296">
        <v>-22.533999999999999</v>
      </c>
      <c r="K1296" s="1">
        <v>29.843</v>
      </c>
      <c r="L1296" s="1">
        <v>12.502000000000001</v>
      </c>
      <c r="M1296" s="1">
        <f t="shared" si="120"/>
        <v>-0.27782744747429594</v>
      </c>
      <c r="N1296" s="1">
        <f t="shared" si="121"/>
        <v>-0.62958202950379971</v>
      </c>
      <c r="O1296" s="1">
        <f t="shared" si="122"/>
        <v>-0.15017322306660705</v>
      </c>
      <c r="P1296">
        <f t="shared" si="123"/>
        <v>0.60048030739673397</v>
      </c>
      <c r="Q1296">
        <f t="shared" si="124"/>
        <v>0.83378967367009382</v>
      </c>
      <c r="R1296" s="1">
        <f t="shared" si="125"/>
        <v>-0.51630155628614371</v>
      </c>
    </row>
    <row r="1297" spans="1:18" x14ac:dyDescent="0.2">
      <c r="A1297">
        <v>164284</v>
      </c>
      <c r="B1297" t="s">
        <v>329</v>
      </c>
      <c r="C1297">
        <v>2015</v>
      </c>
      <c r="D1297">
        <v>3.819</v>
      </c>
      <c r="E1297" s="1">
        <v>42.204999999999998</v>
      </c>
      <c r="F1297">
        <v>-5.8040000000000003</v>
      </c>
      <c r="G1297">
        <v>16.18</v>
      </c>
      <c r="H1297" s="1">
        <v>20.448</v>
      </c>
      <c r="I1297" s="1">
        <v>-12.137</v>
      </c>
      <c r="J1297">
        <v>-34.000999999999998</v>
      </c>
      <c r="K1297" s="1">
        <v>42.396999999999998</v>
      </c>
      <c r="L1297" s="1">
        <v>21.324000000000002</v>
      </c>
      <c r="M1297" s="1">
        <f t="shared" si="120"/>
        <v>-0.29287999052244995</v>
      </c>
      <c r="N1297" s="1">
        <f t="shared" si="121"/>
        <v>-0.80561544840658683</v>
      </c>
      <c r="O1297" s="1">
        <f t="shared" si="122"/>
        <v>-0.13751925127354581</v>
      </c>
      <c r="P1297">
        <f t="shared" si="123"/>
        <v>1.0428403755868545</v>
      </c>
      <c r="Q1297">
        <f t="shared" si="124"/>
        <v>1.0045492240255893</v>
      </c>
      <c r="R1297" s="1">
        <f t="shared" si="125"/>
        <v>-0.30287769622116056</v>
      </c>
    </row>
    <row r="1298" spans="1:18" x14ac:dyDescent="0.2">
      <c r="A1298">
        <v>164284</v>
      </c>
      <c r="B1298" t="s">
        <v>329</v>
      </c>
      <c r="C1298">
        <v>2016</v>
      </c>
      <c r="D1298">
        <v>1.794</v>
      </c>
      <c r="E1298" s="1">
        <v>33.485999999999997</v>
      </c>
      <c r="F1298">
        <v>-2.4049999999999998</v>
      </c>
      <c r="G1298">
        <v>12.111000000000001</v>
      </c>
      <c r="H1298" s="1">
        <v>19.524000000000001</v>
      </c>
      <c r="I1298" s="1">
        <v>-9.077</v>
      </c>
      <c r="J1298">
        <v>-43.362000000000002</v>
      </c>
      <c r="K1298" s="1">
        <v>41.701999999999998</v>
      </c>
      <c r="L1298" s="1">
        <v>8.9849999999999994</v>
      </c>
      <c r="M1298" s="1">
        <f t="shared" si="120"/>
        <v>-0.30809890700591297</v>
      </c>
      <c r="N1298" s="1">
        <f t="shared" si="121"/>
        <v>-1.2949292241533776</v>
      </c>
      <c r="O1298" s="1">
        <f t="shared" si="122"/>
        <v>-7.1821059547273483E-2</v>
      </c>
      <c r="P1298">
        <f t="shared" si="123"/>
        <v>0.4602028272894898</v>
      </c>
      <c r="Q1298">
        <f t="shared" si="124"/>
        <v>1.2453562682912263</v>
      </c>
      <c r="R1298" s="1">
        <f t="shared" si="125"/>
        <v>-0.89815113406290648</v>
      </c>
    </row>
    <row r="1299" spans="1:18" x14ac:dyDescent="0.2">
      <c r="A1299">
        <v>164284</v>
      </c>
      <c r="B1299" t="s">
        <v>329</v>
      </c>
      <c r="C1299">
        <v>2017</v>
      </c>
      <c r="D1299">
        <v>1.8</v>
      </c>
      <c r="E1299" s="1">
        <v>30.183</v>
      </c>
      <c r="F1299">
        <v>-2.84</v>
      </c>
      <c r="G1299">
        <v>14.906000000000001</v>
      </c>
      <c r="H1299" s="1">
        <v>18.053999999999998</v>
      </c>
      <c r="I1299" s="1">
        <v>-6.7949999999999999</v>
      </c>
      <c r="J1299">
        <v>-50.043999999999997</v>
      </c>
      <c r="K1299" s="1">
        <v>41.433</v>
      </c>
      <c r="L1299" s="1">
        <v>8.0109999999999992</v>
      </c>
      <c r="M1299" s="1">
        <f t="shared" si="120"/>
        <v>-0.43421793724944507</v>
      </c>
      <c r="N1299" s="1">
        <f t="shared" si="121"/>
        <v>-1.6580194149024283</v>
      </c>
      <c r="O1299" s="1">
        <f t="shared" si="122"/>
        <v>-9.4092701189411251E-2</v>
      </c>
      <c r="P1299">
        <f t="shared" si="123"/>
        <v>0.44372438240833056</v>
      </c>
      <c r="Q1299">
        <f t="shared" si="124"/>
        <v>1.3727263691481959</v>
      </c>
      <c r="R1299" s="1">
        <f t="shared" si="125"/>
        <v>-1.5138336208945964</v>
      </c>
    </row>
    <row r="1300" spans="1:18" x14ac:dyDescent="0.2">
      <c r="A1300">
        <v>25737</v>
      </c>
      <c r="B1300" t="s">
        <v>183</v>
      </c>
      <c r="C1300">
        <v>2009</v>
      </c>
      <c r="D1300">
        <v>172.227</v>
      </c>
      <c r="E1300" s="1">
        <v>1046.751</v>
      </c>
      <c r="F1300">
        <v>102.80800000000001</v>
      </c>
      <c r="G1300">
        <v>200.46100000000001</v>
      </c>
      <c r="H1300" s="1">
        <v>530.63800000000003</v>
      </c>
      <c r="I1300" s="1">
        <v>42.832999999999998</v>
      </c>
      <c r="J1300">
        <v>634.92499999999995</v>
      </c>
      <c r="K1300" s="1">
        <v>1602.02</v>
      </c>
      <c r="L1300" s="1">
        <v>1301.3800000000001</v>
      </c>
      <c r="M1300" s="1">
        <f t="shared" si="120"/>
        <v>-2.6972985934572796E-2</v>
      </c>
      <c r="N1300" s="1">
        <f t="shared" si="121"/>
        <v>0.60656736893492336</v>
      </c>
      <c r="O1300" s="1">
        <f t="shared" si="122"/>
        <v>9.8216290216106797E-2</v>
      </c>
      <c r="P1300">
        <f t="shared" si="123"/>
        <v>2.4524817295406662</v>
      </c>
      <c r="Q1300">
        <f t="shared" si="124"/>
        <v>1.5304690418256108</v>
      </c>
      <c r="R1300" s="1">
        <f t="shared" si="125"/>
        <v>4.1428985706505683</v>
      </c>
    </row>
    <row r="1301" spans="1:18" x14ac:dyDescent="0.2">
      <c r="A1301">
        <v>25737</v>
      </c>
      <c r="B1301" t="s">
        <v>183</v>
      </c>
      <c r="C1301">
        <v>2010</v>
      </c>
      <c r="D1301">
        <v>186.05199999999999</v>
      </c>
      <c r="E1301" s="1">
        <v>1028.3969999999999</v>
      </c>
      <c r="F1301">
        <v>128.21100000000001</v>
      </c>
      <c r="G1301">
        <v>202.70500000000001</v>
      </c>
      <c r="H1301" s="1">
        <v>436.06</v>
      </c>
      <c r="I1301" s="1">
        <v>81.712999999999994</v>
      </c>
      <c r="J1301">
        <v>721.25699999999995</v>
      </c>
      <c r="K1301" s="1">
        <v>1659.404</v>
      </c>
      <c r="L1301" s="1">
        <v>1830.6469999999999</v>
      </c>
      <c r="M1301" s="1">
        <f t="shared" si="120"/>
        <v>-1.619316275718426E-2</v>
      </c>
      <c r="N1301" s="1">
        <f t="shared" si="121"/>
        <v>0.70134101908115254</v>
      </c>
      <c r="O1301" s="1">
        <f t="shared" si="122"/>
        <v>0.12467072541051756</v>
      </c>
      <c r="P1301">
        <f t="shared" si="123"/>
        <v>4.1981539237719581</v>
      </c>
      <c r="Q1301">
        <f t="shared" si="124"/>
        <v>1.6135830812419718</v>
      </c>
      <c r="R1301" s="1">
        <f t="shared" si="125"/>
        <v>5.5063344607648466</v>
      </c>
    </row>
    <row r="1302" spans="1:18" x14ac:dyDescent="0.2">
      <c r="A1302">
        <v>25737</v>
      </c>
      <c r="B1302" t="s">
        <v>183</v>
      </c>
      <c r="C1302">
        <v>2011</v>
      </c>
      <c r="D1302">
        <v>176.39500000000001</v>
      </c>
      <c r="E1302" s="1">
        <v>1022.57</v>
      </c>
      <c r="F1302">
        <v>134.99700000000001</v>
      </c>
      <c r="G1302">
        <v>223.24</v>
      </c>
      <c r="H1302" s="1">
        <v>479.81700000000001</v>
      </c>
      <c r="I1302" s="1">
        <v>95.72</v>
      </c>
      <c r="J1302">
        <v>816.97699999999998</v>
      </c>
      <c r="K1302" s="1">
        <v>1757.624</v>
      </c>
      <c r="L1302" s="1">
        <v>1604.4760000000001</v>
      </c>
      <c r="M1302" s="1">
        <f t="shared" si="120"/>
        <v>-4.5811044720654816E-2</v>
      </c>
      <c r="N1302" s="1">
        <f t="shared" si="121"/>
        <v>0.79894481551385232</v>
      </c>
      <c r="O1302" s="1">
        <f t="shared" si="122"/>
        <v>0.13201736800414643</v>
      </c>
      <c r="P1302">
        <f t="shared" si="123"/>
        <v>3.3439332078688335</v>
      </c>
      <c r="Q1302">
        <f t="shared" si="124"/>
        <v>1.7188300067477043</v>
      </c>
      <c r="R1302" s="1">
        <f t="shared" si="125"/>
        <v>5.2243967339372954</v>
      </c>
    </row>
    <row r="1303" spans="1:18" x14ac:dyDescent="0.2">
      <c r="A1303">
        <v>25737</v>
      </c>
      <c r="B1303" t="s">
        <v>183</v>
      </c>
      <c r="C1303">
        <v>2012</v>
      </c>
      <c r="D1303">
        <v>230.20699999999999</v>
      </c>
      <c r="E1303" s="1">
        <v>1092.1669999999999</v>
      </c>
      <c r="F1303">
        <v>144.19900000000001</v>
      </c>
      <c r="G1303">
        <v>253.03399999999999</v>
      </c>
      <c r="H1303" s="1">
        <v>512.44100000000003</v>
      </c>
      <c r="I1303" s="1">
        <v>98.423000000000002</v>
      </c>
      <c r="J1303">
        <v>902.53200000000004</v>
      </c>
      <c r="K1303" s="1">
        <v>1809.0170000000001</v>
      </c>
      <c r="L1303" s="1">
        <v>1746.6489999999999</v>
      </c>
      <c r="M1303" s="1">
        <f t="shared" si="120"/>
        <v>-2.0900649809049349E-2</v>
      </c>
      <c r="N1303" s="1">
        <f t="shared" si="121"/>
        <v>0.8263681286836172</v>
      </c>
      <c r="O1303" s="1">
        <f t="shared" si="122"/>
        <v>0.13203017487252411</v>
      </c>
      <c r="P1303">
        <f t="shared" si="123"/>
        <v>3.4084880015455434</v>
      </c>
      <c r="Q1303">
        <f t="shared" si="124"/>
        <v>1.6563556672193906</v>
      </c>
      <c r="R1303" s="1">
        <f t="shared" si="125"/>
        <v>5.268982645612251</v>
      </c>
    </row>
    <row r="1304" spans="1:18" x14ac:dyDescent="0.2">
      <c r="A1304">
        <v>25737</v>
      </c>
      <c r="B1304" t="s">
        <v>183</v>
      </c>
      <c r="C1304">
        <v>2013</v>
      </c>
      <c r="D1304">
        <v>225.90299999999999</v>
      </c>
      <c r="E1304" s="1">
        <v>1124.114</v>
      </c>
      <c r="F1304">
        <v>160.95400000000001</v>
      </c>
      <c r="G1304">
        <v>264.24700000000001</v>
      </c>
      <c r="H1304" s="1">
        <v>546.76099999999997</v>
      </c>
      <c r="I1304" s="1">
        <v>114.35599999999999</v>
      </c>
      <c r="J1304">
        <v>989.45100000000002</v>
      </c>
      <c r="K1304" s="1">
        <v>1877.91</v>
      </c>
      <c r="L1304" s="1">
        <v>2498.7449999999999</v>
      </c>
      <c r="M1304" s="1">
        <f t="shared" si="120"/>
        <v>-3.4110419405860994E-2</v>
      </c>
      <c r="N1304" s="1">
        <f t="shared" si="121"/>
        <v>0.88020521050356104</v>
      </c>
      <c r="O1304" s="1">
        <f t="shared" si="122"/>
        <v>0.143182986778921</v>
      </c>
      <c r="P1304">
        <f t="shared" si="123"/>
        <v>4.5700863814353987</v>
      </c>
      <c r="Q1304">
        <f t="shared" si="124"/>
        <v>1.6705689992296155</v>
      </c>
      <c r="R1304" s="1">
        <f t="shared" si="125"/>
        <v>6.0764794758792462</v>
      </c>
    </row>
    <row r="1305" spans="1:18" x14ac:dyDescent="0.2">
      <c r="A1305">
        <v>25737</v>
      </c>
      <c r="B1305" t="s">
        <v>183</v>
      </c>
      <c r="C1305">
        <v>2014</v>
      </c>
      <c r="D1305">
        <v>239.46199999999999</v>
      </c>
      <c r="E1305" s="1">
        <v>1176.452</v>
      </c>
      <c r="F1305">
        <v>144.73099999999999</v>
      </c>
      <c r="G1305">
        <v>322.01100000000002</v>
      </c>
      <c r="H1305" s="1">
        <v>619.94200000000001</v>
      </c>
      <c r="I1305" s="1">
        <v>101.276</v>
      </c>
      <c r="J1305">
        <v>1060.211</v>
      </c>
      <c r="K1305" s="1">
        <v>1976.624</v>
      </c>
      <c r="L1305" s="1">
        <v>2509.0100000000002</v>
      </c>
      <c r="M1305" s="1">
        <f t="shared" si="120"/>
        <v>-7.0167758650586706E-2</v>
      </c>
      <c r="N1305" s="1">
        <f t="shared" si="121"/>
        <v>0.90119358885870393</v>
      </c>
      <c r="O1305" s="1">
        <f t="shared" si="122"/>
        <v>0.12302329376804153</v>
      </c>
      <c r="P1305">
        <f t="shared" si="123"/>
        <v>4.0471689287062338</v>
      </c>
      <c r="Q1305">
        <f t="shared" si="124"/>
        <v>1.6801569464797543</v>
      </c>
      <c r="R1305" s="1">
        <f t="shared" si="125"/>
        <v>5.691904887159513</v>
      </c>
    </row>
    <row r="1306" spans="1:18" x14ac:dyDescent="0.2">
      <c r="A1306">
        <v>25737</v>
      </c>
      <c r="B1306" t="s">
        <v>183</v>
      </c>
      <c r="C1306">
        <v>2015</v>
      </c>
      <c r="D1306">
        <v>225.39599999999999</v>
      </c>
      <c r="E1306" s="1">
        <v>1233.346</v>
      </c>
      <c r="F1306">
        <v>165.24600000000001</v>
      </c>
      <c r="G1306">
        <v>350.226</v>
      </c>
      <c r="H1306" s="1">
        <v>644.80700000000002</v>
      </c>
      <c r="I1306" s="1">
        <v>116.523</v>
      </c>
      <c r="J1306">
        <v>1140.788</v>
      </c>
      <c r="K1306" s="1">
        <v>2100.6089999999999</v>
      </c>
      <c r="L1306" s="1">
        <v>2262.2489999999998</v>
      </c>
      <c r="M1306" s="1">
        <f t="shared" si="120"/>
        <v>-0.10121247403405047</v>
      </c>
      <c r="N1306" s="1">
        <f t="shared" si="121"/>
        <v>0.92495374371830774</v>
      </c>
      <c r="O1306" s="1">
        <f t="shared" si="122"/>
        <v>0.13398186721325567</v>
      </c>
      <c r="P1306">
        <f t="shared" si="123"/>
        <v>3.5084125947764209</v>
      </c>
      <c r="Q1306">
        <f t="shared" si="124"/>
        <v>1.7031789943778954</v>
      </c>
      <c r="R1306" s="1">
        <f t="shared" si="125"/>
        <v>5.4238469854122613</v>
      </c>
    </row>
    <row r="1307" spans="1:18" x14ac:dyDescent="0.2">
      <c r="A1307">
        <v>25737</v>
      </c>
      <c r="B1307" t="s">
        <v>183</v>
      </c>
      <c r="C1307">
        <v>2016</v>
      </c>
      <c r="D1307">
        <v>221.42699999999999</v>
      </c>
      <c r="E1307" s="1">
        <v>1293.319</v>
      </c>
      <c r="F1307">
        <v>200.99299999999999</v>
      </c>
      <c r="G1307">
        <v>376.52600000000001</v>
      </c>
      <c r="H1307" s="1">
        <v>690.11199999999997</v>
      </c>
      <c r="I1307" s="1">
        <v>139.494</v>
      </c>
      <c r="J1307">
        <v>1238.0119999999999</v>
      </c>
      <c r="K1307" s="1">
        <v>2275.7190000000001</v>
      </c>
      <c r="L1307" s="1">
        <v>2855.797</v>
      </c>
      <c r="M1307" s="1">
        <f t="shared" si="120"/>
        <v>-0.11992323626266994</v>
      </c>
      <c r="N1307" s="1">
        <f t="shared" si="121"/>
        <v>0.95723638174340586</v>
      </c>
      <c r="O1307" s="1">
        <f t="shared" si="122"/>
        <v>0.15540868107558925</v>
      </c>
      <c r="P1307">
        <f t="shared" si="123"/>
        <v>4.1381645298154508</v>
      </c>
      <c r="Q1307">
        <f t="shared" si="124"/>
        <v>1.7595960470695939</v>
      </c>
      <c r="R1307" s="1">
        <f t="shared" si="125"/>
        <v>5.9515664634338732</v>
      </c>
    </row>
    <row r="1308" spans="1:18" x14ac:dyDescent="0.2">
      <c r="A1308">
        <v>25737</v>
      </c>
      <c r="B1308" t="s">
        <v>183</v>
      </c>
      <c r="C1308">
        <v>2017</v>
      </c>
      <c r="D1308">
        <v>208.63300000000001</v>
      </c>
      <c r="E1308" s="1">
        <v>1333.06</v>
      </c>
      <c r="F1308">
        <v>152.845</v>
      </c>
      <c r="G1308">
        <v>397.95100000000002</v>
      </c>
      <c r="H1308" s="1">
        <v>719.53</v>
      </c>
      <c r="I1308" s="1">
        <v>157.392</v>
      </c>
      <c r="J1308">
        <v>1345.578</v>
      </c>
      <c r="K1308" s="1">
        <v>2260.502</v>
      </c>
      <c r="L1308" s="1">
        <v>2210.402</v>
      </c>
      <c r="M1308" s="1">
        <f t="shared" si="120"/>
        <v>-0.14201761361079024</v>
      </c>
      <c r="N1308" s="1">
        <f t="shared" si="121"/>
        <v>1.0093904250371326</v>
      </c>
      <c r="O1308" s="1">
        <f t="shared" si="122"/>
        <v>0.11465725473722113</v>
      </c>
      <c r="P1308">
        <f t="shared" si="123"/>
        <v>3.0720081164093229</v>
      </c>
      <c r="Q1308">
        <f t="shared" si="124"/>
        <v>1.6957241234453064</v>
      </c>
      <c r="R1308" s="1">
        <f t="shared" si="125"/>
        <v>5.160023392642767</v>
      </c>
    </row>
    <row r="1309" spans="1:18" x14ac:dyDescent="0.2">
      <c r="A1309">
        <v>165914</v>
      </c>
      <c r="B1309" t="s">
        <v>337</v>
      </c>
      <c r="C1309">
        <v>2009</v>
      </c>
      <c r="D1309">
        <v>297.45400000000001</v>
      </c>
      <c r="E1309" s="1">
        <v>961.505</v>
      </c>
      <c r="F1309">
        <v>209.661</v>
      </c>
      <c r="G1309">
        <v>102.15300000000001</v>
      </c>
      <c r="H1309" s="1">
        <v>258.04399999999998</v>
      </c>
      <c r="I1309" s="1">
        <v>126.845</v>
      </c>
      <c r="J1309">
        <v>277.56200000000001</v>
      </c>
      <c r="K1309" s="1">
        <v>1518.4169999999999</v>
      </c>
      <c r="L1309" s="1">
        <v>2775.5410000000002</v>
      </c>
      <c r="M1309" s="1">
        <f t="shared" si="120"/>
        <v>0.20312010857977855</v>
      </c>
      <c r="N1309" s="1">
        <f t="shared" si="121"/>
        <v>0.2886745258735004</v>
      </c>
      <c r="O1309" s="1">
        <f t="shared" si="122"/>
        <v>0.21805502831498536</v>
      </c>
      <c r="P1309">
        <f t="shared" si="123"/>
        <v>10.756076483080406</v>
      </c>
      <c r="Q1309">
        <f t="shared" si="124"/>
        <v>1.5792086364605487</v>
      </c>
      <c r="R1309" s="1">
        <f t="shared" si="125"/>
        <v>9.4003245862668798</v>
      </c>
    </row>
    <row r="1310" spans="1:18" x14ac:dyDescent="0.2">
      <c r="A1310">
        <v>165914</v>
      </c>
      <c r="B1310" t="s">
        <v>337</v>
      </c>
      <c r="C1310">
        <v>2010</v>
      </c>
      <c r="D1310">
        <v>406.221</v>
      </c>
      <c r="E1310" s="1">
        <v>1121.605</v>
      </c>
      <c r="F1310">
        <v>294.12700000000001</v>
      </c>
      <c r="G1310">
        <v>123.054</v>
      </c>
      <c r="H1310" s="1">
        <v>310.73200000000003</v>
      </c>
      <c r="I1310" s="1">
        <v>178.98099999999999</v>
      </c>
      <c r="J1310">
        <v>457.12</v>
      </c>
      <c r="K1310" s="1">
        <v>1835.922</v>
      </c>
      <c r="L1310" s="1">
        <v>6608.1970000000001</v>
      </c>
      <c r="M1310" s="1">
        <f t="shared" si="120"/>
        <v>0.25246588594023744</v>
      </c>
      <c r="N1310" s="1">
        <f t="shared" si="121"/>
        <v>0.40755881081129275</v>
      </c>
      <c r="O1310" s="1">
        <f t="shared" si="122"/>
        <v>0.26223759701499189</v>
      </c>
      <c r="P1310">
        <f t="shared" si="123"/>
        <v>21.266548022089772</v>
      </c>
      <c r="Q1310">
        <f t="shared" si="124"/>
        <v>1.6368703777176457</v>
      </c>
      <c r="R1310" s="1">
        <f t="shared" si="125"/>
        <v>16.135724659385076</v>
      </c>
    </row>
    <row r="1311" spans="1:18" x14ac:dyDescent="0.2">
      <c r="A1311">
        <v>165914</v>
      </c>
      <c r="B1311" t="s">
        <v>337</v>
      </c>
      <c r="C1311">
        <v>2011</v>
      </c>
      <c r="D1311">
        <v>501.19200000000001</v>
      </c>
      <c r="E1311" s="1">
        <v>1425.308</v>
      </c>
      <c r="F1311">
        <v>356.36799999999999</v>
      </c>
      <c r="G1311">
        <v>157.453</v>
      </c>
      <c r="H1311" s="1">
        <v>381.08199999999999</v>
      </c>
      <c r="I1311" s="1">
        <v>214.94499999999999</v>
      </c>
      <c r="J1311">
        <v>671.65599999999995</v>
      </c>
      <c r="K1311" s="1">
        <v>2269.5479999999998</v>
      </c>
      <c r="L1311" s="1">
        <v>10555.05</v>
      </c>
      <c r="M1311" s="1">
        <f t="shared" si="120"/>
        <v>0.24116822469248755</v>
      </c>
      <c r="N1311" s="1">
        <f t="shared" si="121"/>
        <v>0.4712356908120911</v>
      </c>
      <c r="O1311" s="1">
        <f t="shared" si="122"/>
        <v>0.25002876571239341</v>
      </c>
      <c r="P1311">
        <f t="shared" si="123"/>
        <v>27.697582147674254</v>
      </c>
      <c r="Q1311">
        <f t="shared" si="124"/>
        <v>1.5923210983169951</v>
      </c>
      <c r="R1311" s="1">
        <f t="shared" si="125"/>
        <v>19.985097150540355</v>
      </c>
    </row>
    <row r="1312" spans="1:18" x14ac:dyDescent="0.2">
      <c r="A1312">
        <v>165914</v>
      </c>
      <c r="B1312" t="s">
        <v>337</v>
      </c>
      <c r="C1312">
        <v>2012</v>
      </c>
      <c r="D1312">
        <v>546.60699999999997</v>
      </c>
      <c r="E1312" s="1">
        <v>1668.6669999999999</v>
      </c>
      <c r="F1312">
        <v>460.892</v>
      </c>
      <c r="G1312">
        <v>186.852</v>
      </c>
      <c r="H1312" s="1">
        <v>422.74099999999999</v>
      </c>
      <c r="I1312" s="1">
        <v>278</v>
      </c>
      <c r="J1312">
        <v>950.48299999999995</v>
      </c>
      <c r="K1312" s="1">
        <v>2731.2240000000002</v>
      </c>
      <c r="L1312" s="1">
        <v>9248.9240000000009</v>
      </c>
      <c r="M1312" s="1">
        <f t="shared" si="120"/>
        <v>0.21559424378860492</v>
      </c>
      <c r="N1312" s="1">
        <f t="shared" si="121"/>
        <v>0.5696061586883423</v>
      </c>
      <c r="O1312" s="1">
        <f t="shared" si="122"/>
        <v>0.27620370031887731</v>
      </c>
      <c r="P1312">
        <f t="shared" si="123"/>
        <v>21.87846459179498</v>
      </c>
      <c r="Q1312">
        <f t="shared" si="124"/>
        <v>1.6367699487075613</v>
      </c>
      <c r="R1312" s="1">
        <f t="shared" si="125"/>
        <v>16.73148262954685</v>
      </c>
    </row>
    <row r="1313" spans="1:18" x14ac:dyDescent="0.2">
      <c r="A1313">
        <v>187775</v>
      </c>
      <c r="B1313" t="s">
        <v>399</v>
      </c>
      <c r="C1313">
        <v>2012</v>
      </c>
      <c r="D1313">
        <v>12.983000000000001</v>
      </c>
      <c r="E1313" s="1">
        <v>129.721</v>
      </c>
      <c r="F1313">
        <v>15.523999999999999</v>
      </c>
      <c r="G1313">
        <v>15.663</v>
      </c>
      <c r="H1313" s="1">
        <v>42.258000000000003</v>
      </c>
      <c r="I1313" s="1">
        <v>5.4569999999999999</v>
      </c>
      <c r="J1313">
        <v>6.9969999999999999</v>
      </c>
      <c r="K1313" s="1">
        <v>172.64</v>
      </c>
      <c r="L1313" s="1">
        <v>355.608</v>
      </c>
      <c r="M1313" s="1">
        <f t="shared" si="120"/>
        <v>-2.0659723560564593E-2</v>
      </c>
      <c r="N1313" s="1">
        <f t="shared" si="121"/>
        <v>5.3938837967638237E-2</v>
      </c>
      <c r="O1313" s="1">
        <f t="shared" si="122"/>
        <v>0.11967221960977789</v>
      </c>
      <c r="P1313">
        <f t="shared" si="123"/>
        <v>8.4151639926167814</v>
      </c>
      <c r="Q1313">
        <f t="shared" si="124"/>
        <v>1.330856222199952</v>
      </c>
      <c r="R1313" s="1">
        <f t="shared" si="125"/>
        <v>6.8255956473643042</v>
      </c>
    </row>
    <row r="1314" spans="1:18" x14ac:dyDescent="0.2">
      <c r="A1314">
        <v>187775</v>
      </c>
      <c r="B1314" t="s">
        <v>399</v>
      </c>
      <c r="C1314">
        <v>2013</v>
      </c>
      <c r="D1314">
        <v>10.423</v>
      </c>
      <c r="E1314" s="1">
        <v>151.16200000000001</v>
      </c>
      <c r="F1314">
        <v>16.298999999999999</v>
      </c>
      <c r="G1314">
        <v>15.946999999999999</v>
      </c>
      <c r="H1314" s="1">
        <v>46.673999999999999</v>
      </c>
      <c r="I1314" s="1">
        <v>11.069000000000001</v>
      </c>
      <c r="J1314">
        <v>18.065999999999999</v>
      </c>
      <c r="K1314" s="1">
        <v>204.36099999999999</v>
      </c>
      <c r="L1314" s="1">
        <v>590.22400000000005</v>
      </c>
      <c r="M1314" s="1">
        <f t="shared" si="120"/>
        <v>-3.6543575766396309E-2</v>
      </c>
      <c r="N1314" s="1">
        <f t="shared" si="121"/>
        <v>0.11951416361254812</v>
      </c>
      <c r="O1314" s="1">
        <f t="shared" si="122"/>
        <v>0.1078247178523703</v>
      </c>
      <c r="P1314">
        <f t="shared" si="123"/>
        <v>12.645669966148178</v>
      </c>
      <c r="Q1314">
        <f t="shared" si="124"/>
        <v>1.3519336870377474</v>
      </c>
      <c r="R1314" s="1">
        <f t="shared" si="125"/>
        <v>9.418624773777367</v>
      </c>
    </row>
    <row r="1315" spans="1:18" x14ac:dyDescent="0.2">
      <c r="A1315">
        <v>187775</v>
      </c>
      <c r="B1315" t="s">
        <v>399</v>
      </c>
      <c r="C1315">
        <v>2014</v>
      </c>
      <c r="D1315">
        <v>12.914</v>
      </c>
      <c r="E1315" s="1">
        <v>179.21199999999999</v>
      </c>
      <c r="F1315">
        <v>15.952</v>
      </c>
      <c r="G1315">
        <v>17.968</v>
      </c>
      <c r="H1315" s="1">
        <v>61.024000000000001</v>
      </c>
      <c r="I1315" s="1">
        <v>11.491</v>
      </c>
      <c r="J1315">
        <v>29.556999999999999</v>
      </c>
      <c r="K1315" s="1">
        <v>245.101</v>
      </c>
      <c r="L1315" s="1">
        <v>323.39400000000001</v>
      </c>
      <c r="M1315" s="1">
        <f t="shared" si="120"/>
        <v>-2.8201236524339892E-2</v>
      </c>
      <c r="N1315" s="1">
        <f t="shared" si="121"/>
        <v>0.16492757181438744</v>
      </c>
      <c r="O1315" s="1">
        <f t="shared" si="122"/>
        <v>8.9011896524786291E-2</v>
      </c>
      <c r="P1315">
        <f t="shared" si="123"/>
        <v>5.2994559517566859</v>
      </c>
      <c r="Q1315">
        <f t="shared" si="124"/>
        <v>1.3676595317277862</v>
      </c>
      <c r="R1315" s="1">
        <f t="shared" si="125"/>
        <v>5.0381294780245272</v>
      </c>
    </row>
    <row r="1316" spans="1:18" x14ac:dyDescent="0.2">
      <c r="A1316">
        <v>187775</v>
      </c>
      <c r="B1316" t="s">
        <v>399</v>
      </c>
      <c r="C1316">
        <v>2015</v>
      </c>
      <c r="D1316">
        <v>16.236000000000001</v>
      </c>
      <c r="E1316" s="1">
        <v>200.46100000000001</v>
      </c>
      <c r="F1316">
        <v>18.748999999999999</v>
      </c>
      <c r="G1316">
        <v>24.021000000000001</v>
      </c>
      <c r="H1316" s="1">
        <v>67.403999999999996</v>
      </c>
      <c r="I1316" s="1">
        <v>12.896000000000001</v>
      </c>
      <c r="J1316">
        <v>42.453000000000003</v>
      </c>
      <c r="K1316" s="1">
        <v>287.06200000000001</v>
      </c>
      <c r="L1316" s="1">
        <v>516.82799999999997</v>
      </c>
      <c r="M1316" s="1">
        <f t="shared" si="120"/>
        <v>-3.8835484208898485E-2</v>
      </c>
      <c r="N1316" s="1">
        <f t="shared" si="121"/>
        <v>0.21177685435072158</v>
      </c>
      <c r="O1316" s="1">
        <f t="shared" si="122"/>
        <v>9.3529414699118518E-2</v>
      </c>
      <c r="P1316">
        <f t="shared" si="123"/>
        <v>7.6676161652127472</v>
      </c>
      <c r="Q1316">
        <f t="shared" si="124"/>
        <v>1.4320092187507794</v>
      </c>
      <c r="R1316" s="1">
        <f t="shared" si="125"/>
        <v>6.5911110014258503</v>
      </c>
    </row>
    <row r="1317" spans="1:18" x14ac:dyDescent="0.2">
      <c r="A1317">
        <v>187775</v>
      </c>
      <c r="B1317" t="s">
        <v>399</v>
      </c>
      <c r="C1317">
        <v>2016</v>
      </c>
      <c r="D1317">
        <v>27.689</v>
      </c>
      <c r="E1317" s="1">
        <v>240.72800000000001</v>
      </c>
      <c r="F1317">
        <v>24.341000000000001</v>
      </c>
      <c r="G1317">
        <v>28.106000000000002</v>
      </c>
      <c r="H1317" s="1">
        <v>83.662999999999997</v>
      </c>
      <c r="I1317" s="1">
        <v>17.244</v>
      </c>
      <c r="J1317">
        <v>59.697000000000003</v>
      </c>
      <c r="K1317" s="1">
        <v>330.613</v>
      </c>
      <c r="L1317" s="1">
        <v>546.42600000000004</v>
      </c>
      <c r="M1317" s="1">
        <f t="shared" si="120"/>
        <v>-1.7322455219168588E-3</v>
      </c>
      <c r="N1317" s="1">
        <f t="shared" si="121"/>
        <v>0.2479852779900967</v>
      </c>
      <c r="O1317" s="1">
        <f t="shared" si="122"/>
        <v>0.10111412050114653</v>
      </c>
      <c r="P1317">
        <f t="shared" si="123"/>
        <v>6.5312742789524645</v>
      </c>
      <c r="Q1317">
        <f t="shared" si="124"/>
        <v>1.3733882223920773</v>
      </c>
      <c r="R1317" s="1">
        <f t="shared" si="125"/>
        <v>5.9709300819771745</v>
      </c>
    </row>
    <row r="1318" spans="1:18" x14ac:dyDescent="0.2">
      <c r="A1318">
        <v>187775</v>
      </c>
      <c r="B1318" t="s">
        <v>399</v>
      </c>
      <c r="C1318">
        <v>2017</v>
      </c>
      <c r="D1318">
        <v>26.585999999999999</v>
      </c>
      <c r="E1318" s="1">
        <v>271.96699999999998</v>
      </c>
      <c r="F1318">
        <v>22.158999999999999</v>
      </c>
      <c r="G1318">
        <v>25.657</v>
      </c>
      <c r="H1318" s="1">
        <v>83.004999999999995</v>
      </c>
      <c r="I1318" s="1">
        <v>28.956</v>
      </c>
      <c r="J1318">
        <v>88.653000000000006</v>
      </c>
      <c r="K1318" s="1">
        <v>369.589</v>
      </c>
      <c r="L1318" s="1">
        <v>474.71800000000002</v>
      </c>
      <c r="M1318" s="1">
        <f t="shared" si="120"/>
        <v>3.4158556001279514E-3</v>
      </c>
      <c r="N1318" s="1">
        <f t="shared" si="121"/>
        <v>0.3259696948526844</v>
      </c>
      <c r="O1318" s="1">
        <f t="shared" si="122"/>
        <v>8.1476796817260916E-2</v>
      </c>
      <c r="P1318">
        <f t="shared" si="123"/>
        <v>5.7191494488283841</v>
      </c>
      <c r="Q1318">
        <f t="shared" si="124"/>
        <v>1.3589479605981609</v>
      </c>
      <c r="R1318" s="1">
        <f t="shared" si="125"/>
        <v>5.5197676589060638</v>
      </c>
    </row>
    <row r="1319" spans="1:18" x14ac:dyDescent="0.2">
      <c r="A1319">
        <v>6346</v>
      </c>
      <c r="B1319" t="s">
        <v>42</v>
      </c>
      <c r="C1319">
        <v>2008</v>
      </c>
      <c r="D1319">
        <v>140.959</v>
      </c>
      <c r="E1319" s="1">
        <v>804.68700000000001</v>
      </c>
      <c r="F1319">
        <v>84.02</v>
      </c>
      <c r="G1319">
        <v>179.738</v>
      </c>
      <c r="H1319" s="1">
        <v>610.41099999999994</v>
      </c>
      <c r="I1319" s="1">
        <v>36.956000000000003</v>
      </c>
      <c r="J1319">
        <v>-82.337999999999994</v>
      </c>
      <c r="K1319" s="1">
        <v>1482.71</v>
      </c>
      <c r="L1319" s="1">
        <v>474.38799999999998</v>
      </c>
      <c r="M1319" s="1">
        <f t="shared" si="120"/>
        <v>-4.8191408584952904E-2</v>
      </c>
      <c r="N1319" s="1">
        <f t="shared" si="121"/>
        <v>-0.10232301503565983</v>
      </c>
      <c r="O1319" s="1">
        <f t="shared" si="122"/>
        <v>0.10441326876164272</v>
      </c>
      <c r="P1319">
        <f t="shared" si="123"/>
        <v>0.7771616173365159</v>
      </c>
      <c r="Q1319">
        <f t="shared" si="124"/>
        <v>1.8425922128728314</v>
      </c>
      <c r="R1319" s="1">
        <f t="shared" si="125"/>
        <v>2.4523710588362948</v>
      </c>
    </row>
    <row r="1320" spans="1:18" x14ac:dyDescent="0.2">
      <c r="A1320">
        <v>6346</v>
      </c>
      <c r="B1320" t="s">
        <v>42</v>
      </c>
      <c r="C1320">
        <v>2009</v>
      </c>
      <c r="D1320">
        <v>145.85499999999999</v>
      </c>
      <c r="E1320" s="1">
        <v>823.54300000000001</v>
      </c>
      <c r="F1320">
        <v>79.495000000000005</v>
      </c>
      <c r="G1320">
        <v>199.26300000000001</v>
      </c>
      <c r="H1320" s="1">
        <v>587.36800000000005</v>
      </c>
      <c r="I1320" s="1">
        <v>48.198</v>
      </c>
      <c r="J1320">
        <v>-47.281999999999996</v>
      </c>
      <c r="K1320" s="1">
        <v>1418.7329999999999</v>
      </c>
      <c r="L1320" s="1">
        <v>467.762</v>
      </c>
      <c r="M1320" s="1">
        <f t="shared" si="120"/>
        <v>-6.4851501378798693E-2</v>
      </c>
      <c r="N1320" s="1">
        <f t="shared" si="121"/>
        <v>-5.7412909829844948E-2</v>
      </c>
      <c r="O1320" s="1">
        <f t="shared" si="122"/>
        <v>9.652805014431548E-2</v>
      </c>
      <c r="P1320">
        <f t="shared" si="123"/>
        <v>0.79636956729001229</v>
      </c>
      <c r="Q1320">
        <f t="shared" si="124"/>
        <v>1.7227187894256888</v>
      </c>
      <c r="R1320" s="1">
        <f t="shared" si="125"/>
        <v>2.3608832198595957</v>
      </c>
    </row>
    <row r="1321" spans="1:18" x14ac:dyDescent="0.2">
      <c r="A1321">
        <v>148249</v>
      </c>
      <c r="B1321" t="s">
        <v>303</v>
      </c>
      <c r="C1321">
        <v>2011</v>
      </c>
      <c r="D1321">
        <v>10.465</v>
      </c>
      <c r="E1321" s="1">
        <v>24.704999999999998</v>
      </c>
      <c r="F1321">
        <v>-6.7329999999999997</v>
      </c>
      <c r="G1321">
        <v>13.706</v>
      </c>
      <c r="H1321" s="1">
        <v>19.187000000000001</v>
      </c>
      <c r="I1321" s="1">
        <v>-6.5389999999999997</v>
      </c>
      <c r="J1321">
        <v>-277.56</v>
      </c>
      <c r="K1321" s="1">
        <v>102.13500000000001</v>
      </c>
      <c r="L1321" s="1">
        <v>37.173000000000002</v>
      </c>
      <c r="M1321" s="1">
        <f t="shared" si="120"/>
        <v>-0.1311880186197126</v>
      </c>
      <c r="N1321" s="1">
        <f t="shared" si="121"/>
        <v>-11.234972677595628</v>
      </c>
      <c r="O1321" s="1">
        <f t="shared" si="122"/>
        <v>-0.27253592390204412</v>
      </c>
      <c r="P1321">
        <f t="shared" si="123"/>
        <v>1.9374055349976547</v>
      </c>
      <c r="Q1321">
        <f t="shared" si="124"/>
        <v>4.1341833636915606</v>
      </c>
      <c r="R1321" s="1">
        <f t="shared" si="125"/>
        <v>-11.489129235164125</v>
      </c>
    </row>
    <row r="1322" spans="1:18" x14ac:dyDescent="0.2">
      <c r="A1322">
        <v>148249</v>
      </c>
      <c r="B1322" t="s">
        <v>303</v>
      </c>
      <c r="C1322">
        <v>2012</v>
      </c>
      <c r="D1322">
        <v>19.626999999999999</v>
      </c>
      <c r="E1322" s="1">
        <v>31.193000000000001</v>
      </c>
      <c r="F1322">
        <v>-4.5030000000000001</v>
      </c>
      <c r="G1322">
        <v>12.534000000000001</v>
      </c>
      <c r="H1322" s="1">
        <v>17.158000000000001</v>
      </c>
      <c r="I1322" s="1">
        <v>-4.4409999999999998</v>
      </c>
      <c r="J1322">
        <v>-282.00099999999998</v>
      </c>
      <c r="K1322" s="1">
        <v>97.951999999999998</v>
      </c>
      <c r="L1322" s="1">
        <v>56.695</v>
      </c>
      <c r="M1322" s="1">
        <f t="shared" si="120"/>
        <v>0.22739076074760356</v>
      </c>
      <c r="N1322" s="1">
        <f t="shared" si="121"/>
        <v>-9.0405219119674278</v>
      </c>
      <c r="O1322" s="1">
        <f t="shared" si="122"/>
        <v>-0.14435931138396435</v>
      </c>
      <c r="P1322">
        <f t="shared" si="123"/>
        <v>3.3042895442359246</v>
      </c>
      <c r="Q1322">
        <f t="shared" si="124"/>
        <v>3.1401917096784535</v>
      </c>
      <c r="R1322" s="1">
        <f t="shared" si="125"/>
        <v>-7.7374820552043486</v>
      </c>
    </row>
    <row r="1323" spans="1:18" x14ac:dyDescent="0.2">
      <c r="A1323">
        <v>148249</v>
      </c>
      <c r="B1323" t="s">
        <v>303</v>
      </c>
      <c r="C1323">
        <v>2013</v>
      </c>
      <c r="D1323">
        <v>9.2929999999999993</v>
      </c>
      <c r="E1323" s="1">
        <v>18.603000000000002</v>
      </c>
      <c r="F1323">
        <v>-11.561</v>
      </c>
      <c r="G1323">
        <v>11.763999999999999</v>
      </c>
      <c r="H1323" s="1">
        <v>15.884</v>
      </c>
      <c r="I1323" s="1">
        <v>-11.444000000000001</v>
      </c>
      <c r="J1323">
        <v>-293.44499999999999</v>
      </c>
      <c r="K1323" s="1">
        <v>86.326999999999998</v>
      </c>
      <c r="L1323" s="1">
        <v>30.318999999999999</v>
      </c>
      <c r="M1323" s="1">
        <f t="shared" si="120"/>
        <v>-0.13282803848841584</v>
      </c>
      <c r="N1323" s="1">
        <f t="shared" si="121"/>
        <v>-15.774068698596999</v>
      </c>
      <c r="O1323" s="1">
        <f t="shared" si="122"/>
        <v>-0.6214589044777723</v>
      </c>
      <c r="P1323">
        <f t="shared" si="123"/>
        <v>1.9087761269201711</v>
      </c>
      <c r="Q1323">
        <f t="shared" si="124"/>
        <v>4.6404880933182815</v>
      </c>
      <c r="R1323" s="1">
        <f t="shared" si="125"/>
        <v>-18.508150439528162</v>
      </c>
    </row>
    <row r="1324" spans="1:18" x14ac:dyDescent="0.2">
      <c r="A1324">
        <v>148249</v>
      </c>
      <c r="B1324" t="s">
        <v>303</v>
      </c>
      <c r="C1324">
        <v>2014</v>
      </c>
      <c r="D1324">
        <v>24.795999999999999</v>
      </c>
      <c r="E1324" s="1">
        <v>33.430999999999997</v>
      </c>
      <c r="F1324">
        <v>-14.54</v>
      </c>
      <c r="G1324">
        <v>11.05</v>
      </c>
      <c r="H1324" s="1">
        <v>21.06</v>
      </c>
      <c r="I1324" s="1">
        <v>-16.625</v>
      </c>
      <c r="J1324">
        <v>-310.07</v>
      </c>
      <c r="K1324" s="1">
        <v>77.757999999999996</v>
      </c>
      <c r="L1324" s="1">
        <v>60.976999999999997</v>
      </c>
      <c r="M1324" s="1">
        <f t="shared" si="120"/>
        <v>0.41117525649845948</v>
      </c>
      <c r="N1324" s="1">
        <f t="shared" si="121"/>
        <v>-9.2749244712990944</v>
      </c>
      <c r="O1324" s="1">
        <f t="shared" si="122"/>
        <v>-0.43492566779336544</v>
      </c>
      <c r="P1324">
        <f t="shared" si="123"/>
        <v>2.8953941120607789</v>
      </c>
      <c r="Q1324">
        <f t="shared" si="124"/>
        <v>2.3259250396338729</v>
      </c>
      <c r="R1324" s="1">
        <f t="shared" si="125"/>
        <v>-9.8635771488683446</v>
      </c>
    </row>
    <row r="1325" spans="1:18" x14ac:dyDescent="0.2">
      <c r="A1325">
        <v>148249</v>
      </c>
      <c r="B1325" t="s">
        <v>303</v>
      </c>
      <c r="C1325">
        <v>2015</v>
      </c>
      <c r="D1325">
        <v>8.7799999999999994</v>
      </c>
      <c r="E1325" s="1">
        <v>41.261000000000003</v>
      </c>
      <c r="F1325">
        <v>-15.316000000000001</v>
      </c>
      <c r="G1325">
        <v>9.0619999999999994</v>
      </c>
      <c r="H1325" s="1">
        <v>23.408999999999999</v>
      </c>
      <c r="I1325" s="1">
        <v>-15.654999999999999</v>
      </c>
      <c r="J1325">
        <v>-325.72500000000002</v>
      </c>
      <c r="K1325" s="1">
        <v>89.89</v>
      </c>
      <c r="L1325" s="1">
        <v>21.081</v>
      </c>
      <c r="M1325" s="1">
        <f t="shared" si="120"/>
        <v>-6.8345410920724169E-3</v>
      </c>
      <c r="N1325" s="1">
        <f t="shared" si="121"/>
        <v>-7.8942585007634332</v>
      </c>
      <c r="O1325" s="1">
        <f t="shared" si="122"/>
        <v>-0.3711979835680182</v>
      </c>
      <c r="P1325">
        <f t="shared" si="123"/>
        <v>0.90055107010124313</v>
      </c>
      <c r="Q1325">
        <f t="shared" si="124"/>
        <v>2.1785705630013812</v>
      </c>
      <c r="R1325" s="1">
        <f t="shared" si="125"/>
        <v>-9.5662154910916275</v>
      </c>
    </row>
    <row r="1326" spans="1:18" x14ac:dyDescent="0.2">
      <c r="A1326">
        <v>185524</v>
      </c>
      <c r="B1326" t="s">
        <v>384</v>
      </c>
      <c r="C1326">
        <v>2010</v>
      </c>
      <c r="D1326">
        <v>100.262</v>
      </c>
      <c r="E1326" s="1">
        <v>131.78800000000001</v>
      </c>
      <c r="F1326">
        <v>10.563000000000001</v>
      </c>
      <c r="G1326">
        <v>13.7</v>
      </c>
      <c r="H1326" s="1">
        <v>15.712999999999999</v>
      </c>
      <c r="I1326" s="1">
        <v>9.5169999999999995</v>
      </c>
      <c r="J1326">
        <v>12.542999999999999</v>
      </c>
      <c r="K1326" s="1">
        <v>113.021</v>
      </c>
      <c r="L1326" s="1">
        <v>592.71</v>
      </c>
      <c r="M1326" s="1">
        <f t="shared" si="120"/>
        <v>0.65682763225786867</v>
      </c>
      <c r="N1326" s="1">
        <f t="shared" si="121"/>
        <v>9.5175585030503523E-2</v>
      </c>
      <c r="O1326" s="1">
        <f t="shared" si="122"/>
        <v>8.0151455367711774E-2</v>
      </c>
      <c r="P1326">
        <f t="shared" si="123"/>
        <v>37.720995354165346</v>
      </c>
      <c r="Q1326">
        <f t="shared" si="124"/>
        <v>0.85759704980726614</v>
      </c>
      <c r="R1326" s="1">
        <f t="shared" si="125"/>
        <v>24.676133042772072</v>
      </c>
    </row>
    <row r="1327" spans="1:18" x14ac:dyDescent="0.2">
      <c r="A1327">
        <v>185524</v>
      </c>
      <c r="B1327" t="s">
        <v>384</v>
      </c>
      <c r="C1327">
        <v>2011</v>
      </c>
      <c r="D1327">
        <v>94.546000000000006</v>
      </c>
      <c r="E1327" s="1">
        <v>146.29599999999999</v>
      </c>
      <c r="F1327">
        <v>3.1429999999999998</v>
      </c>
      <c r="G1327">
        <v>19.559999999999999</v>
      </c>
      <c r="H1327" s="1">
        <v>22.7</v>
      </c>
      <c r="I1327" s="1">
        <v>-1.1040000000000001</v>
      </c>
      <c r="J1327">
        <v>11.784000000000001</v>
      </c>
      <c r="K1327" s="1">
        <v>161.99100000000001</v>
      </c>
      <c r="L1327" s="1">
        <v>191.333</v>
      </c>
      <c r="M1327" s="1">
        <f t="shared" si="120"/>
        <v>0.51256356974900208</v>
      </c>
      <c r="N1327" s="1">
        <f t="shared" si="121"/>
        <v>8.0549023896757263E-2</v>
      </c>
      <c r="O1327" s="1">
        <f t="shared" si="122"/>
        <v>2.1483840979931099E-2</v>
      </c>
      <c r="P1327">
        <f t="shared" si="123"/>
        <v>8.4287665198237889</v>
      </c>
      <c r="Q1327">
        <f t="shared" si="124"/>
        <v>1.1072824957620169</v>
      </c>
      <c r="R1327" s="1">
        <f t="shared" si="125"/>
        <v>6.9632840000443252</v>
      </c>
    </row>
    <row r="1328" spans="1:18" x14ac:dyDescent="0.2">
      <c r="A1328">
        <v>185524</v>
      </c>
      <c r="B1328" t="s">
        <v>384</v>
      </c>
      <c r="C1328">
        <v>2012</v>
      </c>
      <c r="D1328">
        <v>100.789</v>
      </c>
      <c r="E1328" s="1">
        <v>164.63900000000001</v>
      </c>
      <c r="F1328">
        <v>4.468</v>
      </c>
      <c r="G1328">
        <v>20.948</v>
      </c>
      <c r="H1328" s="1">
        <v>24.974</v>
      </c>
      <c r="I1328" s="1">
        <v>12.14</v>
      </c>
      <c r="J1328">
        <v>24.036000000000001</v>
      </c>
      <c r="K1328" s="1">
        <v>190.75299999999999</v>
      </c>
      <c r="L1328" s="1">
        <v>186.88300000000001</v>
      </c>
      <c r="M1328" s="1">
        <f t="shared" si="120"/>
        <v>0.48494585122601575</v>
      </c>
      <c r="N1328" s="1">
        <f t="shared" si="121"/>
        <v>0.14599214037986138</v>
      </c>
      <c r="O1328" s="1">
        <f t="shared" si="122"/>
        <v>2.7138162889716287E-2</v>
      </c>
      <c r="P1328">
        <f t="shared" si="123"/>
        <v>7.483102426523585</v>
      </c>
      <c r="Q1328">
        <f t="shared" si="124"/>
        <v>1.1586136942036818</v>
      </c>
      <c r="R1328" s="1">
        <f t="shared" si="125"/>
        <v>6.5243551056569213</v>
      </c>
    </row>
    <row r="1329" spans="1:18" x14ac:dyDescent="0.2">
      <c r="A1329">
        <v>185524</v>
      </c>
      <c r="B1329" t="s">
        <v>384</v>
      </c>
      <c r="C1329">
        <v>2013</v>
      </c>
      <c r="D1329">
        <v>111.244</v>
      </c>
      <c r="E1329" s="1">
        <v>182.77</v>
      </c>
      <c r="F1329">
        <v>5.5890000000000004</v>
      </c>
      <c r="G1329">
        <v>24.343</v>
      </c>
      <c r="H1329" s="1">
        <v>28.739000000000001</v>
      </c>
      <c r="I1329" s="1">
        <v>6.5330000000000004</v>
      </c>
      <c r="J1329">
        <v>31.135000000000002</v>
      </c>
      <c r="K1329" s="1">
        <v>224.67</v>
      </c>
      <c r="L1329" s="1">
        <v>267.334</v>
      </c>
      <c r="M1329" s="1">
        <f t="shared" si="120"/>
        <v>0.47546643322208237</v>
      </c>
      <c r="N1329" s="1">
        <f t="shared" si="121"/>
        <v>0.17035071401214641</v>
      </c>
      <c r="O1329" s="1">
        <f t="shared" si="122"/>
        <v>3.0579416753296493E-2</v>
      </c>
      <c r="P1329">
        <f t="shared" si="123"/>
        <v>9.3021329900135701</v>
      </c>
      <c r="Q1329">
        <f t="shared" si="124"/>
        <v>1.2292498768944573</v>
      </c>
      <c r="R1329" s="1">
        <f t="shared" si="125"/>
        <v>7.7204924656719811</v>
      </c>
    </row>
    <row r="1330" spans="1:18" x14ac:dyDescent="0.2">
      <c r="A1330">
        <v>185524</v>
      </c>
      <c r="B1330" t="s">
        <v>384</v>
      </c>
      <c r="C1330">
        <v>2014</v>
      </c>
      <c r="D1330">
        <v>107.86799999999999</v>
      </c>
      <c r="E1330" s="1">
        <v>190.46299999999999</v>
      </c>
      <c r="F1330">
        <v>3.7040000000000002</v>
      </c>
      <c r="G1330">
        <v>25.192</v>
      </c>
      <c r="H1330" s="1">
        <v>30.234000000000002</v>
      </c>
      <c r="I1330" s="1">
        <v>6.117</v>
      </c>
      <c r="J1330">
        <v>36.515000000000001</v>
      </c>
      <c r="K1330" s="1">
        <v>235.661</v>
      </c>
      <c r="L1330" s="1">
        <v>158.881</v>
      </c>
      <c r="M1330" s="1">
        <f t="shared" si="120"/>
        <v>0.4340790599749032</v>
      </c>
      <c r="N1330" s="1">
        <f t="shared" si="121"/>
        <v>0.19171702640407848</v>
      </c>
      <c r="O1330" s="1">
        <f t="shared" si="122"/>
        <v>1.9447346728760969E-2</v>
      </c>
      <c r="P1330">
        <f t="shared" si="123"/>
        <v>5.255043990209697</v>
      </c>
      <c r="Q1330">
        <f t="shared" si="124"/>
        <v>1.2373059334358905</v>
      </c>
      <c r="R1330" s="1">
        <f t="shared" si="125"/>
        <v>5.2438072807022138</v>
      </c>
    </row>
    <row r="1331" spans="1:18" x14ac:dyDescent="0.2">
      <c r="A1331">
        <v>3570</v>
      </c>
      <c r="B1331" t="s">
        <v>24</v>
      </c>
      <c r="C1331">
        <v>2009</v>
      </c>
      <c r="D1331">
        <v>198.32499999999999</v>
      </c>
      <c r="E1331" s="1">
        <v>1245.181</v>
      </c>
      <c r="F1331">
        <v>142.239</v>
      </c>
      <c r="G1331">
        <v>264.96199999999999</v>
      </c>
      <c r="H1331" s="1">
        <v>1109.559</v>
      </c>
      <c r="I1331" s="1">
        <v>65.926000000000002</v>
      </c>
      <c r="J1331">
        <v>122.423</v>
      </c>
      <c r="K1331" s="1">
        <v>2367.2849999999999</v>
      </c>
      <c r="L1331" s="1">
        <v>863.24699999999996</v>
      </c>
      <c r="M1331" s="1">
        <f t="shared" si="120"/>
        <v>-5.3515914553787763E-2</v>
      </c>
      <c r="N1331" s="1">
        <f t="shared" si="121"/>
        <v>9.8317433369124643E-2</v>
      </c>
      <c r="O1331" s="1">
        <f t="shared" si="122"/>
        <v>0.1142315856088392</v>
      </c>
      <c r="P1331">
        <f t="shared" si="123"/>
        <v>0.77800910091306541</v>
      </c>
      <c r="Q1331">
        <f t="shared" si="124"/>
        <v>1.9011573417840457</v>
      </c>
      <c r="R1331" s="1">
        <f t="shared" si="125"/>
        <v>2.8183523440932836</v>
      </c>
    </row>
    <row r="1332" spans="1:18" x14ac:dyDescent="0.2">
      <c r="A1332">
        <v>3570</v>
      </c>
      <c r="B1332" t="s">
        <v>24</v>
      </c>
      <c r="C1332">
        <v>2010</v>
      </c>
      <c r="D1332">
        <v>236.25899999999999</v>
      </c>
      <c r="E1332" s="1">
        <v>1292.067</v>
      </c>
      <c r="F1332">
        <v>164.66800000000001</v>
      </c>
      <c r="G1332">
        <v>309.548</v>
      </c>
      <c r="H1332" s="1">
        <v>1100.45</v>
      </c>
      <c r="I1332" s="1">
        <v>85.257999999999996</v>
      </c>
      <c r="J1332">
        <v>185.18899999999999</v>
      </c>
      <c r="K1332" s="1">
        <v>2404.5149999999999</v>
      </c>
      <c r="L1332" s="1">
        <v>1245.086</v>
      </c>
      <c r="M1332" s="1">
        <f t="shared" si="120"/>
        <v>-5.6722290717122266E-2</v>
      </c>
      <c r="N1332" s="1">
        <f t="shared" si="121"/>
        <v>0.14332770669013292</v>
      </c>
      <c r="O1332" s="1">
        <f t="shared" si="122"/>
        <v>0.12744540337304491</v>
      </c>
      <c r="P1332">
        <f t="shared" si="123"/>
        <v>1.1314335044754418</v>
      </c>
      <c r="Q1332">
        <f t="shared" si="124"/>
        <v>1.8609832152667005</v>
      </c>
      <c r="R1332" s="1">
        <f t="shared" si="125"/>
        <v>3.093005189588653</v>
      </c>
    </row>
    <row r="1333" spans="1:18" x14ac:dyDescent="0.2">
      <c r="A1333">
        <v>3570</v>
      </c>
      <c r="B1333" t="s">
        <v>24</v>
      </c>
      <c r="C1333">
        <v>2011</v>
      </c>
      <c r="D1333">
        <v>245.91499999999999</v>
      </c>
      <c r="E1333" s="1">
        <v>1310.884</v>
      </c>
      <c r="F1333">
        <v>164.84</v>
      </c>
      <c r="G1333">
        <v>267.10300000000001</v>
      </c>
      <c r="H1333" s="1">
        <v>1042.8499999999999</v>
      </c>
      <c r="I1333" s="1">
        <v>85.207999999999998</v>
      </c>
      <c r="J1333">
        <v>260.72500000000002</v>
      </c>
      <c r="K1333" s="1">
        <v>2434.4349999999999</v>
      </c>
      <c r="L1333" s="1">
        <v>1151.415</v>
      </c>
      <c r="M1333" s="1">
        <f t="shared" si="120"/>
        <v>-1.6163138767427185E-2</v>
      </c>
      <c r="N1333" s="1">
        <f t="shared" si="121"/>
        <v>0.19889250307426135</v>
      </c>
      <c r="O1333" s="1">
        <f t="shared" si="122"/>
        <v>0.12574720570241149</v>
      </c>
      <c r="P1333">
        <f t="shared" si="123"/>
        <v>1.1041041376995733</v>
      </c>
      <c r="Q1333">
        <f t="shared" si="124"/>
        <v>1.8570941441042839</v>
      </c>
      <c r="R1333" s="1">
        <f t="shared" si="125"/>
        <v>3.1935761433250391</v>
      </c>
    </row>
    <row r="1334" spans="1:18" x14ac:dyDescent="0.2">
      <c r="A1334">
        <v>3570</v>
      </c>
      <c r="B1334" t="s">
        <v>24</v>
      </c>
      <c r="C1334">
        <v>2012</v>
      </c>
      <c r="D1334">
        <v>337.30799999999999</v>
      </c>
      <c r="E1334" s="1">
        <v>1418.992</v>
      </c>
      <c r="F1334">
        <v>194.83799999999999</v>
      </c>
      <c r="G1334">
        <v>319.05900000000003</v>
      </c>
      <c r="H1334" s="1">
        <v>1036.317</v>
      </c>
      <c r="I1334" s="1">
        <v>103.081</v>
      </c>
      <c r="J1334">
        <v>353.76499999999999</v>
      </c>
      <c r="K1334" s="1">
        <v>2580.1950000000002</v>
      </c>
      <c r="L1334" s="1">
        <v>1508.375</v>
      </c>
      <c r="M1334" s="1">
        <f t="shared" si="120"/>
        <v>1.2860537621071836E-2</v>
      </c>
      <c r="N1334" s="1">
        <f t="shared" si="121"/>
        <v>0.24930725472729937</v>
      </c>
      <c r="O1334" s="1">
        <f t="shared" si="122"/>
        <v>0.13730732801876261</v>
      </c>
      <c r="P1334">
        <f t="shared" si="123"/>
        <v>1.4555150595811899</v>
      </c>
      <c r="Q1334">
        <f t="shared" si="124"/>
        <v>1.8183294902296843</v>
      </c>
      <c r="R1334" s="1">
        <f t="shared" si="125"/>
        <v>3.5092155102038198</v>
      </c>
    </row>
    <row r="1335" spans="1:18" x14ac:dyDescent="0.2">
      <c r="A1335">
        <v>3570</v>
      </c>
      <c r="B1335" t="s">
        <v>24</v>
      </c>
      <c r="C1335">
        <v>2013</v>
      </c>
      <c r="D1335">
        <v>302.19400000000002</v>
      </c>
      <c r="E1335" s="1">
        <v>1388.306</v>
      </c>
      <c r="F1335">
        <v>207.15799999999999</v>
      </c>
      <c r="G1335">
        <v>316.06700000000001</v>
      </c>
      <c r="H1335" s="1">
        <v>904.28</v>
      </c>
      <c r="I1335" s="1">
        <v>117.265</v>
      </c>
      <c r="J1335">
        <v>432.06099999999998</v>
      </c>
      <c r="K1335" s="1">
        <v>2644.63</v>
      </c>
      <c r="L1335" s="1">
        <v>2619.116</v>
      </c>
      <c r="M1335" s="1">
        <f t="shared" si="120"/>
        <v>-9.9927537588975265E-3</v>
      </c>
      <c r="N1335" s="1">
        <f t="shared" si="121"/>
        <v>0.31121453051416614</v>
      </c>
      <c r="O1335" s="1">
        <f t="shared" si="122"/>
        <v>0.14921638313167268</v>
      </c>
      <c r="P1335">
        <f t="shared" si="123"/>
        <v>2.8963551112487282</v>
      </c>
      <c r="Q1335">
        <f t="shared" si="124"/>
        <v>1.9049330623075893</v>
      </c>
      <c r="R1335" s="1">
        <f t="shared" si="125"/>
        <v>4.5588692316005011</v>
      </c>
    </row>
    <row r="1336" spans="1:18" x14ac:dyDescent="0.2">
      <c r="A1336">
        <v>3570</v>
      </c>
      <c r="B1336" t="s">
        <v>24</v>
      </c>
      <c r="C1336">
        <v>2014</v>
      </c>
      <c r="D1336">
        <v>329.649</v>
      </c>
      <c r="E1336" s="1">
        <v>1432.248</v>
      </c>
      <c r="F1336">
        <v>212.71899999999999</v>
      </c>
      <c r="G1336">
        <v>344.43799999999999</v>
      </c>
      <c r="H1336" s="1">
        <v>903.60699999999997</v>
      </c>
      <c r="I1336" s="1">
        <v>132.12799999999999</v>
      </c>
      <c r="J1336">
        <v>488.43400000000003</v>
      </c>
      <c r="K1336" s="1">
        <v>2683.6770000000001</v>
      </c>
      <c r="L1336" s="1">
        <v>3353.0439999999999</v>
      </c>
      <c r="M1336" s="1">
        <f t="shared" si="120"/>
        <v>-1.0325725712306798E-2</v>
      </c>
      <c r="N1336" s="1">
        <f t="shared" si="121"/>
        <v>0.3410261351386073</v>
      </c>
      <c r="O1336" s="1">
        <f t="shared" si="122"/>
        <v>0.14852106618406868</v>
      </c>
      <c r="P1336">
        <f t="shared" si="123"/>
        <v>3.7107326525801594</v>
      </c>
      <c r="Q1336">
        <f t="shared" si="124"/>
        <v>1.8737516128491714</v>
      </c>
      <c r="R1336" s="1">
        <f t="shared" si="125"/>
        <v>5.0553564411439762</v>
      </c>
    </row>
    <row r="1337" spans="1:18" x14ac:dyDescent="0.2">
      <c r="A1337">
        <v>3570</v>
      </c>
      <c r="B1337" t="s">
        <v>24</v>
      </c>
      <c r="C1337">
        <v>2015</v>
      </c>
      <c r="D1337">
        <v>456.82400000000001</v>
      </c>
      <c r="E1337" s="1">
        <v>1576.2080000000001</v>
      </c>
      <c r="F1337">
        <v>258.399</v>
      </c>
      <c r="G1337">
        <v>445.61099999999999</v>
      </c>
      <c r="H1337" s="1">
        <v>1037.94</v>
      </c>
      <c r="I1337" s="1">
        <v>163.90299999999999</v>
      </c>
      <c r="J1337">
        <v>481.96199999999999</v>
      </c>
      <c r="K1337" s="1">
        <v>2842.2840000000001</v>
      </c>
      <c r="L1337" s="1">
        <v>3040.8760000000002</v>
      </c>
      <c r="M1337" s="1">
        <f t="shared" si="120"/>
        <v>7.1139088242161072E-3</v>
      </c>
      <c r="N1337" s="1">
        <f t="shared" si="121"/>
        <v>0.30577309593657687</v>
      </c>
      <c r="O1337" s="1">
        <f t="shared" si="122"/>
        <v>0.16393711997401358</v>
      </c>
      <c r="P1337">
        <f t="shared" si="123"/>
        <v>2.9297223346243522</v>
      </c>
      <c r="Q1337">
        <f t="shared" si="124"/>
        <v>1.8032417041405702</v>
      </c>
      <c r="R1337" s="1">
        <f t="shared" si="125"/>
        <v>4.5386866257296932</v>
      </c>
    </row>
    <row r="1338" spans="1:18" x14ac:dyDescent="0.2">
      <c r="A1338">
        <v>3570</v>
      </c>
      <c r="B1338" t="s">
        <v>24</v>
      </c>
      <c r="C1338">
        <v>2016</v>
      </c>
      <c r="D1338">
        <v>355.74</v>
      </c>
      <c r="E1338" s="1">
        <v>1497.664</v>
      </c>
      <c r="F1338">
        <v>280.471</v>
      </c>
      <c r="G1338">
        <v>368.81700000000001</v>
      </c>
      <c r="H1338" s="1">
        <v>971.221</v>
      </c>
      <c r="I1338" s="1">
        <v>189.29900000000001</v>
      </c>
      <c r="J1338">
        <v>474.74099999999999</v>
      </c>
      <c r="K1338" s="1">
        <v>2912.3510000000001</v>
      </c>
      <c r="L1338" s="1">
        <v>4000.1729999999998</v>
      </c>
      <c r="M1338" s="1">
        <f t="shared" si="120"/>
        <v>-8.7315980086321091E-3</v>
      </c>
      <c r="N1338" s="1">
        <f t="shared" si="121"/>
        <v>0.31698765544207513</v>
      </c>
      <c r="O1338" s="1">
        <f t="shared" si="122"/>
        <v>0.18727231208068032</v>
      </c>
      <c r="P1338">
        <f t="shared" si="123"/>
        <v>4.1187052174530816</v>
      </c>
      <c r="Q1338">
        <f t="shared" si="124"/>
        <v>1.9445957170633734</v>
      </c>
      <c r="R1338" s="1">
        <f t="shared" si="125"/>
        <v>5.4671222774100139</v>
      </c>
    </row>
    <row r="1339" spans="1:18" x14ac:dyDescent="0.2">
      <c r="A1339">
        <v>3570</v>
      </c>
      <c r="B1339" t="s">
        <v>24</v>
      </c>
      <c r="C1339">
        <v>2017</v>
      </c>
      <c r="D1339">
        <v>358.85700000000003</v>
      </c>
      <c r="E1339" s="1">
        <v>1521.942</v>
      </c>
      <c r="F1339">
        <v>313.15800000000002</v>
      </c>
      <c r="G1339">
        <v>375.82799999999997</v>
      </c>
      <c r="H1339" s="1">
        <v>977.43499999999995</v>
      </c>
      <c r="I1339" s="1">
        <v>201.899</v>
      </c>
      <c r="J1339">
        <v>488.60700000000003</v>
      </c>
      <c r="K1339" s="1">
        <v>2926.2890000000002</v>
      </c>
      <c r="L1339" s="1">
        <v>3822.2579999999998</v>
      </c>
      <c r="M1339" s="1">
        <f t="shared" si="120"/>
        <v>-1.115088485632169E-2</v>
      </c>
      <c r="N1339" s="1">
        <f t="shared" si="121"/>
        <v>0.32104180054167636</v>
      </c>
      <c r="O1339" s="1">
        <f t="shared" si="122"/>
        <v>0.20576211182817744</v>
      </c>
      <c r="P1339">
        <f t="shared" si="123"/>
        <v>3.9104983963127982</v>
      </c>
      <c r="Q1339">
        <f t="shared" si="124"/>
        <v>1.9227335864310204</v>
      </c>
      <c r="R1339" s="1">
        <f t="shared" si="125"/>
        <v>5.384125052182446</v>
      </c>
    </row>
    <row r="1340" spans="1:18" x14ac:dyDescent="0.2">
      <c r="A1340">
        <v>3570</v>
      </c>
      <c r="B1340" t="s">
        <v>24</v>
      </c>
      <c r="C1340">
        <v>2018</v>
      </c>
      <c r="D1340">
        <v>306.75200000000001</v>
      </c>
      <c r="E1340" s="1">
        <v>1527.355</v>
      </c>
      <c r="F1340">
        <v>293.59199999999998</v>
      </c>
      <c r="G1340">
        <v>364.61900000000003</v>
      </c>
      <c r="H1340" s="1">
        <v>945.57399999999996</v>
      </c>
      <c r="I1340" s="1">
        <v>247.62</v>
      </c>
      <c r="J1340">
        <v>537.49199999999996</v>
      </c>
      <c r="K1340" s="1">
        <v>3030.4450000000002</v>
      </c>
      <c r="L1340" s="1">
        <v>3838.558</v>
      </c>
      <c r="M1340" s="1">
        <f t="shared" si="120"/>
        <v>-3.7887066202683735E-2</v>
      </c>
      <c r="N1340" s="1">
        <f t="shared" si="121"/>
        <v>0.35191032864003452</v>
      </c>
      <c r="O1340" s="1">
        <f t="shared" si="122"/>
        <v>0.19222250229972729</v>
      </c>
      <c r="P1340">
        <f t="shared" si="123"/>
        <v>4.0595003669728653</v>
      </c>
      <c r="Q1340">
        <f t="shared" si="124"/>
        <v>1.984113058195377</v>
      </c>
      <c r="R1340" s="1">
        <f t="shared" si="125"/>
        <v>5.5013575166210238</v>
      </c>
    </row>
    <row r="1341" spans="1:18" x14ac:dyDescent="0.2">
      <c r="A1341">
        <v>31846</v>
      </c>
      <c r="B1341" t="s">
        <v>218</v>
      </c>
      <c r="C1341">
        <v>2008</v>
      </c>
      <c r="D1341">
        <v>554.79999999999995</v>
      </c>
      <c r="E1341" s="1">
        <v>5025.2</v>
      </c>
      <c r="F1341">
        <v>619.9</v>
      </c>
      <c r="G1341">
        <v>1096.0999999999999</v>
      </c>
      <c r="H1341" s="1">
        <v>3419.2</v>
      </c>
      <c r="I1341" s="1">
        <v>372.2</v>
      </c>
      <c r="J1341">
        <v>2300.1</v>
      </c>
      <c r="K1341" s="1">
        <v>7217.5</v>
      </c>
      <c r="L1341" s="1">
        <v>3925.4740000000002</v>
      </c>
      <c r="M1341" s="1">
        <f t="shared" si="120"/>
        <v>-0.10771710578683436</v>
      </c>
      <c r="N1341" s="1">
        <f t="shared" si="121"/>
        <v>0.45771312584573748</v>
      </c>
      <c r="O1341" s="1">
        <f t="shared" si="122"/>
        <v>0.1233582742975404</v>
      </c>
      <c r="P1341">
        <f t="shared" si="123"/>
        <v>1.1480679691155826</v>
      </c>
      <c r="Q1341">
        <f t="shared" si="124"/>
        <v>1.4362612433335986</v>
      </c>
      <c r="R1341" s="1">
        <f t="shared" si="125"/>
        <v>3.0437221792246625</v>
      </c>
    </row>
    <row r="1342" spans="1:18" x14ac:dyDescent="0.2">
      <c r="A1342">
        <v>31846</v>
      </c>
      <c r="B1342" t="s">
        <v>218</v>
      </c>
      <c r="C1342">
        <v>2009</v>
      </c>
      <c r="D1342">
        <v>678.5</v>
      </c>
      <c r="E1342" s="1">
        <v>5247.4</v>
      </c>
      <c r="F1342">
        <v>637.5</v>
      </c>
      <c r="G1342">
        <v>1254.5999999999999</v>
      </c>
      <c r="H1342" s="1">
        <v>3353.4</v>
      </c>
      <c r="I1342" s="1">
        <v>404.5</v>
      </c>
      <c r="J1342">
        <v>2550.8000000000002</v>
      </c>
      <c r="K1342" s="1">
        <v>7113.1</v>
      </c>
      <c r="L1342" s="1">
        <v>4931.8940000000002</v>
      </c>
      <c r="M1342" s="1">
        <f t="shared" si="120"/>
        <v>-0.10978770438693447</v>
      </c>
      <c r="N1342" s="1">
        <f t="shared" si="121"/>
        <v>0.48610740557228349</v>
      </c>
      <c r="O1342" s="1">
        <f t="shared" si="122"/>
        <v>0.12148873727941457</v>
      </c>
      <c r="P1342">
        <f t="shared" si="123"/>
        <v>1.4707144987177194</v>
      </c>
      <c r="Q1342">
        <f t="shared" si="124"/>
        <v>1.3555475092426728</v>
      </c>
      <c r="R1342" s="1">
        <f t="shared" si="125"/>
        <v>3.1876941640322478</v>
      </c>
    </row>
    <row r="1343" spans="1:18" x14ac:dyDescent="0.2">
      <c r="A1343">
        <v>31846</v>
      </c>
      <c r="B1343" t="s">
        <v>218</v>
      </c>
      <c r="C1343">
        <v>2010</v>
      </c>
      <c r="D1343">
        <v>663.8</v>
      </c>
      <c r="E1343" s="1">
        <v>5466.6</v>
      </c>
      <c r="F1343">
        <v>741.2</v>
      </c>
      <c r="G1343">
        <v>1286.8</v>
      </c>
      <c r="H1343" s="1">
        <v>3530.4</v>
      </c>
      <c r="I1343" s="1">
        <v>476.3</v>
      </c>
      <c r="J1343">
        <v>2862.1</v>
      </c>
      <c r="K1343" s="1">
        <v>7500.2</v>
      </c>
      <c r="L1343" s="1">
        <v>6252.7740000000003</v>
      </c>
      <c r="M1343" s="1">
        <f t="shared" si="120"/>
        <v>-0.11396480444883474</v>
      </c>
      <c r="N1343" s="1">
        <f t="shared" si="121"/>
        <v>0.52356126294223093</v>
      </c>
      <c r="O1343" s="1">
        <f t="shared" si="122"/>
        <v>0.13558701935389456</v>
      </c>
      <c r="P1343">
        <f t="shared" si="123"/>
        <v>1.7711233854520734</v>
      </c>
      <c r="Q1343">
        <f t="shared" si="124"/>
        <v>1.3720045366406906</v>
      </c>
      <c r="R1343" s="1">
        <f t="shared" si="125"/>
        <v>3.4783437345603083</v>
      </c>
    </row>
    <row r="1344" spans="1:18" x14ac:dyDescent="0.2">
      <c r="A1344">
        <v>31846</v>
      </c>
      <c r="B1344" t="s">
        <v>218</v>
      </c>
      <c r="C1344">
        <v>2011</v>
      </c>
      <c r="D1344">
        <v>757.6</v>
      </c>
      <c r="E1344" s="1">
        <v>5944.2</v>
      </c>
      <c r="F1344">
        <v>742.5</v>
      </c>
      <c r="G1344">
        <v>1774.1</v>
      </c>
      <c r="H1344" s="1">
        <v>4102.2</v>
      </c>
      <c r="I1344" s="1">
        <v>475.5</v>
      </c>
      <c r="J1344">
        <v>3026.2</v>
      </c>
      <c r="K1344" s="1">
        <v>7998.7</v>
      </c>
      <c r="L1344" s="1">
        <v>5881.0510000000004</v>
      </c>
      <c r="M1344" s="1">
        <f t="shared" si="120"/>
        <v>-0.17100703206486995</v>
      </c>
      <c r="N1344" s="1">
        <f t="shared" si="121"/>
        <v>0.50910130883886817</v>
      </c>
      <c r="O1344" s="1">
        <f t="shared" si="122"/>
        <v>0.12491167861108307</v>
      </c>
      <c r="P1344">
        <f t="shared" si="123"/>
        <v>1.4336334162156894</v>
      </c>
      <c r="Q1344">
        <f t="shared" si="124"/>
        <v>1.3456310352949092</v>
      </c>
      <c r="R1344" s="1">
        <f t="shared" si="125"/>
        <v>3.1255530183374685</v>
      </c>
    </row>
    <row r="1345" spans="1:18" x14ac:dyDescent="0.2">
      <c r="A1345">
        <v>31846</v>
      </c>
      <c r="B1345" t="s">
        <v>218</v>
      </c>
      <c r="C1345">
        <v>2012</v>
      </c>
      <c r="D1345">
        <v>764.9</v>
      </c>
      <c r="E1345" s="1">
        <v>6936.9</v>
      </c>
      <c r="F1345">
        <v>659.9</v>
      </c>
      <c r="G1345">
        <v>1416.4</v>
      </c>
      <c r="H1345" s="1">
        <v>4877.3999999999996</v>
      </c>
      <c r="I1345" s="1">
        <v>411.9</v>
      </c>
      <c r="J1345">
        <v>866.1</v>
      </c>
      <c r="K1345" s="1">
        <v>8551.9</v>
      </c>
      <c r="L1345" s="1">
        <v>5872.26</v>
      </c>
      <c r="M1345" s="1">
        <f t="shared" si="120"/>
        <v>-9.3918032550562955E-2</v>
      </c>
      <c r="N1345" s="1">
        <f t="shared" si="121"/>
        <v>0.12485404143061023</v>
      </c>
      <c r="O1345" s="1">
        <f t="shared" si="122"/>
        <v>9.5128948089204107E-2</v>
      </c>
      <c r="P1345">
        <f t="shared" si="123"/>
        <v>1.2039734284659862</v>
      </c>
      <c r="Q1345">
        <f t="shared" si="124"/>
        <v>1.2328129279649411</v>
      </c>
      <c r="R1345" s="1">
        <f t="shared" si="125"/>
        <v>2.3312165326810854</v>
      </c>
    </row>
    <row r="1346" spans="1:18" x14ac:dyDescent="0.2">
      <c r="A1346">
        <v>31846</v>
      </c>
      <c r="B1346" t="s">
        <v>218</v>
      </c>
      <c r="C1346">
        <v>2013</v>
      </c>
      <c r="D1346">
        <v>1976.4</v>
      </c>
      <c r="E1346" s="1">
        <v>7100.7</v>
      </c>
      <c r="F1346">
        <v>327</v>
      </c>
      <c r="G1346">
        <v>1618.5</v>
      </c>
      <c r="H1346" s="1">
        <v>4943.8</v>
      </c>
      <c r="I1346" s="1">
        <v>286.2</v>
      </c>
      <c r="J1346">
        <v>867.7</v>
      </c>
      <c r="K1346" s="1">
        <v>6285.6</v>
      </c>
      <c r="L1346" s="1">
        <v>7193.9120000000003</v>
      </c>
      <c r="M1346" s="1">
        <f t="shared" si="120"/>
        <v>5.0403481346909473E-2</v>
      </c>
      <c r="N1346" s="1">
        <f t="shared" si="121"/>
        <v>0.12219921979523146</v>
      </c>
      <c r="O1346" s="1">
        <f t="shared" si="122"/>
        <v>4.605179771008492E-2</v>
      </c>
      <c r="P1346">
        <f t="shared" si="123"/>
        <v>1.4551381528378979</v>
      </c>
      <c r="Q1346">
        <f t="shared" si="124"/>
        <v>0.88520850057036637</v>
      </c>
      <c r="R1346" s="1">
        <f t="shared" si="125"/>
        <v>2.141825410046001</v>
      </c>
    </row>
    <row r="1347" spans="1:18" x14ac:dyDescent="0.2">
      <c r="A1347">
        <v>31846</v>
      </c>
      <c r="B1347" t="s">
        <v>218</v>
      </c>
      <c r="C1347">
        <v>2014</v>
      </c>
      <c r="D1347">
        <v>1056.4000000000001</v>
      </c>
      <c r="E1347" s="1">
        <v>5994.7</v>
      </c>
      <c r="F1347">
        <v>430.8</v>
      </c>
      <c r="G1347">
        <v>1196.7</v>
      </c>
      <c r="H1347" s="1">
        <v>3661.2</v>
      </c>
      <c r="I1347" s="1">
        <v>709.5</v>
      </c>
      <c r="J1347">
        <v>939.4</v>
      </c>
      <c r="K1347" s="1">
        <v>6764</v>
      </c>
      <c r="L1347" s="1">
        <v>7426.6030000000001</v>
      </c>
      <c r="M1347" s="1">
        <f t="shared" ref="M1347:M1410" si="126">(D1347-G1347)/E1347</f>
        <v>-2.3404006872737578E-2</v>
      </c>
      <c r="N1347" s="1">
        <f t="shared" ref="N1347:N1410" si="127">J1347/E1347</f>
        <v>0.15670508949572123</v>
      </c>
      <c r="O1347" s="1">
        <f t="shared" ref="O1347:O1410" si="128">F1347/E1347</f>
        <v>7.1863479406809358E-2</v>
      </c>
      <c r="P1347">
        <f t="shared" ref="P1347:P1410" si="129">L1347/H1347</f>
        <v>2.0284614334098112</v>
      </c>
      <c r="Q1347">
        <f t="shared" ref="Q1347:Q1410" si="130">K1347/E1347</f>
        <v>1.1283300248552888</v>
      </c>
      <c r="R1347" s="1">
        <f t="shared" ref="R1347:R1410" si="131">(1.2*M1347)+(1.4*N1347)+(3.3*O1347)+(0.6*P1347)+(Q1347)</f>
        <v>2.7738586839903707</v>
      </c>
    </row>
    <row r="1348" spans="1:18" x14ac:dyDescent="0.2">
      <c r="A1348">
        <v>31846</v>
      </c>
      <c r="B1348" t="s">
        <v>218</v>
      </c>
      <c r="C1348">
        <v>2015</v>
      </c>
      <c r="D1348">
        <v>820.3</v>
      </c>
      <c r="E1348" s="1">
        <v>4582.6000000000004</v>
      </c>
      <c r="F1348">
        <v>618.9</v>
      </c>
      <c r="G1348">
        <v>1187.0999999999999</v>
      </c>
      <c r="H1348" s="1">
        <v>2630.6</v>
      </c>
      <c r="I1348" s="1">
        <v>375</v>
      </c>
      <c r="J1348">
        <v>460.5</v>
      </c>
      <c r="K1348" s="1">
        <v>6933.5</v>
      </c>
      <c r="L1348" s="1">
        <v>8032.3860000000004</v>
      </c>
      <c r="M1348" s="1">
        <f t="shared" si="126"/>
        <v>-8.0041897612708926E-2</v>
      </c>
      <c r="N1348" s="1">
        <f t="shared" si="127"/>
        <v>0.10048880548160433</v>
      </c>
      <c r="O1348" s="1">
        <f t="shared" si="128"/>
        <v>0.13505433596648189</v>
      </c>
      <c r="P1348">
        <f t="shared" si="129"/>
        <v>3.0534425606325555</v>
      </c>
      <c r="Q1348">
        <f t="shared" si="130"/>
        <v>1.5130057172784008</v>
      </c>
      <c r="R1348" s="1">
        <f t="shared" si="131"/>
        <v>3.8353846128863198</v>
      </c>
    </row>
    <row r="1349" spans="1:18" x14ac:dyDescent="0.2">
      <c r="A1349">
        <v>31846</v>
      </c>
      <c r="B1349" t="s">
        <v>218</v>
      </c>
      <c r="C1349">
        <v>2016</v>
      </c>
      <c r="D1349">
        <v>799.8</v>
      </c>
      <c r="E1349" s="1">
        <v>5504.2</v>
      </c>
      <c r="F1349">
        <v>705.3</v>
      </c>
      <c r="G1349">
        <v>1289.2</v>
      </c>
      <c r="H1349" s="1">
        <v>3402.5</v>
      </c>
      <c r="I1349" s="1">
        <v>479.1</v>
      </c>
      <c r="J1349">
        <v>497.2</v>
      </c>
      <c r="K1349" s="1">
        <v>7170.2</v>
      </c>
      <c r="L1349" s="1">
        <v>9120.3970000000008</v>
      </c>
      <c r="M1349" s="1">
        <f t="shared" si="126"/>
        <v>-8.8913920279059644E-2</v>
      </c>
      <c r="N1349" s="1">
        <f t="shared" si="127"/>
        <v>9.0331019948403035E-2</v>
      </c>
      <c r="O1349" s="1">
        <f t="shared" si="128"/>
        <v>0.12813851240870608</v>
      </c>
      <c r="P1349">
        <f t="shared" si="129"/>
        <v>2.6804987509184426</v>
      </c>
      <c r="Q1349">
        <f t="shared" si="130"/>
        <v>1.3026779550161696</v>
      </c>
      <c r="R1349" s="1">
        <f t="shared" si="131"/>
        <v>3.353601020108858</v>
      </c>
    </row>
    <row r="1350" spans="1:18" x14ac:dyDescent="0.2">
      <c r="A1350">
        <v>31846</v>
      </c>
      <c r="B1350" t="s">
        <v>218</v>
      </c>
      <c r="C1350">
        <v>2017</v>
      </c>
      <c r="D1350">
        <v>553.6</v>
      </c>
      <c r="E1350" s="1">
        <v>5469.6</v>
      </c>
      <c r="F1350">
        <v>785.9</v>
      </c>
      <c r="G1350">
        <v>1384.5</v>
      </c>
      <c r="H1350" s="1">
        <v>3274.8</v>
      </c>
      <c r="I1350" s="1">
        <v>596</v>
      </c>
      <c r="J1350">
        <v>572.4</v>
      </c>
      <c r="K1350" s="1">
        <v>8080.1</v>
      </c>
      <c r="L1350" s="1">
        <v>11862.311</v>
      </c>
      <c r="M1350" s="1">
        <f t="shared" si="126"/>
        <v>-0.15191238847447711</v>
      </c>
      <c r="N1350" s="1">
        <f t="shared" si="127"/>
        <v>0.10465116279069767</v>
      </c>
      <c r="O1350" s="1">
        <f t="shared" si="128"/>
        <v>0.14368509580225244</v>
      </c>
      <c r="P1350">
        <f t="shared" si="129"/>
        <v>3.622300903871992</v>
      </c>
      <c r="Q1350">
        <f t="shared" si="130"/>
        <v>1.477274389352055</v>
      </c>
      <c r="R1350" s="1">
        <f t="shared" si="131"/>
        <v>4.0890325095602869</v>
      </c>
    </row>
    <row r="1351" spans="1:18" x14ac:dyDescent="0.2">
      <c r="A1351">
        <v>179094</v>
      </c>
      <c r="B1351" t="s">
        <v>363</v>
      </c>
      <c r="C1351">
        <v>2012</v>
      </c>
      <c r="D1351">
        <v>32.997999999999998</v>
      </c>
      <c r="E1351" s="1">
        <v>258.38499999999999</v>
      </c>
      <c r="F1351">
        <v>29.082999999999998</v>
      </c>
      <c r="G1351">
        <v>33.753</v>
      </c>
      <c r="H1351" s="1">
        <v>80.483999999999995</v>
      </c>
      <c r="I1351" s="1">
        <v>13.754</v>
      </c>
      <c r="J1351">
        <v>58.267000000000003</v>
      </c>
      <c r="K1351" s="1">
        <v>232.435</v>
      </c>
      <c r="L1351" s="1">
        <v>370.964</v>
      </c>
      <c r="M1351" s="1">
        <f t="shared" si="126"/>
        <v>-2.921996245912118E-3</v>
      </c>
      <c r="N1351" s="1">
        <f t="shared" si="127"/>
        <v>0.22550457650405406</v>
      </c>
      <c r="O1351" s="1">
        <f t="shared" si="128"/>
        <v>0.11255684347001567</v>
      </c>
      <c r="P1351">
        <f t="shared" si="129"/>
        <v>4.6091645544456048</v>
      </c>
      <c r="Q1351">
        <f t="shared" si="130"/>
        <v>0.89956847340209378</v>
      </c>
      <c r="R1351" s="1">
        <f t="shared" si="131"/>
        <v>4.3487048011310891</v>
      </c>
    </row>
    <row r="1352" spans="1:18" x14ac:dyDescent="0.2">
      <c r="A1352">
        <v>179094</v>
      </c>
      <c r="B1352" t="s">
        <v>363</v>
      </c>
      <c r="C1352">
        <v>2013</v>
      </c>
      <c r="D1352">
        <v>41.832000000000001</v>
      </c>
      <c r="E1352" s="1">
        <v>288.65100000000001</v>
      </c>
      <c r="F1352">
        <v>27.27</v>
      </c>
      <c r="G1352">
        <v>33.783999999999999</v>
      </c>
      <c r="H1352" s="1">
        <v>91.867999999999995</v>
      </c>
      <c r="I1352" s="1">
        <v>12.212</v>
      </c>
      <c r="J1352">
        <v>70.478999999999999</v>
      </c>
      <c r="K1352" s="1">
        <v>271.80599999999998</v>
      </c>
      <c r="L1352" s="1">
        <v>556.88800000000003</v>
      </c>
      <c r="M1352" s="1">
        <f t="shared" si="126"/>
        <v>2.7881420816141297E-2</v>
      </c>
      <c r="N1352" s="1">
        <f t="shared" si="127"/>
        <v>0.24416683122525124</v>
      </c>
      <c r="O1352" s="1">
        <f t="shared" si="128"/>
        <v>9.4473949509961852E-2</v>
      </c>
      <c r="P1352">
        <f t="shared" si="129"/>
        <v>6.0618278399442689</v>
      </c>
      <c r="Q1352">
        <f t="shared" si="130"/>
        <v>0.94164232931810377</v>
      </c>
      <c r="R1352" s="1">
        <f t="shared" si="131"/>
        <v>5.2657943353622603</v>
      </c>
    </row>
    <row r="1353" spans="1:18" x14ac:dyDescent="0.2">
      <c r="A1353">
        <v>179094</v>
      </c>
      <c r="B1353" t="s">
        <v>363</v>
      </c>
      <c r="C1353">
        <v>2014</v>
      </c>
      <c r="D1353">
        <v>39.633000000000003</v>
      </c>
      <c r="E1353" s="1">
        <v>319.666</v>
      </c>
      <c r="F1353">
        <v>24.545000000000002</v>
      </c>
      <c r="G1353">
        <v>41.738999999999997</v>
      </c>
      <c r="H1353" s="1">
        <v>108.68300000000001</v>
      </c>
      <c r="I1353" s="1">
        <v>16.597000000000001</v>
      </c>
      <c r="J1353">
        <v>87.075999999999993</v>
      </c>
      <c r="K1353" s="1">
        <v>301.80500000000001</v>
      </c>
      <c r="L1353" s="1">
        <v>556.53700000000003</v>
      </c>
      <c r="M1353" s="1">
        <f t="shared" si="126"/>
        <v>-6.5881263568849813E-3</v>
      </c>
      <c r="N1353" s="1">
        <f t="shared" si="127"/>
        <v>0.27239681417479494</v>
      </c>
      <c r="O1353" s="1">
        <f t="shared" si="128"/>
        <v>7.6783267535490168E-2</v>
      </c>
      <c r="P1353">
        <f t="shared" si="129"/>
        <v>5.1207364537232136</v>
      </c>
      <c r="Q1353">
        <f t="shared" si="130"/>
        <v>0.94412605657154658</v>
      </c>
      <c r="R1353" s="1">
        <f t="shared" si="131"/>
        <v>4.6434024998890431</v>
      </c>
    </row>
    <row r="1354" spans="1:18" x14ac:dyDescent="0.2">
      <c r="A1354">
        <v>179094</v>
      </c>
      <c r="B1354" t="s">
        <v>363</v>
      </c>
      <c r="C1354">
        <v>2015</v>
      </c>
      <c r="D1354">
        <v>40.761000000000003</v>
      </c>
      <c r="E1354" s="1">
        <v>350.41899999999998</v>
      </c>
      <c r="F1354">
        <v>21.818000000000001</v>
      </c>
      <c r="G1354">
        <v>47.387</v>
      </c>
      <c r="H1354" s="1">
        <v>122.72</v>
      </c>
      <c r="I1354" s="1">
        <v>15.997999999999999</v>
      </c>
      <c r="J1354">
        <v>103.074</v>
      </c>
      <c r="K1354" s="1">
        <v>331.61200000000002</v>
      </c>
      <c r="L1354" s="1">
        <v>373.47399999999999</v>
      </c>
      <c r="M1354" s="1">
        <f t="shared" si="126"/>
        <v>-1.8908792046093387E-2</v>
      </c>
      <c r="N1354" s="1">
        <f t="shared" si="127"/>
        <v>0.29414500926034265</v>
      </c>
      <c r="O1354" s="1">
        <f t="shared" si="128"/>
        <v>6.2262605623553527E-2</v>
      </c>
      <c r="P1354">
        <f t="shared" si="129"/>
        <v>3.0433018252933506</v>
      </c>
      <c r="Q1354">
        <f t="shared" si="130"/>
        <v>0.94632996498477551</v>
      </c>
      <c r="R1354" s="1">
        <f t="shared" si="131"/>
        <v>3.3668901212276801</v>
      </c>
    </row>
    <row r="1355" spans="1:18" x14ac:dyDescent="0.2">
      <c r="A1355">
        <v>179094</v>
      </c>
      <c r="B1355" t="s">
        <v>363</v>
      </c>
      <c r="C1355">
        <v>2016</v>
      </c>
      <c r="D1355">
        <v>46.68</v>
      </c>
      <c r="E1355" s="1">
        <v>370.78199999999998</v>
      </c>
      <c r="F1355">
        <v>25.876000000000001</v>
      </c>
      <c r="G1355">
        <v>51.076000000000001</v>
      </c>
      <c r="H1355" s="1">
        <v>124.416</v>
      </c>
      <c r="I1355" s="1">
        <v>17.765999999999998</v>
      </c>
      <c r="J1355">
        <v>120.84</v>
      </c>
      <c r="K1355" s="1">
        <v>351.68099999999998</v>
      </c>
      <c r="L1355" s="1">
        <v>395.62400000000002</v>
      </c>
      <c r="M1355" s="1">
        <f t="shared" si="126"/>
        <v>-1.1856023215797965E-2</v>
      </c>
      <c r="N1355" s="1">
        <f t="shared" si="127"/>
        <v>0.32590578830687578</v>
      </c>
      <c r="O1355" s="1">
        <f t="shared" si="128"/>
        <v>6.9787638019105577E-2</v>
      </c>
      <c r="P1355">
        <f t="shared" si="129"/>
        <v>3.1798482510288069</v>
      </c>
      <c r="Q1355">
        <f t="shared" si="130"/>
        <v>0.94848455426638834</v>
      </c>
      <c r="R1355" s="1">
        <f t="shared" si="131"/>
        <v>3.5287335861173892</v>
      </c>
    </row>
    <row r="1356" spans="1:18" x14ac:dyDescent="0.2">
      <c r="A1356">
        <v>179094</v>
      </c>
      <c r="B1356" t="s">
        <v>363</v>
      </c>
      <c r="C1356">
        <v>2017</v>
      </c>
      <c r="D1356">
        <v>37.003</v>
      </c>
      <c r="E1356" s="1">
        <v>326.78699999999998</v>
      </c>
      <c r="F1356">
        <v>-9.0869999999999997</v>
      </c>
      <c r="G1356">
        <v>51.832000000000001</v>
      </c>
      <c r="H1356" s="1">
        <v>137.69999999999999</v>
      </c>
      <c r="I1356" s="1">
        <v>-11.457000000000001</v>
      </c>
      <c r="J1356">
        <v>109.383</v>
      </c>
      <c r="K1356" s="1">
        <v>361.43099999999998</v>
      </c>
      <c r="L1356" s="1">
        <v>309.71199999999999</v>
      </c>
      <c r="M1356" s="1">
        <f t="shared" si="126"/>
        <v>-4.5378182118627736E-2</v>
      </c>
      <c r="N1356" s="1">
        <f t="shared" si="127"/>
        <v>0.33472261748478366</v>
      </c>
      <c r="O1356" s="1">
        <f t="shared" si="128"/>
        <v>-2.7807103709755896E-2</v>
      </c>
      <c r="P1356">
        <f t="shared" si="129"/>
        <v>2.2491793754538856</v>
      </c>
      <c r="Q1356">
        <f t="shared" si="130"/>
        <v>1.10601400912521</v>
      </c>
      <c r="R1356" s="1">
        <f t="shared" si="131"/>
        <v>2.7779160380916905</v>
      </c>
    </row>
    <row r="1357" spans="1:18" x14ac:dyDescent="0.2">
      <c r="A1357">
        <v>19168</v>
      </c>
      <c r="B1357" t="s">
        <v>125</v>
      </c>
      <c r="C1357">
        <v>2015</v>
      </c>
      <c r="D1357">
        <v>19.765000000000001</v>
      </c>
      <c r="E1357" s="1">
        <v>703.572</v>
      </c>
      <c r="F1357">
        <v>41.042999999999999</v>
      </c>
      <c r="G1357">
        <v>51.453000000000003</v>
      </c>
      <c r="H1357" s="1">
        <v>335.19499999999999</v>
      </c>
      <c r="I1357" s="1">
        <v>4.7569999999999997</v>
      </c>
      <c r="J1357">
        <v>-3.887</v>
      </c>
      <c r="K1357" s="1">
        <v>424.00200000000001</v>
      </c>
      <c r="L1357" s="1">
        <v>413.24099999999999</v>
      </c>
      <c r="M1357" s="1">
        <f t="shared" si="126"/>
        <v>-4.5038745146196837E-2</v>
      </c>
      <c r="N1357" s="1">
        <f t="shared" si="127"/>
        <v>-5.5246655637234002E-3</v>
      </c>
      <c r="O1357" s="1">
        <f t="shared" si="128"/>
        <v>5.8335181047568692E-2</v>
      </c>
      <c r="P1357">
        <f t="shared" si="129"/>
        <v>1.2328376019928697</v>
      </c>
      <c r="Q1357">
        <f t="shared" si="130"/>
        <v>0.60264194709283481</v>
      </c>
      <c r="R1357" s="1">
        <f t="shared" si="131"/>
        <v>1.4730695797808844</v>
      </c>
    </row>
    <row r="1358" spans="1:18" x14ac:dyDescent="0.2">
      <c r="A1358">
        <v>19168</v>
      </c>
      <c r="B1358" t="s">
        <v>125</v>
      </c>
      <c r="C1358">
        <v>2016</v>
      </c>
      <c r="D1358">
        <v>19.858000000000001</v>
      </c>
      <c r="E1358" s="1">
        <v>727.15700000000004</v>
      </c>
      <c r="F1358">
        <v>43.612000000000002</v>
      </c>
      <c r="G1358">
        <v>54.667999999999999</v>
      </c>
      <c r="H1358" s="1">
        <v>349.82400000000001</v>
      </c>
      <c r="I1358" s="1">
        <v>20.913</v>
      </c>
      <c r="J1358">
        <v>17.198</v>
      </c>
      <c r="K1358" s="1">
        <v>452.08300000000003</v>
      </c>
      <c r="L1358" s="1">
        <v>552.85400000000004</v>
      </c>
      <c r="M1358" s="1">
        <f t="shared" si="126"/>
        <v>-4.7871367531358427E-2</v>
      </c>
      <c r="N1358" s="1">
        <f t="shared" si="127"/>
        <v>2.3651013467518019E-2</v>
      </c>
      <c r="O1358" s="1">
        <f t="shared" si="128"/>
        <v>5.9976043687951848E-2</v>
      </c>
      <c r="P1358">
        <f t="shared" si="129"/>
        <v>1.580377561287962</v>
      </c>
      <c r="Q1358">
        <f t="shared" si="130"/>
        <v>0.62171305508989116</v>
      </c>
      <c r="R1358" s="1">
        <f t="shared" si="131"/>
        <v>1.7435263138498045</v>
      </c>
    </row>
    <row r="1359" spans="1:18" x14ac:dyDescent="0.2">
      <c r="A1359">
        <v>19168</v>
      </c>
      <c r="B1359" t="s">
        <v>125</v>
      </c>
      <c r="C1359">
        <v>2017</v>
      </c>
      <c r="D1359">
        <v>19.882999999999999</v>
      </c>
      <c r="E1359" s="1">
        <v>742.32399999999996</v>
      </c>
      <c r="F1359">
        <v>42.322000000000003</v>
      </c>
      <c r="G1359">
        <v>55.430999999999997</v>
      </c>
      <c r="H1359" s="1">
        <v>326.07499999999999</v>
      </c>
      <c r="I1359" s="1">
        <v>49.871000000000002</v>
      </c>
      <c r="J1359">
        <v>66.911000000000001</v>
      </c>
      <c r="K1359" s="1">
        <v>471.45600000000002</v>
      </c>
      <c r="L1359" s="1">
        <v>465.82</v>
      </c>
      <c r="M1359" s="1">
        <f t="shared" si="126"/>
        <v>-4.788744537425707E-2</v>
      </c>
      <c r="N1359" s="1">
        <f t="shared" si="127"/>
        <v>9.0137190768451517E-2</v>
      </c>
      <c r="O1359" s="1">
        <f t="shared" si="128"/>
        <v>5.7012840754172039E-2</v>
      </c>
      <c r="P1359">
        <f t="shared" si="129"/>
        <v>1.4285670474584069</v>
      </c>
      <c r="Q1359">
        <f t="shared" si="130"/>
        <v>0.6351081199045161</v>
      </c>
      <c r="R1359" s="1">
        <f t="shared" si="131"/>
        <v>1.7491178554950515</v>
      </c>
    </row>
    <row r="1360" spans="1:18" x14ac:dyDescent="0.2">
      <c r="A1360">
        <v>19398</v>
      </c>
      <c r="B1360" t="s">
        <v>126</v>
      </c>
      <c r="C1360">
        <v>2013</v>
      </c>
      <c r="D1360">
        <v>53.826000000000001</v>
      </c>
      <c r="E1360" s="1">
        <v>295.77699999999999</v>
      </c>
      <c r="F1360">
        <v>54.591999999999999</v>
      </c>
      <c r="G1360">
        <v>74.084999999999994</v>
      </c>
      <c r="H1360" s="1">
        <v>287.346</v>
      </c>
      <c r="I1360" s="1">
        <v>24.571999999999999</v>
      </c>
      <c r="J1360">
        <v>-487.78800000000001</v>
      </c>
      <c r="K1360" s="1">
        <v>462.59300000000002</v>
      </c>
      <c r="L1360" s="1">
        <v>641.57799999999997</v>
      </c>
      <c r="M1360" s="1">
        <f t="shared" si="126"/>
        <v>-6.8494169593984633E-2</v>
      </c>
      <c r="N1360" s="1">
        <f t="shared" si="127"/>
        <v>-1.6491748851330563</v>
      </c>
      <c r="O1360" s="1">
        <f t="shared" si="128"/>
        <v>0.18457148459819392</v>
      </c>
      <c r="P1360">
        <f t="shared" si="129"/>
        <v>2.2327716411573504</v>
      </c>
      <c r="Q1360">
        <f t="shared" si="130"/>
        <v>1.5639924672979983</v>
      </c>
      <c r="R1360" s="1">
        <f t="shared" si="131"/>
        <v>1.1217035084673883</v>
      </c>
    </row>
    <row r="1361" spans="1:18" x14ac:dyDescent="0.2">
      <c r="A1361">
        <v>19398</v>
      </c>
      <c r="B1361" t="s">
        <v>126</v>
      </c>
      <c r="C1361">
        <v>2014</v>
      </c>
      <c r="D1361">
        <v>56.070999999999998</v>
      </c>
      <c r="E1361" s="1">
        <v>289.858</v>
      </c>
      <c r="F1361">
        <v>58.2</v>
      </c>
      <c r="G1361">
        <v>80.415999999999997</v>
      </c>
      <c r="H1361" s="1">
        <v>288.27499999999998</v>
      </c>
      <c r="I1361" s="1">
        <v>32.725000000000001</v>
      </c>
      <c r="J1361">
        <v>-462.82299999999998</v>
      </c>
      <c r="K1361" s="1">
        <v>472.29500000000002</v>
      </c>
      <c r="L1361" s="1">
        <v>873.32899999999995</v>
      </c>
      <c r="M1361" s="1">
        <f t="shared" si="126"/>
        <v>-8.3989401707042749E-2</v>
      </c>
      <c r="N1361" s="1">
        <f t="shared" si="127"/>
        <v>-1.5967232230954467</v>
      </c>
      <c r="O1361" s="1">
        <f t="shared" si="128"/>
        <v>0.20078797204148238</v>
      </c>
      <c r="P1361">
        <f t="shared" si="129"/>
        <v>3.0294996097476368</v>
      </c>
      <c r="Q1361">
        <f t="shared" si="130"/>
        <v>1.6294012930469404</v>
      </c>
      <c r="R1361" s="1">
        <f t="shared" si="131"/>
        <v>1.773501572250338</v>
      </c>
    </row>
    <row r="1362" spans="1:18" x14ac:dyDescent="0.2">
      <c r="A1362">
        <v>24291</v>
      </c>
      <c r="B1362" t="s">
        <v>162</v>
      </c>
      <c r="C1362">
        <v>2009</v>
      </c>
      <c r="D1362">
        <v>337.14400000000001</v>
      </c>
      <c r="E1362" s="1">
        <v>3100.8679999999999</v>
      </c>
      <c r="F1362">
        <v>171.69800000000001</v>
      </c>
      <c r="G1362">
        <v>257.96699999999998</v>
      </c>
      <c r="H1362" s="1">
        <v>2843.9140000000002</v>
      </c>
      <c r="I1362" s="1">
        <v>31.408999999999999</v>
      </c>
      <c r="J1362">
        <v>134.58600000000001</v>
      </c>
      <c r="K1362" s="1">
        <v>1413.962</v>
      </c>
      <c r="L1362" s="1">
        <v>426.63</v>
      </c>
      <c r="M1362" s="1">
        <f t="shared" si="126"/>
        <v>2.55338182728191E-2</v>
      </c>
      <c r="N1362" s="1">
        <f t="shared" si="127"/>
        <v>4.3402685957609294E-2</v>
      </c>
      <c r="O1362" s="1">
        <f t="shared" si="128"/>
        <v>5.537094774753392E-2</v>
      </c>
      <c r="P1362">
        <f t="shared" si="129"/>
        <v>0.15001508484433776</v>
      </c>
      <c r="Q1362">
        <f t="shared" si="130"/>
        <v>0.45598909724631942</v>
      </c>
      <c r="R1362" s="1">
        <f t="shared" si="131"/>
        <v>0.82012661798781994</v>
      </c>
    </row>
    <row r="1363" spans="1:18" x14ac:dyDescent="0.2">
      <c r="A1363">
        <v>24291</v>
      </c>
      <c r="B1363" t="s">
        <v>162</v>
      </c>
      <c r="C1363">
        <v>2010</v>
      </c>
      <c r="D1363">
        <v>351.10199999999998</v>
      </c>
      <c r="E1363" s="1">
        <v>2856.6410000000001</v>
      </c>
      <c r="F1363">
        <v>256.43599999999998</v>
      </c>
      <c r="G1363">
        <v>265.08199999999999</v>
      </c>
      <c r="H1363" s="1">
        <v>2773.0619999999999</v>
      </c>
      <c r="I1363" s="1">
        <v>-2.7879999999999998</v>
      </c>
      <c r="J1363">
        <v>123.968</v>
      </c>
      <c r="K1363" s="1">
        <v>1333.085</v>
      </c>
      <c r="L1363" s="1">
        <v>897.87699999999995</v>
      </c>
      <c r="M1363" s="1">
        <f t="shared" si="126"/>
        <v>3.011228922360212E-2</v>
      </c>
      <c r="N1363" s="1">
        <f t="shared" si="127"/>
        <v>4.3396422581626466E-2</v>
      </c>
      <c r="O1363" s="1">
        <f t="shared" si="128"/>
        <v>8.9768367813806482E-2</v>
      </c>
      <c r="P1363">
        <f t="shared" si="129"/>
        <v>0.32378540400467065</v>
      </c>
      <c r="Q1363">
        <f t="shared" si="130"/>
        <v>0.46666171913096538</v>
      </c>
      <c r="R1363" s="1">
        <f t="shared" si="131"/>
        <v>1.0540583140019288</v>
      </c>
    </row>
    <row r="1364" spans="1:18" x14ac:dyDescent="0.2">
      <c r="A1364">
        <v>24291</v>
      </c>
      <c r="B1364" t="s">
        <v>162</v>
      </c>
      <c r="C1364">
        <v>2011</v>
      </c>
      <c r="D1364">
        <v>276.947</v>
      </c>
      <c r="E1364" s="1">
        <v>2614.2939999999999</v>
      </c>
      <c r="F1364">
        <v>209.642</v>
      </c>
      <c r="G1364">
        <v>257.64400000000001</v>
      </c>
      <c r="H1364" s="1">
        <v>2459.0740000000001</v>
      </c>
      <c r="I1364" s="1">
        <v>75.191999999999993</v>
      </c>
      <c r="J1364">
        <v>196.57499999999999</v>
      </c>
      <c r="K1364" s="1">
        <v>1075.1980000000001</v>
      </c>
      <c r="L1364" s="1">
        <v>762.31299999999999</v>
      </c>
      <c r="M1364" s="1">
        <f t="shared" si="126"/>
        <v>7.3836378004922161E-3</v>
      </c>
      <c r="N1364" s="1">
        <f t="shared" si="127"/>
        <v>7.5192384636157988E-2</v>
      </c>
      <c r="O1364" s="1">
        <f t="shared" si="128"/>
        <v>8.019067480551155E-2</v>
      </c>
      <c r="P1364">
        <f t="shared" si="129"/>
        <v>0.31000002439942836</v>
      </c>
      <c r="Q1364">
        <f t="shared" si="130"/>
        <v>0.4112766199975979</v>
      </c>
      <c r="R1364" s="1">
        <f t="shared" si="131"/>
        <v>0.97603556534665492</v>
      </c>
    </row>
    <row r="1365" spans="1:18" x14ac:dyDescent="0.2">
      <c r="A1365">
        <v>180759</v>
      </c>
      <c r="B1365" t="s">
        <v>369</v>
      </c>
      <c r="C1365">
        <v>2009</v>
      </c>
      <c r="D1365">
        <v>1.1930000000000001</v>
      </c>
      <c r="E1365" s="1">
        <v>9.718</v>
      </c>
      <c r="F1365">
        <v>0.98499999999999999</v>
      </c>
      <c r="G1365">
        <v>2.08</v>
      </c>
      <c r="H1365" s="1">
        <v>7.5250000000000004</v>
      </c>
      <c r="I1365" s="1">
        <v>0.36699999999999999</v>
      </c>
      <c r="J1365">
        <v>-0.16500000000000001</v>
      </c>
      <c r="K1365" s="1">
        <v>19.062999999999999</v>
      </c>
      <c r="L1365" s="1">
        <v>100.899</v>
      </c>
      <c r="M1365" s="1">
        <f t="shared" si="126"/>
        <v>-9.1273924675859236E-2</v>
      </c>
      <c r="N1365" s="1">
        <f t="shared" si="127"/>
        <v>-1.6978802222679563E-2</v>
      </c>
      <c r="O1365" s="1">
        <f t="shared" si="128"/>
        <v>0.10135830417781437</v>
      </c>
      <c r="P1365">
        <f t="shared" si="129"/>
        <v>13.408504983388704</v>
      </c>
      <c r="Q1365">
        <f t="shared" si="130"/>
        <v>1.9616176167935788</v>
      </c>
      <c r="R1365" s="1">
        <f t="shared" si="131"/>
        <v>10.207903977890805</v>
      </c>
    </row>
    <row r="1366" spans="1:18" x14ac:dyDescent="0.2">
      <c r="A1366">
        <v>180759</v>
      </c>
      <c r="B1366" t="s">
        <v>369</v>
      </c>
      <c r="C1366">
        <v>2011</v>
      </c>
      <c r="D1366">
        <v>2.367</v>
      </c>
      <c r="E1366" s="1">
        <v>27.35</v>
      </c>
      <c r="F1366">
        <v>3.6320000000000001</v>
      </c>
      <c r="G1366">
        <v>6.24</v>
      </c>
      <c r="H1366" s="1">
        <v>25.445</v>
      </c>
      <c r="I1366" s="1">
        <v>1.8420000000000001</v>
      </c>
      <c r="J1366">
        <v>-1.254</v>
      </c>
      <c r="K1366" s="1">
        <v>60.707000000000001</v>
      </c>
      <c r="L1366" s="1">
        <v>92.786000000000001</v>
      </c>
      <c r="M1366" s="1">
        <f t="shared" si="126"/>
        <v>-0.14160877513711151</v>
      </c>
      <c r="N1366" s="1">
        <f t="shared" si="127"/>
        <v>-4.5850091407678241E-2</v>
      </c>
      <c r="O1366" s="1">
        <f t="shared" si="128"/>
        <v>0.13279707495429616</v>
      </c>
      <c r="P1366">
        <f t="shared" si="129"/>
        <v>3.6465317351149538</v>
      </c>
      <c r="Q1366">
        <f t="shared" si="130"/>
        <v>2.2196343692870202</v>
      </c>
      <c r="R1366" s="1">
        <f t="shared" si="131"/>
        <v>4.6116630995698866</v>
      </c>
    </row>
    <row r="1367" spans="1:18" x14ac:dyDescent="0.2">
      <c r="A1367">
        <v>180759</v>
      </c>
      <c r="B1367" t="s">
        <v>369</v>
      </c>
      <c r="C1367">
        <v>2012</v>
      </c>
      <c r="D1367">
        <v>4.2050000000000001</v>
      </c>
      <c r="E1367" s="1">
        <v>56.545000000000002</v>
      </c>
      <c r="F1367">
        <v>1.5189999999999999</v>
      </c>
      <c r="G1367">
        <v>12.933999999999999</v>
      </c>
      <c r="H1367" s="1">
        <v>55.040999999999997</v>
      </c>
      <c r="I1367" s="1">
        <v>0.18</v>
      </c>
      <c r="J1367">
        <v>-1.4890000000000001</v>
      </c>
      <c r="K1367" s="1">
        <v>77.447000000000003</v>
      </c>
      <c r="L1367" s="1">
        <v>75.808000000000007</v>
      </c>
      <c r="M1367" s="1">
        <f t="shared" si="126"/>
        <v>-0.15437262357414447</v>
      </c>
      <c r="N1367" s="1">
        <f t="shared" si="127"/>
        <v>-2.6333009107790257E-2</v>
      </c>
      <c r="O1367" s="1">
        <f t="shared" si="128"/>
        <v>2.6863559996462991E-2</v>
      </c>
      <c r="P1367">
        <f t="shared" si="129"/>
        <v>1.3773005577660291</v>
      </c>
      <c r="Q1367">
        <f t="shared" si="130"/>
        <v>1.3696524891679194</v>
      </c>
      <c r="R1367" s="1">
        <f t="shared" si="131"/>
        <v>2.062569210775985</v>
      </c>
    </row>
    <row r="1368" spans="1:18" x14ac:dyDescent="0.2">
      <c r="A1368">
        <v>180759</v>
      </c>
      <c r="B1368" t="s">
        <v>369</v>
      </c>
      <c r="C1368">
        <v>2013</v>
      </c>
      <c r="D1368">
        <v>20.946000000000002</v>
      </c>
      <c r="E1368" s="1">
        <v>92.334000000000003</v>
      </c>
      <c r="F1368">
        <v>1.67</v>
      </c>
      <c r="G1368">
        <v>15.817</v>
      </c>
      <c r="H1368" s="1">
        <v>58.372</v>
      </c>
      <c r="I1368" s="1">
        <v>0.13400000000000001</v>
      </c>
      <c r="J1368">
        <v>-1.3160000000000001</v>
      </c>
      <c r="K1368" s="1">
        <v>108.886</v>
      </c>
      <c r="L1368" s="1">
        <v>124.259</v>
      </c>
      <c r="M1368" s="1">
        <f t="shared" si="126"/>
        <v>5.5548335391080221E-2</v>
      </c>
      <c r="N1368" s="1">
        <f t="shared" si="127"/>
        <v>-1.4252604674334481E-2</v>
      </c>
      <c r="O1368" s="1">
        <f t="shared" si="128"/>
        <v>1.8086512010743603E-2</v>
      </c>
      <c r="P1368">
        <f t="shared" si="129"/>
        <v>2.1287432330569449</v>
      </c>
      <c r="Q1368">
        <f t="shared" si="130"/>
        <v>1.1792622435939091</v>
      </c>
      <c r="R1368" s="1">
        <f t="shared" si="131"/>
        <v>2.5628980289887577</v>
      </c>
    </row>
    <row r="1369" spans="1:18" x14ac:dyDescent="0.2">
      <c r="A1369">
        <v>180759</v>
      </c>
      <c r="B1369" t="s">
        <v>369</v>
      </c>
      <c r="C1369">
        <v>2014</v>
      </c>
      <c r="D1369">
        <v>24.757000000000001</v>
      </c>
      <c r="E1369" s="1">
        <v>113.447</v>
      </c>
      <c r="F1369">
        <v>0.38100000000000001</v>
      </c>
      <c r="G1369">
        <v>19.721</v>
      </c>
      <c r="H1369" s="1">
        <v>80.290999999999997</v>
      </c>
      <c r="I1369" s="1">
        <v>-1.268</v>
      </c>
      <c r="J1369">
        <v>-2.5139999999999998</v>
      </c>
      <c r="K1369" s="1">
        <v>128.41300000000001</v>
      </c>
      <c r="L1369" s="1">
        <v>134.934</v>
      </c>
      <c r="M1369" s="1">
        <f t="shared" si="126"/>
        <v>4.439077278376688E-2</v>
      </c>
      <c r="N1369" s="1">
        <f t="shared" si="127"/>
        <v>-2.2160127636693783E-2</v>
      </c>
      <c r="O1369" s="1">
        <f t="shared" si="128"/>
        <v>3.3583964318139748E-3</v>
      </c>
      <c r="P1369">
        <f t="shared" si="129"/>
        <v>1.6805619558854668</v>
      </c>
      <c r="Q1369">
        <f t="shared" si="130"/>
        <v>1.1319206325420681</v>
      </c>
      <c r="R1369" s="1">
        <f t="shared" si="131"/>
        <v>2.1735852629474834</v>
      </c>
    </row>
    <row r="1370" spans="1:18" x14ac:dyDescent="0.2">
      <c r="A1370">
        <v>180759</v>
      </c>
      <c r="B1370" t="s">
        <v>369</v>
      </c>
      <c r="C1370">
        <v>2015</v>
      </c>
      <c r="D1370">
        <v>18.373999999999999</v>
      </c>
      <c r="E1370" s="1">
        <v>166.11799999999999</v>
      </c>
      <c r="F1370">
        <v>-6.5960000000000001</v>
      </c>
      <c r="G1370">
        <v>24.873999999999999</v>
      </c>
      <c r="H1370" s="1">
        <v>149.518</v>
      </c>
      <c r="I1370" s="1">
        <v>-16.192</v>
      </c>
      <c r="J1370">
        <v>-19.539000000000001</v>
      </c>
      <c r="K1370" s="1">
        <v>172.48500000000001</v>
      </c>
      <c r="L1370" s="1">
        <v>59.173000000000002</v>
      </c>
      <c r="M1370" s="1">
        <f t="shared" si="126"/>
        <v>-3.9128812049266187E-2</v>
      </c>
      <c r="N1370" s="1">
        <f t="shared" si="127"/>
        <v>-0.11762120902009417</v>
      </c>
      <c r="O1370" s="1">
        <f t="shared" si="128"/>
        <v>-3.9706714504147658E-2</v>
      </c>
      <c r="P1370">
        <f t="shared" si="129"/>
        <v>0.39575837022967136</v>
      </c>
      <c r="Q1370">
        <f t="shared" si="130"/>
        <v>1.0383281763565659</v>
      </c>
      <c r="R1370" s="1">
        <f t="shared" si="131"/>
        <v>0.93312677354343021</v>
      </c>
    </row>
    <row r="1371" spans="1:18" x14ac:dyDescent="0.2">
      <c r="A1371">
        <v>174222</v>
      </c>
      <c r="B1371" t="s">
        <v>349</v>
      </c>
      <c r="C1371">
        <v>2011</v>
      </c>
      <c r="D1371">
        <v>406.47399999999999</v>
      </c>
      <c r="E1371" s="1">
        <v>3224.018</v>
      </c>
      <c r="F1371">
        <v>226.43799999999999</v>
      </c>
      <c r="G1371">
        <v>316.54000000000002</v>
      </c>
      <c r="H1371" s="1">
        <v>2478.0819999999999</v>
      </c>
      <c r="I1371" s="1">
        <v>34.442</v>
      </c>
      <c r="J1371">
        <v>-732.47400000000005</v>
      </c>
      <c r="K1371" s="1">
        <v>628.19799999999998</v>
      </c>
      <c r="L1371" s="1">
        <v>3001.0219999999999</v>
      </c>
      <c r="M1371" s="1">
        <f t="shared" si="126"/>
        <v>2.7895005548976455E-2</v>
      </c>
      <c r="N1371" s="1">
        <f t="shared" si="127"/>
        <v>-0.22719290028777755</v>
      </c>
      <c r="O1371" s="1">
        <f t="shared" si="128"/>
        <v>7.0234719533203593E-2</v>
      </c>
      <c r="P1371">
        <f t="shared" si="129"/>
        <v>1.2110261080948896</v>
      </c>
      <c r="Q1371">
        <f t="shared" si="130"/>
        <v>0.19484940840901011</v>
      </c>
      <c r="R1371" s="1">
        <f t="shared" si="131"/>
        <v>0.8686435939813989</v>
      </c>
    </row>
    <row r="1372" spans="1:18" x14ac:dyDescent="0.2">
      <c r="A1372">
        <v>174222</v>
      </c>
      <c r="B1372" t="s">
        <v>349</v>
      </c>
      <c r="C1372">
        <v>2012</v>
      </c>
      <c r="D1372">
        <v>419.78</v>
      </c>
      <c r="E1372" s="1">
        <v>3217.5129999999999</v>
      </c>
      <c r="F1372">
        <v>257.863</v>
      </c>
      <c r="G1372">
        <v>353.51499999999999</v>
      </c>
      <c r="H1372" s="1">
        <v>2867.538</v>
      </c>
      <c r="I1372" s="1">
        <v>108.30800000000001</v>
      </c>
      <c r="J1372">
        <v>-904.95299999999997</v>
      </c>
      <c r="K1372" s="1">
        <v>658.18100000000004</v>
      </c>
      <c r="L1372" s="1">
        <v>3521.9569999999999</v>
      </c>
      <c r="M1372" s="1">
        <f t="shared" si="126"/>
        <v>2.0595099382659833E-2</v>
      </c>
      <c r="N1372" s="1">
        <f t="shared" si="127"/>
        <v>-0.28125853726154332</v>
      </c>
      <c r="O1372" s="1">
        <f t="shared" si="128"/>
        <v>8.014357673146931E-2</v>
      </c>
      <c r="P1372">
        <f t="shared" si="129"/>
        <v>1.2282163305246521</v>
      </c>
      <c r="Q1372">
        <f t="shared" si="130"/>
        <v>0.20456203284959534</v>
      </c>
      <c r="R1372" s="1">
        <f t="shared" si="131"/>
        <v>0.8369178014712666</v>
      </c>
    </row>
    <row r="1373" spans="1:18" x14ac:dyDescent="0.2">
      <c r="A1373">
        <v>174222</v>
      </c>
      <c r="B1373" t="s">
        <v>349</v>
      </c>
      <c r="C1373">
        <v>2013</v>
      </c>
      <c r="D1373">
        <v>461.76</v>
      </c>
      <c r="E1373" s="1">
        <v>3234.69</v>
      </c>
      <c r="F1373">
        <v>288.76299999999998</v>
      </c>
      <c r="G1373">
        <v>344.298</v>
      </c>
      <c r="H1373" s="1">
        <v>2822.402</v>
      </c>
      <c r="I1373" s="1">
        <v>146.90299999999999</v>
      </c>
      <c r="J1373">
        <v>-778.40200000000004</v>
      </c>
      <c r="K1373" s="1">
        <v>713.84</v>
      </c>
      <c r="L1373" s="1">
        <v>5140.3370000000004</v>
      </c>
      <c r="M1373" s="1">
        <f t="shared" si="126"/>
        <v>3.6313217031616628E-2</v>
      </c>
      <c r="N1373" s="1">
        <f t="shared" si="127"/>
        <v>-0.24064191622690273</v>
      </c>
      <c r="O1373" s="1">
        <f t="shared" si="128"/>
        <v>8.9270687453820913E-2</v>
      </c>
      <c r="P1373">
        <f t="shared" si="129"/>
        <v>1.821263236066301</v>
      </c>
      <c r="Q1373">
        <f t="shared" si="130"/>
        <v>0.22068266201707121</v>
      </c>
      <c r="R1373" s="1">
        <f t="shared" si="131"/>
        <v>1.314711049974737</v>
      </c>
    </row>
    <row r="1374" spans="1:18" x14ac:dyDescent="0.2">
      <c r="A1374">
        <v>174222</v>
      </c>
      <c r="B1374" t="s">
        <v>349</v>
      </c>
      <c r="C1374">
        <v>2014</v>
      </c>
      <c r="D1374">
        <v>442.61799999999999</v>
      </c>
      <c r="E1374" s="1">
        <v>3177.3829999999998</v>
      </c>
      <c r="F1374">
        <v>317.358</v>
      </c>
      <c r="G1374">
        <v>355.51900000000001</v>
      </c>
      <c r="H1374" s="1">
        <v>2802.433</v>
      </c>
      <c r="I1374" s="1">
        <v>176.357</v>
      </c>
      <c r="J1374">
        <v>-725.50800000000004</v>
      </c>
      <c r="K1374" s="1">
        <v>748.70899999999995</v>
      </c>
      <c r="L1374" s="1">
        <v>4462.5119999999997</v>
      </c>
      <c r="M1374" s="1">
        <f t="shared" si="126"/>
        <v>2.741218166019016E-2</v>
      </c>
      <c r="N1374" s="1">
        <f t="shared" si="127"/>
        <v>-0.22833507952928561</v>
      </c>
      <c r="O1374" s="1">
        <f t="shared" si="128"/>
        <v>9.9880310305682382E-2</v>
      </c>
      <c r="P1374">
        <f t="shared" si="129"/>
        <v>1.5923706293781152</v>
      </c>
      <c r="Q1374">
        <f t="shared" si="130"/>
        <v>0.23563700063857584</v>
      </c>
      <c r="R1374" s="1">
        <f t="shared" si="131"/>
        <v>1.2338899089254252</v>
      </c>
    </row>
    <row r="1375" spans="1:18" x14ac:dyDescent="0.2">
      <c r="A1375">
        <v>174222</v>
      </c>
      <c r="B1375" t="s">
        <v>349</v>
      </c>
      <c r="C1375">
        <v>2017</v>
      </c>
      <c r="D1375">
        <v>1316.835</v>
      </c>
      <c r="E1375" s="1">
        <v>3937.384</v>
      </c>
      <c r="F1375">
        <v>429.89600000000002</v>
      </c>
      <c r="G1375">
        <v>471.89</v>
      </c>
      <c r="H1375" s="1">
        <v>3928.9369999999999</v>
      </c>
      <c r="I1375" s="1">
        <v>350.90899999999999</v>
      </c>
      <c r="J1375">
        <v>-714.697</v>
      </c>
      <c r="K1375" s="1">
        <v>860.50099999999998</v>
      </c>
      <c r="L1375" s="1">
        <v>5826.6049999999996</v>
      </c>
      <c r="M1375" s="1">
        <f t="shared" si="126"/>
        <v>0.21459552840159862</v>
      </c>
      <c r="N1375" s="1">
        <f t="shared" si="127"/>
        <v>-0.1815156967163985</v>
      </c>
      <c r="O1375" s="1">
        <f t="shared" si="128"/>
        <v>0.10918315307828752</v>
      </c>
      <c r="P1375">
        <f t="shared" si="129"/>
        <v>1.4829978184939081</v>
      </c>
      <c r="Q1375">
        <f t="shared" si="130"/>
        <v>0.21854637495352244</v>
      </c>
      <c r="R1375" s="1">
        <f t="shared" si="131"/>
        <v>1.4720421298871764</v>
      </c>
    </row>
    <row r="1376" spans="1:18" x14ac:dyDescent="0.2">
      <c r="A1376">
        <v>62330</v>
      </c>
      <c r="B1376" t="s">
        <v>231</v>
      </c>
      <c r="C1376">
        <v>2009</v>
      </c>
      <c r="D1376">
        <v>34.473999999999997</v>
      </c>
      <c r="E1376" s="1">
        <v>211.221</v>
      </c>
      <c r="F1376">
        <v>25.641999999999999</v>
      </c>
      <c r="G1376">
        <v>62.23</v>
      </c>
      <c r="H1376" s="1">
        <v>148.935</v>
      </c>
      <c r="I1376" s="1">
        <v>71.995000000000005</v>
      </c>
      <c r="J1376">
        <v>-204.65799999999999</v>
      </c>
      <c r="K1376" s="1">
        <v>408.56200000000001</v>
      </c>
      <c r="L1376" s="1">
        <v>161.81200000000001</v>
      </c>
      <c r="M1376" s="1">
        <f t="shared" si="126"/>
        <v>-0.13140738846989647</v>
      </c>
      <c r="N1376" s="1">
        <f t="shared" si="127"/>
        <v>-0.96892827891166122</v>
      </c>
      <c r="O1376" s="1">
        <f t="shared" si="128"/>
        <v>0.12139891393374712</v>
      </c>
      <c r="P1376">
        <f t="shared" si="129"/>
        <v>1.0864605364756439</v>
      </c>
      <c r="Q1376">
        <f t="shared" si="130"/>
        <v>1.9342868370095776</v>
      </c>
      <c r="R1376" s="1">
        <f t="shared" si="131"/>
        <v>1.472591118236128</v>
      </c>
    </row>
    <row r="1377" spans="1:18" x14ac:dyDescent="0.2">
      <c r="A1377">
        <v>62330</v>
      </c>
      <c r="B1377" t="s">
        <v>231</v>
      </c>
      <c r="C1377">
        <v>2010</v>
      </c>
      <c r="D1377">
        <v>41.079000000000001</v>
      </c>
      <c r="E1377" s="1">
        <v>205.06700000000001</v>
      </c>
      <c r="F1377">
        <v>27.516999999999999</v>
      </c>
      <c r="G1377">
        <v>35.433</v>
      </c>
      <c r="H1377" s="1">
        <v>127.681</v>
      </c>
      <c r="I1377" s="1">
        <v>10.622999999999999</v>
      </c>
      <c r="J1377">
        <v>-192.80199999999999</v>
      </c>
      <c r="K1377" s="1">
        <v>411.71100000000001</v>
      </c>
      <c r="L1377" s="1">
        <v>234.00299999999999</v>
      </c>
      <c r="M1377" s="1">
        <f t="shared" si="126"/>
        <v>2.7532464999244152E-2</v>
      </c>
      <c r="N1377" s="1">
        <f t="shared" si="127"/>
        <v>-0.94019027927457843</v>
      </c>
      <c r="O1377" s="1">
        <f t="shared" si="128"/>
        <v>0.13418541257247629</v>
      </c>
      <c r="P1377">
        <f t="shared" si="129"/>
        <v>1.8327159091799092</v>
      </c>
      <c r="Q1377">
        <f t="shared" si="130"/>
        <v>2.007690169554341</v>
      </c>
      <c r="R1377" s="1">
        <f t="shared" si="131"/>
        <v>2.2669041435661414</v>
      </c>
    </row>
    <row r="1378" spans="1:18" x14ac:dyDescent="0.2">
      <c r="A1378">
        <v>62330</v>
      </c>
      <c r="B1378" t="s">
        <v>231</v>
      </c>
      <c r="C1378">
        <v>2011</v>
      </c>
      <c r="D1378">
        <v>38.899000000000001</v>
      </c>
      <c r="E1378" s="1">
        <v>204.732</v>
      </c>
      <c r="F1378">
        <v>25.222000000000001</v>
      </c>
      <c r="G1378">
        <v>38.701999999999998</v>
      </c>
      <c r="H1378" s="1">
        <v>116.919</v>
      </c>
      <c r="I1378" s="1">
        <v>13.202999999999999</v>
      </c>
      <c r="J1378">
        <v>-185.94</v>
      </c>
      <c r="K1378" s="1">
        <v>423.59500000000003</v>
      </c>
      <c r="L1378" s="1">
        <v>266.26600000000002</v>
      </c>
      <c r="M1378" s="1">
        <f t="shared" si="126"/>
        <v>9.6223355410977635E-4</v>
      </c>
      <c r="N1378" s="1">
        <f t="shared" si="127"/>
        <v>-0.90821171091964126</v>
      </c>
      <c r="O1378" s="1">
        <f t="shared" si="128"/>
        <v>0.1231952015317586</v>
      </c>
      <c r="P1378">
        <f t="shared" si="129"/>
        <v>2.2773544077523757</v>
      </c>
      <c r="Q1378">
        <f t="shared" si="130"/>
        <v>2.0690219408788075</v>
      </c>
      <c r="R1378" s="1">
        <f t="shared" si="131"/>
        <v>2.5716370355624703</v>
      </c>
    </row>
    <row r="1379" spans="1:18" x14ac:dyDescent="0.2">
      <c r="A1379">
        <v>62330</v>
      </c>
      <c r="B1379" t="s">
        <v>231</v>
      </c>
      <c r="C1379">
        <v>2012</v>
      </c>
      <c r="D1379">
        <v>48.746000000000002</v>
      </c>
      <c r="E1379" s="1">
        <v>213.613</v>
      </c>
      <c r="F1379">
        <v>29.977</v>
      </c>
      <c r="G1379">
        <v>43.347000000000001</v>
      </c>
      <c r="H1379" s="1">
        <v>186.10599999999999</v>
      </c>
      <c r="I1379" s="1">
        <v>12.741</v>
      </c>
      <c r="J1379">
        <v>-250.46100000000001</v>
      </c>
      <c r="K1379" s="1">
        <v>427.00599999999997</v>
      </c>
      <c r="L1379" s="1">
        <v>208.51</v>
      </c>
      <c r="M1379" s="1">
        <f t="shared" si="126"/>
        <v>2.5274678975530519E-2</v>
      </c>
      <c r="N1379" s="1">
        <f t="shared" si="127"/>
        <v>-1.1724988647694663</v>
      </c>
      <c r="O1379" s="1">
        <f t="shared" si="128"/>
        <v>0.14033321942016638</v>
      </c>
      <c r="P1379">
        <f t="shared" si="129"/>
        <v>1.1203830075333412</v>
      </c>
      <c r="Q1379">
        <f t="shared" si="130"/>
        <v>1.9989701001343549</v>
      </c>
      <c r="R1379" s="1">
        <f t="shared" si="131"/>
        <v>1.5231307328342925</v>
      </c>
    </row>
    <row r="1380" spans="1:18" x14ac:dyDescent="0.2">
      <c r="A1380">
        <v>62330</v>
      </c>
      <c r="B1380" t="s">
        <v>231</v>
      </c>
      <c r="C1380">
        <v>2013</v>
      </c>
      <c r="D1380">
        <v>40.631999999999998</v>
      </c>
      <c r="E1380" s="1">
        <v>198.25399999999999</v>
      </c>
      <c r="F1380">
        <v>29.001999999999999</v>
      </c>
      <c r="G1380">
        <v>43.008000000000003</v>
      </c>
      <c r="H1380" s="1">
        <v>159.29499999999999</v>
      </c>
      <c r="I1380" s="1">
        <v>14.565</v>
      </c>
      <c r="J1380">
        <v>-244.68299999999999</v>
      </c>
      <c r="K1380" s="1">
        <v>434.48099999999999</v>
      </c>
      <c r="L1380" s="1">
        <v>255.041</v>
      </c>
      <c r="M1380" s="1">
        <f t="shared" si="126"/>
        <v>-1.1984625783086369E-2</v>
      </c>
      <c r="N1380" s="1">
        <f t="shared" si="127"/>
        <v>-1.2341894741089714</v>
      </c>
      <c r="O1380" s="1">
        <f t="shared" si="128"/>
        <v>0.14628708626307665</v>
      </c>
      <c r="P1380">
        <f t="shared" si="129"/>
        <v>1.6010609246994572</v>
      </c>
      <c r="Q1380">
        <f t="shared" si="130"/>
        <v>2.1915371190493005</v>
      </c>
      <c r="R1380" s="1">
        <f t="shared" si="131"/>
        <v>1.8926742438448643</v>
      </c>
    </row>
    <row r="1381" spans="1:18" x14ac:dyDescent="0.2">
      <c r="A1381">
        <v>21124</v>
      </c>
      <c r="B1381" t="s">
        <v>138</v>
      </c>
      <c r="C1381">
        <v>2014</v>
      </c>
      <c r="D1381">
        <v>43.982999999999997</v>
      </c>
      <c r="E1381" s="1">
        <v>455.30599999999998</v>
      </c>
      <c r="F1381">
        <v>47.57</v>
      </c>
      <c r="G1381">
        <v>31.577000000000002</v>
      </c>
      <c r="H1381" s="1">
        <v>244.90600000000001</v>
      </c>
      <c r="I1381" s="1">
        <v>42.463000000000001</v>
      </c>
      <c r="J1381">
        <v>-149.43899999999999</v>
      </c>
      <c r="K1381" s="1">
        <v>344.86099999999999</v>
      </c>
      <c r="L1381" s="1">
        <v>747.27700000000004</v>
      </c>
      <c r="M1381" s="1">
        <f t="shared" si="126"/>
        <v>2.7247609300119033E-2</v>
      </c>
      <c r="N1381" s="1">
        <f t="shared" si="127"/>
        <v>-0.32821662793813389</v>
      </c>
      <c r="O1381" s="1">
        <f t="shared" si="128"/>
        <v>0.10447918542694365</v>
      </c>
      <c r="P1381">
        <f t="shared" si="129"/>
        <v>3.0512808996104628</v>
      </c>
      <c r="Q1381">
        <f t="shared" si="130"/>
        <v>0.75742687335550163</v>
      </c>
      <c r="R1381" s="1">
        <f t="shared" si="131"/>
        <v>2.5061705770774489</v>
      </c>
    </row>
    <row r="1382" spans="1:18" x14ac:dyDescent="0.2">
      <c r="A1382">
        <v>21124</v>
      </c>
      <c r="B1382" t="s">
        <v>138</v>
      </c>
      <c r="C1382">
        <v>2015</v>
      </c>
      <c r="D1382">
        <v>38.622999999999998</v>
      </c>
      <c r="E1382" s="1">
        <v>461.02800000000002</v>
      </c>
      <c r="F1382">
        <v>49.295000000000002</v>
      </c>
      <c r="G1382">
        <v>39.579000000000001</v>
      </c>
      <c r="H1382" s="1">
        <v>216.39500000000001</v>
      </c>
      <c r="I1382" s="1">
        <v>24.053999999999998</v>
      </c>
      <c r="J1382">
        <v>-125.38500000000001</v>
      </c>
      <c r="K1382" s="1">
        <v>355.05700000000002</v>
      </c>
      <c r="L1382" s="1">
        <v>483.52699999999999</v>
      </c>
      <c r="M1382" s="1">
        <f t="shared" si="126"/>
        <v>-2.0736267645349157E-3</v>
      </c>
      <c r="N1382" s="1">
        <f t="shared" si="127"/>
        <v>-0.27196829693641167</v>
      </c>
      <c r="O1382" s="1">
        <f t="shared" si="128"/>
        <v>0.10692409137839784</v>
      </c>
      <c r="P1382">
        <f t="shared" si="129"/>
        <v>2.2344647519582246</v>
      </c>
      <c r="Q1382">
        <f t="shared" si="130"/>
        <v>0.77014194365635058</v>
      </c>
      <c r="R1382" s="1">
        <f t="shared" si="131"/>
        <v>2.0804263285515798</v>
      </c>
    </row>
    <row r="1383" spans="1:18" x14ac:dyDescent="0.2">
      <c r="A1383">
        <v>21124</v>
      </c>
      <c r="B1383" t="s">
        <v>138</v>
      </c>
      <c r="C1383">
        <v>2016</v>
      </c>
      <c r="D1383">
        <v>35.884999999999998</v>
      </c>
      <c r="E1383" s="1">
        <v>471.30500000000001</v>
      </c>
      <c r="F1383">
        <v>34.08</v>
      </c>
      <c r="G1383">
        <v>45.317999999999998</v>
      </c>
      <c r="H1383" s="1">
        <v>206.12299999999999</v>
      </c>
      <c r="I1383" s="1">
        <v>18.338999999999999</v>
      </c>
      <c r="J1383">
        <v>-107.04600000000001</v>
      </c>
      <c r="K1383" s="1">
        <v>380.12299999999999</v>
      </c>
      <c r="L1383" s="1">
        <v>473.23</v>
      </c>
      <c r="M1383" s="1">
        <f t="shared" si="126"/>
        <v>-2.0014640201143633E-2</v>
      </c>
      <c r="N1383" s="1">
        <f t="shared" si="127"/>
        <v>-0.22712680748135497</v>
      </c>
      <c r="O1383" s="1">
        <f t="shared" si="128"/>
        <v>7.2309863039857411E-2</v>
      </c>
      <c r="P1383">
        <f t="shared" si="129"/>
        <v>2.2958621793783327</v>
      </c>
      <c r="Q1383">
        <f t="shared" si="130"/>
        <v>0.80653292453931102</v>
      </c>
      <c r="R1383" s="1">
        <f t="shared" si="131"/>
        <v>2.0806776814825709</v>
      </c>
    </row>
    <row r="1384" spans="1:18" x14ac:dyDescent="0.2">
      <c r="A1384">
        <v>21124</v>
      </c>
      <c r="B1384" t="s">
        <v>138</v>
      </c>
      <c r="C1384">
        <v>2017</v>
      </c>
      <c r="D1384">
        <v>20.73</v>
      </c>
      <c r="E1384" s="1">
        <v>442.71100000000001</v>
      </c>
      <c r="F1384">
        <v>5.9569999999999999</v>
      </c>
      <c r="G1384">
        <v>47.325000000000003</v>
      </c>
      <c r="H1384" s="1">
        <v>167.761</v>
      </c>
      <c r="I1384" s="1">
        <v>8.6189999999999998</v>
      </c>
      <c r="J1384">
        <v>-98.427000000000007</v>
      </c>
      <c r="K1384" s="1">
        <v>401.70100000000002</v>
      </c>
      <c r="L1384" s="1">
        <v>382.75400000000002</v>
      </c>
      <c r="M1384" s="1">
        <f t="shared" si="126"/>
        <v>-6.007304991292288E-2</v>
      </c>
      <c r="N1384" s="1">
        <f t="shared" si="127"/>
        <v>-0.22232788433086145</v>
      </c>
      <c r="O1384" s="1">
        <f t="shared" si="128"/>
        <v>1.345573071371617E-2</v>
      </c>
      <c r="P1384">
        <f t="shared" si="129"/>
        <v>2.2815433861266925</v>
      </c>
      <c r="Q1384">
        <f t="shared" si="130"/>
        <v>0.90736620504121202</v>
      </c>
      <c r="R1384" s="1">
        <f t="shared" si="131"/>
        <v>1.9373494501137771</v>
      </c>
    </row>
    <row r="1385" spans="1:18" x14ac:dyDescent="0.2">
      <c r="A1385">
        <v>10733</v>
      </c>
      <c r="B1385" t="s">
        <v>69</v>
      </c>
      <c r="C1385">
        <v>2009</v>
      </c>
      <c r="D1385">
        <v>24.728000000000002</v>
      </c>
      <c r="E1385" s="1">
        <v>31.864000000000001</v>
      </c>
      <c r="F1385">
        <v>1.3009999999999999</v>
      </c>
      <c r="G1385">
        <v>12.718</v>
      </c>
      <c r="H1385" s="1">
        <v>17.643999999999998</v>
      </c>
      <c r="I1385" s="1">
        <v>-0.28999999999999998</v>
      </c>
      <c r="J1385">
        <v>-195.006</v>
      </c>
      <c r="K1385" s="1">
        <v>57.862000000000002</v>
      </c>
      <c r="L1385" s="1">
        <v>2.8490000000000002</v>
      </c>
      <c r="M1385" s="1">
        <f t="shared" si="126"/>
        <v>0.37691438614109973</v>
      </c>
      <c r="N1385" s="1">
        <f t="shared" si="127"/>
        <v>-6.1199472759226712</v>
      </c>
      <c r="O1385" s="1">
        <f t="shared" si="128"/>
        <v>4.0829776550338939E-2</v>
      </c>
      <c r="P1385">
        <f t="shared" si="129"/>
        <v>0.16147132169576062</v>
      </c>
      <c r="Q1385">
        <f t="shared" si="130"/>
        <v>1.8159050966608083</v>
      </c>
      <c r="R1385" s="1">
        <f t="shared" si="131"/>
        <v>-6.0681027706280375</v>
      </c>
    </row>
    <row r="1386" spans="1:18" x14ac:dyDescent="0.2">
      <c r="A1386">
        <v>10733</v>
      </c>
      <c r="B1386" t="s">
        <v>69</v>
      </c>
      <c r="C1386">
        <v>2010</v>
      </c>
      <c r="D1386">
        <v>23.553999999999998</v>
      </c>
      <c r="E1386" s="1">
        <v>29.457000000000001</v>
      </c>
      <c r="F1386">
        <v>0.79900000000000004</v>
      </c>
      <c r="G1386">
        <v>10.201000000000001</v>
      </c>
      <c r="H1386" s="1">
        <v>14.863</v>
      </c>
      <c r="I1386" s="1">
        <v>0.32900000000000001</v>
      </c>
      <c r="J1386">
        <v>-194.63200000000001</v>
      </c>
      <c r="K1386" s="1">
        <v>52.273000000000003</v>
      </c>
      <c r="L1386" s="1">
        <v>5.0149999999999997</v>
      </c>
      <c r="M1386" s="1">
        <f t="shared" si="126"/>
        <v>0.45330481719115989</v>
      </c>
      <c r="N1386" s="1">
        <f t="shared" si="127"/>
        <v>-6.6073259327154839</v>
      </c>
      <c r="O1386" s="1">
        <f t="shared" si="128"/>
        <v>2.712428285297213E-2</v>
      </c>
      <c r="P1386">
        <f t="shared" si="129"/>
        <v>0.33741505752539863</v>
      </c>
      <c r="Q1386">
        <f t="shared" si="130"/>
        <v>1.7745527378891266</v>
      </c>
      <c r="R1386" s="1">
        <f t="shared" si="131"/>
        <v>-6.6397786193531116</v>
      </c>
    </row>
    <row r="1387" spans="1:18" x14ac:dyDescent="0.2">
      <c r="A1387">
        <v>63930</v>
      </c>
      <c r="B1387" t="s">
        <v>250</v>
      </c>
      <c r="C1387">
        <v>2009</v>
      </c>
      <c r="D1387">
        <v>12.481999999999999</v>
      </c>
      <c r="E1387" s="1">
        <v>68.381</v>
      </c>
      <c r="F1387">
        <v>10.547000000000001</v>
      </c>
      <c r="G1387">
        <v>12.464</v>
      </c>
      <c r="H1387" s="1">
        <v>35.387</v>
      </c>
      <c r="I1387" s="1">
        <v>5.7009999999999996</v>
      </c>
      <c r="J1387">
        <v>15.366</v>
      </c>
      <c r="K1387" s="1">
        <v>136.018</v>
      </c>
      <c r="L1387" s="1">
        <v>55.671999999999997</v>
      </c>
      <c r="M1387" s="1">
        <f t="shared" si="126"/>
        <v>2.6323101446306584E-4</v>
      </c>
      <c r="N1387" s="1">
        <f t="shared" si="127"/>
        <v>0.22471154267998419</v>
      </c>
      <c r="O1387" s="1">
        <f t="shared" si="128"/>
        <v>0.15423875053011801</v>
      </c>
      <c r="P1387">
        <f t="shared" si="129"/>
        <v>1.5732331082035775</v>
      </c>
      <c r="Q1387">
        <f t="shared" si="130"/>
        <v>1.989119784735526</v>
      </c>
      <c r="R1387" s="1">
        <f t="shared" si="131"/>
        <v>3.7569595633763955</v>
      </c>
    </row>
    <row r="1388" spans="1:18" x14ac:dyDescent="0.2">
      <c r="A1388">
        <v>63930</v>
      </c>
      <c r="B1388" t="s">
        <v>250</v>
      </c>
      <c r="C1388">
        <v>2010</v>
      </c>
      <c r="D1388">
        <v>11.247</v>
      </c>
      <c r="E1388" s="1">
        <v>76.129000000000005</v>
      </c>
      <c r="F1388">
        <v>9.9689999999999994</v>
      </c>
      <c r="G1388">
        <v>13.853999999999999</v>
      </c>
      <c r="H1388" s="1">
        <v>43.225000000000001</v>
      </c>
      <c r="I1388" s="1">
        <v>7.218</v>
      </c>
      <c r="J1388">
        <v>22.584</v>
      </c>
      <c r="K1388" s="1">
        <v>148.268</v>
      </c>
      <c r="L1388" s="1">
        <v>91.932000000000002</v>
      </c>
      <c r="M1388" s="1">
        <f t="shared" si="126"/>
        <v>-3.4244506035807629E-2</v>
      </c>
      <c r="N1388" s="1">
        <f t="shared" si="127"/>
        <v>0.29665436298913683</v>
      </c>
      <c r="O1388" s="1">
        <f t="shared" si="128"/>
        <v>0.13094878430033233</v>
      </c>
      <c r="P1388">
        <f t="shared" si="129"/>
        <v>2.1268247541931751</v>
      </c>
      <c r="Q1388">
        <f t="shared" si="130"/>
        <v>1.9475889608427799</v>
      </c>
      <c r="R1388" s="1">
        <f t="shared" si="131"/>
        <v>4.030037502491604</v>
      </c>
    </row>
    <row r="1389" spans="1:18" x14ac:dyDescent="0.2">
      <c r="A1389">
        <v>63930</v>
      </c>
      <c r="B1389" t="s">
        <v>250</v>
      </c>
      <c r="C1389">
        <v>2011</v>
      </c>
      <c r="D1389">
        <v>9.9570000000000007</v>
      </c>
      <c r="E1389" s="1">
        <v>74.117000000000004</v>
      </c>
      <c r="F1389">
        <v>9.41</v>
      </c>
      <c r="G1389">
        <v>11.936999999999999</v>
      </c>
      <c r="H1389" s="1">
        <v>40.023000000000003</v>
      </c>
      <c r="I1389" s="1">
        <v>5.5620000000000003</v>
      </c>
      <c r="J1389">
        <v>28.146000000000001</v>
      </c>
      <c r="K1389" s="1">
        <v>154.81100000000001</v>
      </c>
      <c r="L1389" s="1">
        <v>79.382000000000005</v>
      </c>
      <c r="M1389" s="1">
        <f t="shared" si="126"/>
        <v>-2.6714518936276407E-2</v>
      </c>
      <c r="N1389" s="1">
        <f t="shared" si="127"/>
        <v>0.37975093433355367</v>
      </c>
      <c r="O1389" s="1">
        <f t="shared" si="128"/>
        <v>0.12696142585371775</v>
      </c>
      <c r="P1389">
        <f t="shared" si="129"/>
        <v>1.9834095395147791</v>
      </c>
      <c r="Q1389">
        <f t="shared" si="130"/>
        <v>2.0887380762847929</v>
      </c>
      <c r="R1389" s="1">
        <f t="shared" si="131"/>
        <v>4.1973503906543721</v>
      </c>
    </row>
    <row r="1390" spans="1:18" x14ac:dyDescent="0.2">
      <c r="A1390">
        <v>63930</v>
      </c>
      <c r="B1390" t="s">
        <v>250</v>
      </c>
      <c r="C1390">
        <v>2012</v>
      </c>
      <c r="D1390">
        <v>12.346</v>
      </c>
      <c r="E1390" s="1">
        <v>76.253</v>
      </c>
      <c r="F1390">
        <v>6.2430000000000003</v>
      </c>
      <c r="G1390">
        <v>12.117000000000001</v>
      </c>
      <c r="H1390" s="1">
        <v>42.485999999999997</v>
      </c>
      <c r="I1390" s="1">
        <v>4.3600000000000003</v>
      </c>
      <c r="J1390">
        <v>32.506</v>
      </c>
      <c r="K1390" s="1">
        <v>154.988</v>
      </c>
      <c r="L1390" s="1">
        <v>69.054000000000002</v>
      </c>
      <c r="M1390" s="1">
        <f t="shared" si="126"/>
        <v>3.0031605313889185E-3</v>
      </c>
      <c r="N1390" s="1">
        <f t="shared" si="127"/>
        <v>0.42629142459968788</v>
      </c>
      <c r="O1390" s="1">
        <f t="shared" si="128"/>
        <v>8.1872188635201237E-2</v>
      </c>
      <c r="P1390">
        <f t="shared" si="129"/>
        <v>1.6253354046038697</v>
      </c>
      <c r="Q1390">
        <f t="shared" si="130"/>
        <v>2.0325495390345298</v>
      </c>
      <c r="R1390" s="1">
        <f t="shared" si="131"/>
        <v>3.8783407913702455</v>
      </c>
    </row>
    <row r="1391" spans="1:18" x14ac:dyDescent="0.2">
      <c r="A1391">
        <v>63930</v>
      </c>
      <c r="B1391" t="s">
        <v>250</v>
      </c>
      <c r="C1391">
        <v>2013</v>
      </c>
      <c r="D1391">
        <v>12.057</v>
      </c>
      <c r="E1391" s="1">
        <v>75.337000000000003</v>
      </c>
      <c r="F1391">
        <v>7.7809999999999997</v>
      </c>
      <c r="G1391">
        <v>14.391</v>
      </c>
      <c r="H1391" s="1">
        <v>42.545999999999999</v>
      </c>
      <c r="I1391" s="1">
        <v>4.7670000000000003</v>
      </c>
      <c r="J1391">
        <v>32.720999999999997</v>
      </c>
      <c r="K1391" s="1">
        <v>155.43199999999999</v>
      </c>
      <c r="L1391" s="1">
        <v>133.114</v>
      </c>
      <c r="M1391" s="1">
        <f t="shared" si="126"/>
        <v>-3.0980792970253655E-2</v>
      </c>
      <c r="N1391" s="1">
        <f t="shared" si="127"/>
        <v>0.43432841764338898</v>
      </c>
      <c r="O1391" s="1">
        <f t="shared" si="128"/>
        <v>0.10328258359106414</v>
      </c>
      <c r="P1391">
        <f t="shared" si="129"/>
        <v>3.1287077516100221</v>
      </c>
      <c r="Q1391">
        <f t="shared" si="130"/>
        <v>2.0631562180601826</v>
      </c>
      <c r="R1391" s="1">
        <f t="shared" si="131"/>
        <v>4.8520962280131474</v>
      </c>
    </row>
    <row r="1392" spans="1:18" x14ac:dyDescent="0.2">
      <c r="A1392">
        <v>63930</v>
      </c>
      <c r="B1392" t="s">
        <v>250</v>
      </c>
      <c r="C1392">
        <v>2014</v>
      </c>
      <c r="D1392">
        <v>13.574999999999999</v>
      </c>
      <c r="E1392" s="1">
        <v>66.677000000000007</v>
      </c>
      <c r="F1392">
        <v>5.3220000000000001</v>
      </c>
      <c r="G1392">
        <v>14.211</v>
      </c>
      <c r="H1392" s="1">
        <v>34.875</v>
      </c>
      <c r="I1392" s="1">
        <v>2.8969999999999998</v>
      </c>
      <c r="J1392">
        <v>31.734000000000002</v>
      </c>
      <c r="K1392" s="1">
        <v>149.35499999999999</v>
      </c>
      <c r="L1392" s="1">
        <v>187.489</v>
      </c>
      <c r="M1392" s="1">
        <f t="shared" si="126"/>
        <v>-9.5385215291629941E-3</v>
      </c>
      <c r="N1392" s="1">
        <f t="shared" si="127"/>
        <v>0.4759362298843679</v>
      </c>
      <c r="O1392" s="1">
        <f t="shared" si="128"/>
        <v>7.9817628267618512E-2</v>
      </c>
      <c r="P1392">
        <f t="shared" si="129"/>
        <v>5.3760286738351253</v>
      </c>
      <c r="Q1392">
        <f t="shared" si="130"/>
        <v>2.2399778034404663</v>
      </c>
      <c r="R1392" s="1">
        <f t="shared" si="131"/>
        <v>6.3838576770278017</v>
      </c>
    </row>
    <row r="1393" spans="1:18" x14ac:dyDescent="0.2">
      <c r="A1393">
        <v>63930</v>
      </c>
      <c r="B1393" t="s">
        <v>250</v>
      </c>
      <c r="C1393">
        <v>2015</v>
      </c>
      <c r="D1393">
        <v>17.196999999999999</v>
      </c>
      <c r="E1393" s="1">
        <v>57.825000000000003</v>
      </c>
      <c r="F1393">
        <v>-0.19400000000000001</v>
      </c>
      <c r="G1393">
        <v>14.522</v>
      </c>
      <c r="H1393" s="1">
        <v>35.764000000000003</v>
      </c>
      <c r="I1393" s="1">
        <v>-4.3840000000000003</v>
      </c>
      <c r="J1393">
        <v>21.995000000000001</v>
      </c>
      <c r="K1393" s="1">
        <v>114.226</v>
      </c>
      <c r="L1393" s="1">
        <v>48.289000000000001</v>
      </c>
      <c r="M1393" s="1">
        <f t="shared" si="126"/>
        <v>4.62602680501513E-2</v>
      </c>
      <c r="N1393" s="1">
        <f t="shared" si="127"/>
        <v>0.38037181150021615</v>
      </c>
      <c r="O1393" s="1">
        <f t="shared" si="128"/>
        <v>-3.3549502810203201E-3</v>
      </c>
      <c r="P1393">
        <f t="shared" si="129"/>
        <v>1.3502125041941617</v>
      </c>
      <c r="Q1393">
        <f t="shared" si="130"/>
        <v>1.9753739731949846</v>
      </c>
      <c r="R1393" s="1">
        <f t="shared" si="131"/>
        <v>3.3624629975445988</v>
      </c>
    </row>
    <row r="1394" spans="1:18" x14ac:dyDescent="0.2">
      <c r="A1394">
        <v>63930</v>
      </c>
      <c r="B1394" t="s">
        <v>250</v>
      </c>
      <c r="C1394">
        <v>2016</v>
      </c>
      <c r="D1394">
        <v>16.452000000000002</v>
      </c>
      <c r="E1394" s="1">
        <v>50.945</v>
      </c>
      <c r="F1394">
        <v>-4.2869999999999999</v>
      </c>
      <c r="G1394">
        <v>11.143000000000001</v>
      </c>
      <c r="H1394" s="1">
        <v>30.977</v>
      </c>
      <c r="I1394" s="1">
        <v>-2.431</v>
      </c>
      <c r="J1394">
        <v>19.902000000000001</v>
      </c>
      <c r="K1394" s="1">
        <v>99.179000000000002</v>
      </c>
      <c r="L1394" s="1">
        <v>34.442</v>
      </c>
      <c r="M1394" s="1">
        <f t="shared" si="126"/>
        <v>0.10421042300520171</v>
      </c>
      <c r="N1394" s="1">
        <f t="shared" si="127"/>
        <v>0.3906565904406713</v>
      </c>
      <c r="O1394" s="1">
        <f t="shared" si="128"/>
        <v>-8.4149573068995981E-2</v>
      </c>
      <c r="P1394">
        <f t="shared" si="129"/>
        <v>1.1118571843625915</v>
      </c>
      <c r="Q1394">
        <f t="shared" si="130"/>
        <v>1.9467857493375209</v>
      </c>
      <c r="R1394" s="1">
        <f t="shared" si="131"/>
        <v>3.008178203050571</v>
      </c>
    </row>
    <row r="1395" spans="1:18" x14ac:dyDescent="0.2">
      <c r="A1395">
        <v>63930</v>
      </c>
      <c r="B1395" t="s">
        <v>250</v>
      </c>
      <c r="C1395">
        <v>2017</v>
      </c>
      <c r="D1395">
        <v>16.783999999999999</v>
      </c>
      <c r="E1395" s="1">
        <v>36.906999999999996</v>
      </c>
      <c r="F1395">
        <v>-6.7329999999999997</v>
      </c>
      <c r="G1395">
        <v>10.335000000000001</v>
      </c>
      <c r="H1395" s="1">
        <v>23.425999999999998</v>
      </c>
      <c r="I1395" s="1">
        <v>-8.1229999999999993</v>
      </c>
      <c r="J1395">
        <v>11.951000000000001</v>
      </c>
      <c r="K1395" s="1">
        <v>64.594999999999999</v>
      </c>
      <c r="L1395" s="1">
        <v>48.313000000000002</v>
      </c>
      <c r="M1395" s="1">
        <f t="shared" si="126"/>
        <v>0.17473649985097675</v>
      </c>
      <c r="N1395" s="1">
        <f t="shared" si="127"/>
        <v>0.323813910640258</v>
      </c>
      <c r="O1395" s="1">
        <f t="shared" si="128"/>
        <v>-0.18243151705638497</v>
      </c>
      <c r="P1395">
        <f t="shared" si="129"/>
        <v>2.0623666012123283</v>
      </c>
      <c r="Q1395">
        <f t="shared" si="130"/>
        <v>1.7502099872652885</v>
      </c>
      <c r="R1395" s="1">
        <f t="shared" si="131"/>
        <v>3.0486292164241484</v>
      </c>
    </row>
    <row r="1396" spans="1:18" x14ac:dyDescent="0.2">
      <c r="A1396">
        <v>32592</v>
      </c>
      <c r="B1396" t="s">
        <v>222</v>
      </c>
      <c r="C1396">
        <v>2017</v>
      </c>
      <c r="D1396">
        <v>1.18</v>
      </c>
      <c r="E1396" s="1">
        <v>29.236000000000001</v>
      </c>
      <c r="F1396">
        <v>4.6760000000000002</v>
      </c>
      <c r="G1396">
        <v>6.7249999999999996</v>
      </c>
      <c r="H1396" s="1">
        <v>27.227</v>
      </c>
      <c r="I1396" s="1">
        <v>2.5059999999999998</v>
      </c>
      <c r="J1396">
        <v>-0.61299999999999999</v>
      </c>
      <c r="K1396" s="1">
        <v>9.2759999999999998</v>
      </c>
      <c r="L1396" s="1">
        <v>89.2</v>
      </c>
      <c r="M1396" s="1">
        <f t="shared" si="126"/>
        <v>-0.18966342864961006</v>
      </c>
      <c r="N1396" s="1">
        <f t="shared" si="127"/>
        <v>-2.0967300588315776E-2</v>
      </c>
      <c r="O1396" s="1">
        <f t="shared" si="128"/>
        <v>0.15993980024627172</v>
      </c>
      <c r="P1396">
        <f t="shared" si="129"/>
        <v>3.2761596944209792</v>
      </c>
      <c r="Q1396">
        <f t="shared" si="130"/>
        <v>0.31728006567245859</v>
      </c>
      <c r="R1396" s="1">
        <f t="shared" si="131"/>
        <v>2.5538268879345685</v>
      </c>
    </row>
    <row r="1397" spans="1:18" x14ac:dyDescent="0.2">
      <c r="A1397">
        <v>187833</v>
      </c>
      <c r="B1397" t="s">
        <v>400</v>
      </c>
      <c r="C1397">
        <v>2012</v>
      </c>
      <c r="D1397">
        <v>30.957000000000001</v>
      </c>
      <c r="E1397" s="1">
        <v>303.72899999999998</v>
      </c>
      <c r="F1397">
        <v>38.729999999999997</v>
      </c>
      <c r="G1397">
        <v>41.277999999999999</v>
      </c>
      <c r="H1397" s="1">
        <v>293.22500000000002</v>
      </c>
      <c r="I1397" s="1">
        <v>8.2669999999999995</v>
      </c>
      <c r="J1397">
        <v>2.3E-2</v>
      </c>
      <c r="K1397" s="1">
        <v>509.726</v>
      </c>
      <c r="L1397" s="1">
        <v>348.49900000000002</v>
      </c>
      <c r="M1397" s="1">
        <f t="shared" si="126"/>
        <v>-3.3980950123300699E-2</v>
      </c>
      <c r="N1397" s="1">
        <f t="shared" si="127"/>
        <v>7.5725399945346017E-5</v>
      </c>
      <c r="O1397" s="1">
        <f t="shared" si="128"/>
        <v>0.12751498869057615</v>
      </c>
      <c r="P1397">
        <f t="shared" si="129"/>
        <v>1.1885037087560746</v>
      </c>
      <c r="Q1397">
        <f t="shared" si="130"/>
        <v>1.6782263135887585</v>
      </c>
      <c r="R1397" s="1">
        <f t="shared" si="131"/>
        <v>2.771456876933267</v>
      </c>
    </row>
    <row r="1398" spans="1:18" x14ac:dyDescent="0.2">
      <c r="A1398">
        <v>187833</v>
      </c>
      <c r="B1398" t="s">
        <v>400</v>
      </c>
      <c r="C1398">
        <v>2013</v>
      </c>
      <c r="D1398">
        <v>32.924999999999997</v>
      </c>
      <c r="E1398" s="1">
        <v>318.78500000000003</v>
      </c>
      <c r="F1398">
        <v>46.951999999999998</v>
      </c>
      <c r="G1398">
        <v>38.087000000000003</v>
      </c>
      <c r="H1398" s="1">
        <v>160.47900000000001</v>
      </c>
      <c r="I1398" s="1">
        <v>9.2569999999999997</v>
      </c>
      <c r="J1398">
        <v>9.2799999999999994</v>
      </c>
      <c r="K1398" s="1">
        <v>551.33699999999999</v>
      </c>
      <c r="L1398" s="1">
        <v>1362.576</v>
      </c>
      <c r="M1398" s="1">
        <f t="shared" si="126"/>
        <v>-1.61927317784714E-2</v>
      </c>
      <c r="N1398" s="1">
        <f t="shared" si="127"/>
        <v>2.9110529039948551E-2</v>
      </c>
      <c r="O1398" s="1">
        <f t="shared" si="128"/>
        <v>0.14728421977194658</v>
      </c>
      <c r="P1398">
        <f t="shared" si="129"/>
        <v>8.4906810236853421</v>
      </c>
      <c r="Q1398">
        <f t="shared" si="130"/>
        <v>1.7294948005709174</v>
      </c>
      <c r="R1398" s="1">
        <f t="shared" si="131"/>
        <v>7.3312648025513081</v>
      </c>
    </row>
    <row r="1399" spans="1:18" x14ac:dyDescent="0.2">
      <c r="A1399">
        <v>187833</v>
      </c>
      <c r="B1399" t="s">
        <v>400</v>
      </c>
      <c r="C1399">
        <v>2014</v>
      </c>
      <c r="D1399">
        <v>28.105</v>
      </c>
      <c r="E1399" s="1">
        <v>357.95600000000002</v>
      </c>
      <c r="F1399">
        <v>58.308999999999997</v>
      </c>
      <c r="G1399">
        <v>39.423000000000002</v>
      </c>
      <c r="H1399" s="1">
        <v>158.369</v>
      </c>
      <c r="I1399" s="1">
        <v>36.176000000000002</v>
      </c>
      <c r="J1399">
        <v>45.456000000000003</v>
      </c>
      <c r="K1399" s="1">
        <v>611.14300000000003</v>
      </c>
      <c r="L1399" s="1">
        <v>1602.566</v>
      </c>
      <c r="M1399" s="1">
        <f t="shared" si="126"/>
        <v>-3.1618411201376706E-2</v>
      </c>
      <c r="N1399" s="1">
        <f t="shared" si="127"/>
        <v>0.12698767446278314</v>
      </c>
      <c r="O1399" s="1">
        <f t="shared" si="128"/>
        <v>0.16289432220719863</v>
      </c>
      <c r="P1399">
        <f t="shared" si="129"/>
        <v>10.119189992991053</v>
      </c>
      <c r="Q1399">
        <f t="shared" si="130"/>
        <v>1.7073131893305322</v>
      </c>
      <c r="R1399" s="1">
        <f t="shared" si="131"/>
        <v>8.4562190992151649</v>
      </c>
    </row>
    <row r="1400" spans="1:18" x14ac:dyDescent="0.2">
      <c r="A1400">
        <v>187833</v>
      </c>
      <c r="B1400" t="s">
        <v>400</v>
      </c>
      <c r="C1400">
        <v>2015</v>
      </c>
      <c r="D1400">
        <v>31.238</v>
      </c>
      <c r="E1400" s="1">
        <v>415.64499999999998</v>
      </c>
      <c r="F1400">
        <v>61.792000000000002</v>
      </c>
      <c r="G1400">
        <v>46.305</v>
      </c>
      <c r="H1400" s="1">
        <v>171.66300000000001</v>
      </c>
      <c r="I1400" s="1">
        <v>38.536000000000001</v>
      </c>
      <c r="J1400">
        <v>83.992000000000004</v>
      </c>
      <c r="K1400" s="1">
        <v>687.39200000000005</v>
      </c>
      <c r="L1400" s="1">
        <v>892.81899999999996</v>
      </c>
      <c r="M1400" s="1">
        <f t="shared" si="126"/>
        <v>-3.6249684225721474E-2</v>
      </c>
      <c r="N1400" s="1">
        <f t="shared" si="127"/>
        <v>0.20207629106569311</v>
      </c>
      <c r="O1400" s="1">
        <f t="shared" si="128"/>
        <v>0.14866532738274249</v>
      </c>
      <c r="P1400">
        <f t="shared" si="129"/>
        <v>5.2009984679284402</v>
      </c>
      <c r="Q1400">
        <f t="shared" si="130"/>
        <v>1.6537959075653503</v>
      </c>
      <c r="R1400" s="1">
        <f t="shared" si="131"/>
        <v>5.5043977551065693</v>
      </c>
    </row>
    <row r="1401" spans="1:18" x14ac:dyDescent="0.2">
      <c r="A1401">
        <v>187833</v>
      </c>
      <c r="B1401" t="s">
        <v>400</v>
      </c>
      <c r="C1401">
        <v>2016</v>
      </c>
      <c r="D1401">
        <v>26.942</v>
      </c>
      <c r="E1401" s="1">
        <v>441.565</v>
      </c>
      <c r="F1401">
        <v>28.902000000000001</v>
      </c>
      <c r="G1401">
        <v>46.768999999999998</v>
      </c>
      <c r="H1401" s="1">
        <v>177.39</v>
      </c>
      <c r="I1401" s="1">
        <v>16.712</v>
      </c>
      <c r="J1401">
        <v>100.70399999999999</v>
      </c>
      <c r="K1401" s="1">
        <v>711.77</v>
      </c>
      <c r="L1401" s="1">
        <v>798.66700000000003</v>
      </c>
      <c r="M1401" s="1">
        <f t="shared" si="126"/>
        <v>-4.4901656607747441E-2</v>
      </c>
      <c r="N1401" s="1">
        <f t="shared" si="127"/>
        <v>0.22806155379162749</v>
      </c>
      <c r="O1401" s="1">
        <f t="shared" si="128"/>
        <v>6.5453557233929316E-2</v>
      </c>
      <c r="P1401">
        <f t="shared" si="129"/>
        <v>4.5023225660973001</v>
      </c>
      <c r="Q1401">
        <f t="shared" si="130"/>
        <v>1.6119257640437987</v>
      </c>
      <c r="R1401" s="1">
        <f t="shared" si="131"/>
        <v>4.7947202299531266</v>
      </c>
    </row>
    <row r="1402" spans="1:18" x14ac:dyDescent="0.2">
      <c r="A1402">
        <v>187833</v>
      </c>
      <c r="B1402" t="s">
        <v>400</v>
      </c>
      <c r="C1402">
        <v>2017</v>
      </c>
      <c r="D1402">
        <v>41.048000000000002</v>
      </c>
      <c r="E1402" s="1">
        <v>423.31299999999999</v>
      </c>
      <c r="F1402">
        <v>-37.136000000000003</v>
      </c>
      <c r="G1402">
        <v>59.844000000000001</v>
      </c>
      <c r="H1402" s="1">
        <v>191.797</v>
      </c>
      <c r="I1402" s="1">
        <v>-36.231999999999999</v>
      </c>
      <c r="J1402">
        <v>64.424999999999997</v>
      </c>
      <c r="K1402" s="1">
        <v>669.13199999999995</v>
      </c>
      <c r="L1402" s="1">
        <v>510.09300000000002</v>
      </c>
      <c r="M1402" s="1">
        <f t="shared" si="126"/>
        <v>-4.4402132700862011E-2</v>
      </c>
      <c r="N1402" s="1">
        <f t="shared" si="127"/>
        <v>0.15219234939630957</v>
      </c>
      <c r="O1402" s="1">
        <f t="shared" si="128"/>
        <v>-8.7727048307044683E-2</v>
      </c>
      <c r="P1402">
        <f t="shared" si="129"/>
        <v>2.6595462911307268</v>
      </c>
      <c r="Q1402">
        <f t="shared" si="130"/>
        <v>1.580702695168823</v>
      </c>
      <c r="R1402" s="1">
        <f t="shared" si="131"/>
        <v>3.0467179403478104</v>
      </c>
    </row>
    <row r="1403" spans="1:18" x14ac:dyDescent="0.2">
      <c r="A1403">
        <v>4759</v>
      </c>
      <c r="B1403" t="s">
        <v>34</v>
      </c>
      <c r="C1403">
        <v>2009</v>
      </c>
      <c r="D1403">
        <v>8.5269999999999992</v>
      </c>
      <c r="E1403" s="1">
        <v>33.478999999999999</v>
      </c>
      <c r="F1403">
        <v>2.4470000000000001</v>
      </c>
      <c r="G1403">
        <v>6.44</v>
      </c>
      <c r="H1403" s="1">
        <v>11.179</v>
      </c>
      <c r="I1403" s="1">
        <v>1.389</v>
      </c>
      <c r="J1403">
        <v>13.776999999999999</v>
      </c>
      <c r="K1403" s="1">
        <v>67.06</v>
      </c>
      <c r="L1403" s="1">
        <v>11.103</v>
      </c>
      <c r="M1403" s="1">
        <f t="shared" si="126"/>
        <v>6.2337584754622269E-2</v>
      </c>
      <c r="N1403" s="1">
        <f t="shared" si="127"/>
        <v>0.41151169389766717</v>
      </c>
      <c r="O1403" s="1">
        <f t="shared" si="128"/>
        <v>7.3090594103766546E-2</v>
      </c>
      <c r="P1403">
        <f t="shared" si="129"/>
        <v>0.99320153859915905</v>
      </c>
      <c r="Q1403">
        <f t="shared" si="130"/>
        <v>2.0030466859822575</v>
      </c>
      <c r="R1403" s="1">
        <f t="shared" si="131"/>
        <v>3.4910880428464632</v>
      </c>
    </row>
    <row r="1404" spans="1:18" x14ac:dyDescent="0.2">
      <c r="A1404">
        <v>4759</v>
      </c>
      <c r="B1404" t="s">
        <v>34</v>
      </c>
      <c r="C1404">
        <v>2010</v>
      </c>
      <c r="D1404">
        <v>9.7539999999999996</v>
      </c>
      <c r="E1404" s="1">
        <v>37.314</v>
      </c>
      <c r="F1404">
        <v>3.6150000000000002</v>
      </c>
      <c r="G1404">
        <v>6.3730000000000002</v>
      </c>
      <c r="H1404" s="1">
        <v>13.791</v>
      </c>
      <c r="I1404" s="1">
        <v>1.679</v>
      </c>
      <c r="J1404">
        <v>15.456</v>
      </c>
      <c r="K1404" s="1">
        <v>69.992999999999995</v>
      </c>
      <c r="L1404" s="1">
        <v>16.236999999999998</v>
      </c>
      <c r="M1404" s="1">
        <f t="shared" si="126"/>
        <v>9.0609422736774387E-2</v>
      </c>
      <c r="N1404" s="1">
        <f t="shared" si="127"/>
        <v>0.41421450393954012</v>
      </c>
      <c r="O1404" s="1">
        <f t="shared" si="128"/>
        <v>9.6880527415983284E-2</v>
      </c>
      <c r="P1404">
        <f t="shared" si="129"/>
        <v>1.1773620477122759</v>
      </c>
      <c r="Q1404">
        <f t="shared" si="130"/>
        <v>1.8757838880849009</v>
      </c>
      <c r="R1404" s="1">
        <f t="shared" si="131"/>
        <v>3.5905384699844967</v>
      </c>
    </row>
    <row r="1405" spans="1:18" x14ac:dyDescent="0.2">
      <c r="A1405">
        <v>4759</v>
      </c>
      <c r="B1405" t="s">
        <v>34</v>
      </c>
      <c r="C1405">
        <v>2011</v>
      </c>
      <c r="D1405">
        <v>8.2929999999999993</v>
      </c>
      <c r="E1405" s="1">
        <v>38.165999999999997</v>
      </c>
      <c r="F1405">
        <v>3.1269999999999998</v>
      </c>
      <c r="G1405">
        <v>6.4729999999999999</v>
      </c>
      <c r="H1405" s="1">
        <v>14.242000000000001</v>
      </c>
      <c r="I1405" s="1">
        <v>1.4490000000000001</v>
      </c>
      <c r="J1405">
        <v>16.716999999999999</v>
      </c>
      <c r="K1405" s="1">
        <v>72.308999999999997</v>
      </c>
      <c r="L1405" s="1">
        <v>12.561999999999999</v>
      </c>
      <c r="M1405" s="1">
        <f t="shared" si="126"/>
        <v>4.7686422470261475E-2</v>
      </c>
      <c r="N1405" s="1">
        <f t="shared" si="127"/>
        <v>0.43800765078866005</v>
      </c>
      <c r="O1405" s="1">
        <f t="shared" si="128"/>
        <v>8.1931562123355867E-2</v>
      </c>
      <c r="P1405">
        <f t="shared" si="129"/>
        <v>0.8820390394607498</v>
      </c>
      <c r="Q1405">
        <f t="shared" si="130"/>
        <v>1.8945920452759002</v>
      </c>
      <c r="R1405" s="1">
        <f t="shared" si="131"/>
        <v>3.3646240420278621</v>
      </c>
    </row>
    <row r="1406" spans="1:18" x14ac:dyDescent="0.2">
      <c r="A1406">
        <v>4759</v>
      </c>
      <c r="B1406" t="s">
        <v>34</v>
      </c>
      <c r="C1406">
        <v>2012</v>
      </c>
      <c r="D1406">
        <v>11.433</v>
      </c>
      <c r="E1406" s="1">
        <v>46.744</v>
      </c>
      <c r="F1406">
        <v>3.5710000000000002</v>
      </c>
      <c r="G1406">
        <v>8.2829999999999995</v>
      </c>
      <c r="H1406" s="1">
        <v>20.116</v>
      </c>
      <c r="I1406" s="1">
        <v>1.413</v>
      </c>
      <c r="J1406">
        <v>18.13</v>
      </c>
      <c r="K1406" s="1">
        <v>77.334999999999994</v>
      </c>
      <c r="L1406" s="1">
        <v>14.359</v>
      </c>
      <c r="M1406" s="1">
        <f t="shared" si="126"/>
        <v>6.7388327913742954E-2</v>
      </c>
      <c r="N1406" s="1">
        <f t="shared" si="127"/>
        <v>0.38785726510354268</v>
      </c>
      <c r="O1406" s="1">
        <f t="shared" si="128"/>
        <v>7.6394831422214621E-2</v>
      </c>
      <c r="P1406">
        <f t="shared" si="129"/>
        <v>0.71380990256512233</v>
      </c>
      <c r="Q1406">
        <f t="shared" si="130"/>
        <v>1.6544369330823205</v>
      </c>
      <c r="R1406" s="1">
        <f t="shared" si="131"/>
        <v>2.9586919829561533</v>
      </c>
    </row>
    <row r="1407" spans="1:18" x14ac:dyDescent="0.2">
      <c r="A1407">
        <v>4759</v>
      </c>
      <c r="B1407" t="s">
        <v>34</v>
      </c>
      <c r="C1407">
        <v>2013</v>
      </c>
      <c r="D1407">
        <v>11.522</v>
      </c>
      <c r="E1407" s="1">
        <v>49.624000000000002</v>
      </c>
      <c r="F1407">
        <v>4.6369999999999996</v>
      </c>
      <c r="G1407">
        <v>9.1389999999999993</v>
      </c>
      <c r="H1407" s="1">
        <v>21.338000000000001</v>
      </c>
      <c r="I1407" s="1">
        <v>1.9770000000000001</v>
      </c>
      <c r="J1407">
        <v>20.106999999999999</v>
      </c>
      <c r="K1407" s="1">
        <v>82.798000000000002</v>
      </c>
      <c r="L1407" s="1">
        <v>24.632000000000001</v>
      </c>
      <c r="M1407" s="1">
        <f t="shared" si="126"/>
        <v>4.8021118813477363E-2</v>
      </c>
      <c r="N1407" s="1">
        <f t="shared" si="127"/>
        <v>0.40518700628728033</v>
      </c>
      <c r="O1407" s="1">
        <f t="shared" si="128"/>
        <v>9.3442689021441219E-2</v>
      </c>
      <c r="P1407">
        <f t="shared" si="129"/>
        <v>1.1543724810197769</v>
      </c>
      <c r="Q1407">
        <f t="shared" si="130"/>
        <v>1.6685071739480897</v>
      </c>
      <c r="R1407" s="1">
        <f t="shared" si="131"/>
        <v>3.2943786877090773</v>
      </c>
    </row>
    <row r="1408" spans="1:18" x14ac:dyDescent="0.2">
      <c r="A1408">
        <v>4759</v>
      </c>
      <c r="B1408" t="s">
        <v>34</v>
      </c>
      <c r="C1408">
        <v>2014</v>
      </c>
      <c r="D1408">
        <v>13.394</v>
      </c>
      <c r="E1408" s="1">
        <v>53.103000000000002</v>
      </c>
      <c r="F1408">
        <v>6.5140000000000002</v>
      </c>
      <c r="G1408">
        <v>10.49</v>
      </c>
      <c r="H1408" s="1">
        <v>22.038</v>
      </c>
      <c r="I1408" s="1">
        <v>2.7650000000000001</v>
      </c>
      <c r="J1408">
        <v>22.872</v>
      </c>
      <c r="K1408" s="1">
        <v>89.802000000000007</v>
      </c>
      <c r="L1408" s="1">
        <v>55.77</v>
      </c>
      <c r="M1408" s="1">
        <f t="shared" si="126"/>
        <v>5.4686175922264275E-2</v>
      </c>
      <c r="N1408" s="1">
        <f t="shared" si="127"/>
        <v>0.43071012937122194</v>
      </c>
      <c r="O1408" s="1">
        <f t="shared" si="128"/>
        <v>0.12266726926915617</v>
      </c>
      <c r="P1408">
        <f t="shared" si="129"/>
        <v>2.5306289136945277</v>
      </c>
      <c r="Q1408">
        <f t="shared" si="130"/>
        <v>1.6910908988192759</v>
      </c>
      <c r="R1408" s="1">
        <f t="shared" si="131"/>
        <v>4.2828878278506357</v>
      </c>
    </row>
    <row r="1409" spans="1:18" x14ac:dyDescent="0.2">
      <c r="A1409">
        <v>4759</v>
      </c>
      <c r="B1409" t="s">
        <v>34</v>
      </c>
      <c r="C1409">
        <v>2015</v>
      </c>
      <c r="D1409">
        <v>13.717000000000001</v>
      </c>
      <c r="E1409" s="1">
        <v>54.622</v>
      </c>
      <c r="F1409">
        <v>7.4009999999999998</v>
      </c>
      <c r="G1409">
        <v>10.648999999999999</v>
      </c>
      <c r="H1409" s="1">
        <v>20.823</v>
      </c>
      <c r="I1409" s="1">
        <v>3.4609999999999999</v>
      </c>
      <c r="J1409">
        <v>26.053999999999998</v>
      </c>
      <c r="K1409" s="1">
        <v>99.120999999999995</v>
      </c>
      <c r="L1409" s="1">
        <v>40.674999999999997</v>
      </c>
      <c r="M1409" s="1">
        <f t="shared" si="126"/>
        <v>5.6167844458276911E-2</v>
      </c>
      <c r="N1409" s="1">
        <f t="shared" si="127"/>
        <v>0.47698729449672289</v>
      </c>
      <c r="O1409" s="1">
        <f t="shared" si="128"/>
        <v>0.13549485555270771</v>
      </c>
      <c r="P1409">
        <f t="shared" si="129"/>
        <v>1.9533688709599959</v>
      </c>
      <c r="Q1409">
        <f t="shared" si="130"/>
        <v>1.8146717439859397</v>
      </c>
      <c r="R1409" s="1">
        <f t="shared" si="131"/>
        <v>4.1690097155312174</v>
      </c>
    </row>
    <row r="1410" spans="1:18" x14ac:dyDescent="0.2">
      <c r="A1410">
        <v>4759</v>
      </c>
      <c r="B1410" t="s">
        <v>34</v>
      </c>
      <c r="C1410">
        <v>2016</v>
      </c>
      <c r="D1410">
        <v>15.331</v>
      </c>
      <c r="E1410" s="1">
        <v>56.564</v>
      </c>
      <c r="F1410">
        <v>6.8010000000000002</v>
      </c>
      <c r="G1410">
        <v>11.456</v>
      </c>
      <c r="H1410" s="1">
        <v>20.245000000000001</v>
      </c>
      <c r="I1410" s="1">
        <v>3.04</v>
      </c>
      <c r="J1410">
        <v>28.75</v>
      </c>
      <c r="K1410" s="1">
        <v>103.61799999999999</v>
      </c>
      <c r="L1410" s="1">
        <v>45.267000000000003</v>
      </c>
      <c r="M1410" s="1">
        <f t="shared" si="126"/>
        <v>6.8506470546637444E-2</v>
      </c>
      <c r="N1410" s="1">
        <f t="shared" si="127"/>
        <v>0.50827381373311642</v>
      </c>
      <c r="O1410" s="1">
        <f t="shared" si="128"/>
        <v>0.1202354854677887</v>
      </c>
      <c r="P1410">
        <f t="shared" si="129"/>
        <v>2.2359594961718945</v>
      </c>
      <c r="Q1410">
        <f t="shared" si="130"/>
        <v>1.8318718619616716</v>
      </c>
      <c r="R1410" s="1">
        <f t="shared" si="131"/>
        <v>4.3640157655908389</v>
      </c>
    </row>
    <row r="1411" spans="1:18" x14ac:dyDescent="0.2">
      <c r="A1411">
        <v>4759</v>
      </c>
      <c r="B1411" t="s">
        <v>34</v>
      </c>
      <c r="C1411">
        <v>2017</v>
      </c>
      <c r="D1411">
        <v>14.939</v>
      </c>
      <c r="E1411" s="1">
        <v>60.509</v>
      </c>
      <c r="F1411">
        <v>6.258</v>
      </c>
      <c r="G1411">
        <v>11.010999999999999</v>
      </c>
      <c r="H1411" s="1">
        <v>22.332999999999998</v>
      </c>
      <c r="I1411" s="1">
        <v>3.02</v>
      </c>
      <c r="J1411">
        <v>31.398</v>
      </c>
      <c r="K1411" s="1">
        <v>106.822</v>
      </c>
      <c r="L1411" s="1">
        <v>43.860999999999997</v>
      </c>
      <c r="M1411" s="1">
        <f t="shared" ref="M1411:M1474" si="132">(D1411-G1411)/E1411</f>
        <v>6.4915962914607758E-2</v>
      </c>
      <c r="N1411" s="1">
        <f t="shared" ref="N1411:N1474" si="133">J1411/E1411</f>
        <v>0.51889801517129686</v>
      </c>
      <c r="O1411" s="1">
        <f t="shared" ref="O1411:O1474" si="134">F1411/E1411</f>
        <v>0.10342263134409757</v>
      </c>
      <c r="P1411">
        <f t="shared" ref="P1411:P1474" si="135">L1411/H1411</f>
        <v>1.9639546858908341</v>
      </c>
      <c r="Q1411">
        <f t="shared" ref="Q1411:Q1474" si="136">K1411/E1411</f>
        <v>1.7653902725214432</v>
      </c>
      <c r="R1411" s="1">
        <f t="shared" ref="R1411:R1474" si="137">(1.2*M1411)+(1.4*N1411)+(3.3*O1411)+(0.6*P1411)+(Q1411)</f>
        <v>4.0894141442288099</v>
      </c>
    </row>
    <row r="1412" spans="1:18" x14ac:dyDescent="0.2">
      <c r="A1412">
        <v>4759</v>
      </c>
      <c r="B1412" t="s">
        <v>34</v>
      </c>
      <c r="C1412">
        <v>2018</v>
      </c>
      <c r="D1412">
        <v>19.024999999999999</v>
      </c>
      <c r="E1412" s="1">
        <v>67.265000000000001</v>
      </c>
      <c r="F1412">
        <v>7.444</v>
      </c>
      <c r="G1412">
        <v>13.31</v>
      </c>
      <c r="H1412" s="1">
        <v>25.922999999999998</v>
      </c>
      <c r="I1412" s="1">
        <v>3.677</v>
      </c>
      <c r="J1412">
        <v>34.61</v>
      </c>
      <c r="K1412" s="1">
        <v>113.497</v>
      </c>
      <c r="L1412" s="1">
        <v>48.091999999999999</v>
      </c>
      <c r="M1412" s="1">
        <f t="shared" si="132"/>
        <v>8.4962461904407913E-2</v>
      </c>
      <c r="N1412" s="1">
        <f t="shared" si="133"/>
        <v>0.51453207463019401</v>
      </c>
      <c r="O1412" s="1">
        <f t="shared" si="134"/>
        <v>0.11066676577715008</v>
      </c>
      <c r="P1412">
        <f t="shared" si="135"/>
        <v>1.8551865139065695</v>
      </c>
      <c r="Q1412">
        <f t="shared" si="136"/>
        <v>1.6873113803612576</v>
      </c>
      <c r="R1412" s="1">
        <f t="shared" si="137"/>
        <v>3.9879234745373555</v>
      </c>
    </row>
    <row r="1413" spans="1:18" x14ac:dyDescent="0.2">
      <c r="A1413">
        <v>189462</v>
      </c>
      <c r="B1413" t="s">
        <v>402</v>
      </c>
      <c r="C1413">
        <v>2015</v>
      </c>
      <c r="D1413">
        <v>47.761000000000003</v>
      </c>
      <c r="E1413" s="1">
        <v>487.495</v>
      </c>
      <c r="F1413">
        <v>37.008000000000003</v>
      </c>
      <c r="G1413">
        <v>34.070999999999998</v>
      </c>
      <c r="H1413" s="1">
        <v>234.941</v>
      </c>
      <c r="I1413" s="1">
        <v>27.864999999999998</v>
      </c>
      <c r="J1413">
        <v>-24.013999999999999</v>
      </c>
      <c r="K1413" s="1">
        <v>271.63400000000001</v>
      </c>
      <c r="L1413" s="1">
        <v>425.52600000000001</v>
      </c>
      <c r="M1413" s="1">
        <f t="shared" si="132"/>
        <v>2.8082339306044174E-2</v>
      </c>
      <c r="N1413" s="1">
        <f t="shared" si="133"/>
        <v>-4.9259992410178567E-2</v>
      </c>
      <c r="O1413" s="1">
        <f t="shared" si="134"/>
        <v>7.5914624765382216E-2</v>
      </c>
      <c r="P1413">
        <f t="shared" si="135"/>
        <v>1.8112036638985958</v>
      </c>
      <c r="Q1413">
        <f t="shared" si="136"/>
        <v>0.55720366362731932</v>
      </c>
      <c r="R1413" s="1">
        <f t="shared" si="137"/>
        <v>1.8591789414852413</v>
      </c>
    </row>
    <row r="1414" spans="1:18" x14ac:dyDescent="0.2">
      <c r="A1414">
        <v>189462</v>
      </c>
      <c r="B1414" t="s">
        <v>402</v>
      </c>
      <c r="C1414">
        <v>2016</v>
      </c>
      <c r="D1414">
        <v>51.226999999999997</v>
      </c>
      <c r="E1414" s="1">
        <v>522.39499999999998</v>
      </c>
      <c r="F1414">
        <v>39.213000000000001</v>
      </c>
      <c r="G1414">
        <v>35.801000000000002</v>
      </c>
      <c r="H1414" s="1">
        <v>229.536</v>
      </c>
      <c r="I1414" s="1">
        <v>24.437000000000001</v>
      </c>
      <c r="J1414">
        <v>15.125</v>
      </c>
      <c r="K1414" s="1">
        <v>288.29599999999999</v>
      </c>
      <c r="L1414" s="1">
        <v>404.84199999999998</v>
      </c>
      <c r="M1414" s="1">
        <f t="shared" si="132"/>
        <v>2.9529379109677532E-2</v>
      </c>
      <c r="N1414" s="1">
        <f t="shared" si="133"/>
        <v>2.8953186764804413E-2</v>
      </c>
      <c r="O1414" s="1">
        <f t="shared" si="134"/>
        <v>7.5063888436910767E-2</v>
      </c>
      <c r="P1414">
        <f t="shared" si="135"/>
        <v>1.7637407639760212</v>
      </c>
      <c r="Q1414">
        <f t="shared" si="136"/>
        <v>0.55187358225097871</v>
      </c>
      <c r="R1414" s="1">
        <f t="shared" si="137"/>
        <v>1.9337985888807361</v>
      </c>
    </row>
    <row r="1415" spans="1:18" x14ac:dyDescent="0.2">
      <c r="A1415">
        <v>189462</v>
      </c>
      <c r="B1415" t="s">
        <v>402</v>
      </c>
      <c r="C1415">
        <v>2017</v>
      </c>
      <c r="D1415">
        <v>60.164999999999999</v>
      </c>
      <c r="E1415" s="1">
        <v>542.61300000000006</v>
      </c>
      <c r="F1415">
        <v>34.527000000000001</v>
      </c>
      <c r="G1415">
        <v>43.015000000000001</v>
      </c>
      <c r="H1415" s="1">
        <v>221.839</v>
      </c>
      <c r="I1415" s="1">
        <v>28.789000000000001</v>
      </c>
      <c r="J1415">
        <v>42.706000000000003</v>
      </c>
      <c r="K1415" s="1">
        <v>314.35899999999998</v>
      </c>
      <c r="L1415" s="1">
        <v>327.75799999999998</v>
      </c>
      <c r="M1415" s="1">
        <f t="shared" si="132"/>
        <v>3.1606319789610635E-2</v>
      </c>
      <c r="N1415" s="1">
        <f t="shared" si="133"/>
        <v>7.8704343611376792E-2</v>
      </c>
      <c r="O1415" s="1">
        <f t="shared" si="134"/>
        <v>6.3630985619585231E-2</v>
      </c>
      <c r="P1415">
        <f t="shared" si="135"/>
        <v>1.4774588778348261</v>
      </c>
      <c r="Q1415">
        <f t="shared" si="136"/>
        <v>0.57934292027651368</v>
      </c>
      <c r="R1415" s="1">
        <f t="shared" si="137"/>
        <v>1.823914164325501</v>
      </c>
    </row>
    <row r="1416" spans="1:18" x14ac:dyDescent="0.2">
      <c r="A1416">
        <v>4911</v>
      </c>
      <c r="B1416" t="s">
        <v>35</v>
      </c>
      <c r="C1416">
        <v>2008</v>
      </c>
      <c r="D1416">
        <v>11.459</v>
      </c>
      <c r="E1416" s="1">
        <v>176.976</v>
      </c>
      <c r="F1416">
        <v>14.884</v>
      </c>
      <c r="G1416">
        <v>28.010999999999999</v>
      </c>
      <c r="H1416" s="1">
        <v>62.598999999999997</v>
      </c>
      <c r="I1416" s="1">
        <v>10.721</v>
      </c>
      <c r="J1416">
        <v>75.673000000000002</v>
      </c>
      <c r="K1416" s="1">
        <v>299.14299999999997</v>
      </c>
      <c r="L1416" s="1">
        <v>96.135000000000005</v>
      </c>
      <c r="M1416" s="1">
        <f t="shared" si="132"/>
        <v>-9.3526805894584578E-2</v>
      </c>
      <c r="N1416" s="1">
        <f t="shared" si="133"/>
        <v>0.42758905162281891</v>
      </c>
      <c r="O1416" s="1">
        <f t="shared" si="134"/>
        <v>8.4101799114004158E-2</v>
      </c>
      <c r="P1416">
        <f t="shared" si="135"/>
        <v>1.535727407786067</v>
      </c>
      <c r="Q1416">
        <f t="shared" si="136"/>
        <v>1.6903026399059757</v>
      </c>
      <c r="R1416" s="1">
        <f t="shared" si="137"/>
        <v>3.3756675268522747</v>
      </c>
    </row>
    <row r="1417" spans="1:18" x14ac:dyDescent="0.2">
      <c r="A1417">
        <v>4911</v>
      </c>
      <c r="B1417" t="s">
        <v>35</v>
      </c>
      <c r="C1417">
        <v>2009</v>
      </c>
      <c r="D1417">
        <v>10.388999999999999</v>
      </c>
      <c r="E1417" s="1">
        <v>189.25299999999999</v>
      </c>
      <c r="F1417">
        <v>16.452999999999999</v>
      </c>
      <c r="G1417">
        <v>28.541</v>
      </c>
      <c r="H1417" s="1">
        <v>69.159000000000006</v>
      </c>
      <c r="I1417" s="1">
        <v>9.9990000000000006</v>
      </c>
      <c r="J1417">
        <v>81.844999999999999</v>
      </c>
      <c r="K1417" s="1">
        <v>294.13799999999998</v>
      </c>
      <c r="L1417" s="1">
        <v>120.705</v>
      </c>
      <c r="M1417" s="1">
        <f t="shared" si="132"/>
        <v>-9.591393531410336E-2</v>
      </c>
      <c r="N1417" s="1">
        <f t="shared" si="133"/>
        <v>0.43246342198010074</v>
      </c>
      <c r="O1417" s="1">
        <f t="shared" si="134"/>
        <v>8.6936534691656145E-2</v>
      </c>
      <c r="P1417">
        <f t="shared" si="135"/>
        <v>1.7453259879408318</v>
      </c>
      <c r="Q1417">
        <f t="shared" si="136"/>
        <v>1.5542052173545466</v>
      </c>
      <c r="R1417" s="1">
        <f t="shared" si="137"/>
        <v>3.378643442996728</v>
      </c>
    </row>
    <row r="1418" spans="1:18" x14ac:dyDescent="0.2">
      <c r="A1418">
        <v>4911</v>
      </c>
      <c r="B1418" t="s">
        <v>35</v>
      </c>
      <c r="C1418">
        <v>2010</v>
      </c>
      <c r="D1418">
        <v>14.86</v>
      </c>
      <c r="E1418" s="1">
        <v>195.274</v>
      </c>
      <c r="F1418">
        <v>14.946</v>
      </c>
      <c r="G1418">
        <v>29.1</v>
      </c>
      <c r="H1418" s="1">
        <v>69.745999999999995</v>
      </c>
      <c r="I1418" s="1">
        <v>9.4730000000000008</v>
      </c>
      <c r="J1418">
        <v>90.522000000000006</v>
      </c>
      <c r="K1418" s="1">
        <v>304.86500000000001</v>
      </c>
      <c r="L1418" s="1">
        <v>109.07599999999999</v>
      </c>
      <c r="M1418" s="1">
        <f t="shared" si="132"/>
        <v>-7.292317461618035E-2</v>
      </c>
      <c r="N1418" s="1">
        <f t="shared" si="133"/>
        <v>0.46356401773917677</v>
      </c>
      <c r="O1418" s="1">
        <f t="shared" si="134"/>
        <v>7.6538607290269053E-2</v>
      </c>
      <c r="P1418">
        <f t="shared" si="135"/>
        <v>1.5639033062827976</v>
      </c>
      <c r="Q1418">
        <f t="shared" si="136"/>
        <v>1.5612165470057457</v>
      </c>
      <c r="R1418" s="1">
        <f t="shared" si="137"/>
        <v>3.3136177501287429</v>
      </c>
    </row>
    <row r="1419" spans="1:18" x14ac:dyDescent="0.2">
      <c r="A1419">
        <v>4911</v>
      </c>
      <c r="B1419" t="s">
        <v>35</v>
      </c>
      <c r="C1419">
        <v>2011</v>
      </c>
      <c r="D1419">
        <v>59.927999999999997</v>
      </c>
      <c r="E1419" s="1">
        <v>179.96899999999999</v>
      </c>
      <c r="F1419">
        <v>8.23</v>
      </c>
      <c r="G1419">
        <v>22.175000000000001</v>
      </c>
      <c r="H1419" s="1">
        <v>58.244</v>
      </c>
      <c r="I1419" s="1">
        <v>2.1480000000000001</v>
      </c>
      <c r="J1419">
        <v>86.284000000000006</v>
      </c>
      <c r="K1419" s="1">
        <v>206.405</v>
      </c>
      <c r="L1419" s="1">
        <v>95.816999999999993</v>
      </c>
      <c r="M1419" s="1">
        <f t="shared" si="132"/>
        <v>0.20977501680845034</v>
      </c>
      <c r="N1419" s="1">
        <f t="shared" si="133"/>
        <v>0.47943812545493952</v>
      </c>
      <c r="O1419" s="1">
        <f t="shared" si="134"/>
        <v>4.5730097961315566E-2</v>
      </c>
      <c r="P1419">
        <f t="shared" si="135"/>
        <v>1.6450964906256438</v>
      </c>
      <c r="Q1419">
        <f t="shared" si="136"/>
        <v>1.1468919647272586</v>
      </c>
      <c r="R1419" s="1">
        <f t="shared" si="137"/>
        <v>3.2078025781820418</v>
      </c>
    </row>
    <row r="1420" spans="1:18" x14ac:dyDescent="0.2">
      <c r="A1420">
        <v>4911</v>
      </c>
      <c r="B1420" t="s">
        <v>35</v>
      </c>
      <c r="C1420">
        <v>2012</v>
      </c>
      <c r="D1420">
        <v>14.420999999999999</v>
      </c>
      <c r="E1420" s="1">
        <v>128.71199999999999</v>
      </c>
      <c r="F1420">
        <v>10.464</v>
      </c>
      <c r="G1420">
        <v>19.260999999999999</v>
      </c>
      <c r="H1420" s="1">
        <v>45.055999999999997</v>
      </c>
      <c r="I1420" s="1">
        <v>6.8159999999999998</v>
      </c>
      <c r="J1420">
        <v>46.600999999999999</v>
      </c>
      <c r="K1420" s="1">
        <v>205.08799999999999</v>
      </c>
      <c r="L1420" s="1">
        <v>93.647000000000006</v>
      </c>
      <c r="M1420" s="1">
        <f t="shared" si="132"/>
        <v>-3.7603331468705328E-2</v>
      </c>
      <c r="N1420" s="1">
        <f t="shared" si="133"/>
        <v>0.36205637392006962</v>
      </c>
      <c r="O1420" s="1">
        <f t="shared" si="134"/>
        <v>8.1297781092672022E-2</v>
      </c>
      <c r="P1420">
        <f t="shared" si="135"/>
        <v>2.0784579190340913</v>
      </c>
      <c r="Q1420">
        <f t="shared" si="136"/>
        <v>1.5933867860028592</v>
      </c>
      <c r="R1420" s="1">
        <f t="shared" si="137"/>
        <v>3.5704991407547828</v>
      </c>
    </row>
    <row r="1421" spans="1:18" x14ac:dyDescent="0.2">
      <c r="A1421">
        <v>4911</v>
      </c>
      <c r="B1421" t="s">
        <v>35</v>
      </c>
      <c r="C1421">
        <v>2013</v>
      </c>
      <c r="D1421">
        <v>13.622</v>
      </c>
      <c r="E1421" s="1">
        <v>129.262</v>
      </c>
      <c r="F1421">
        <v>10.715999999999999</v>
      </c>
      <c r="G1421">
        <v>18.126999999999999</v>
      </c>
      <c r="H1421" s="1">
        <v>34.918999999999997</v>
      </c>
      <c r="I1421" s="1">
        <v>9.4329999999999998</v>
      </c>
      <c r="J1421">
        <v>56.624000000000002</v>
      </c>
      <c r="K1421" s="1">
        <v>210.61199999999999</v>
      </c>
      <c r="L1421" s="1">
        <v>130.68700000000001</v>
      </c>
      <c r="M1421" s="1">
        <f t="shared" si="132"/>
        <v>-3.4851696554285085E-2</v>
      </c>
      <c r="N1421" s="1">
        <f t="shared" si="133"/>
        <v>0.4380560412186103</v>
      </c>
      <c r="O1421" s="1">
        <f t="shared" si="134"/>
        <v>8.2901394067862164E-2</v>
      </c>
      <c r="P1421">
        <f t="shared" si="135"/>
        <v>3.7425756751338821</v>
      </c>
      <c r="Q1421">
        <f t="shared" si="136"/>
        <v>1.6293419566461913</v>
      </c>
      <c r="R1421" s="1">
        <f t="shared" si="137"/>
        <v>4.7199183839913772</v>
      </c>
    </row>
    <row r="1422" spans="1:18" x14ac:dyDescent="0.2">
      <c r="A1422">
        <v>4911</v>
      </c>
      <c r="B1422" t="s">
        <v>35</v>
      </c>
      <c r="C1422">
        <v>2014</v>
      </c>
      <c r="D1422">
        <v>16.818999999999999</v>
      </c>
      <c r="E1422" s="1">
        <v>129.011</v>
      </c>
      <c r="F1422">
        <v>13.92</v>
      </c>
      <c r="G1422">
        <v>17.783999999999999</v>
      </c>
      <c r="H1422" s="1">
        <v>29.001000000000001</v>
      </c>
      <c r="I1422" s="1">
        <v>9.9550000000000001</v>
      </c>
      <c r="J1422">
        <v>61.564999999999998</v>
      </c>
      <c r="K1422" s="1">
        <v>213.364</v>
      </c>
      <c r="L1422" s="1">
        <v>134.767</v>
      </c>
      <c r="M1422" s="1">
        <f t="shared" si="132"/>
        <v>-7.4799823270883872E-3</v>
      </c>
      <c r="N1422" s="1">
        <f t="shared" si="133"/>
        <v>0.47720736991419338</v>
      </c>
      <c r="O1422" s="1">
        <f t="shared" si="134"/>
        <v>0.10789777615862213</v>
      </c>
      <c r="P1422">
        <f t="shared" si="135"/>
        <v>4.6469776904244675</v>
      </c>
      <c r="Q1422">
        <f t="shared" si="136"/>
        <v>1.6538434707117999</v>
      </c>
      <c r="R1422" s="1">
        <f t="shared" si="137"/>
        <v>5.4572070853772985</v>
      </c>
    </row>
    <row r="1423" spans="1:18" x14ac:dyDescent="0.2">
      <c r="A1423">
        <v>170422</v>
      </c>
      <c r="B1423" t="s">
        <v>344</v>
      </c>
      <c r="C1423">
        <v>2012</v>
      </c>
      <c r="D1423">
        <v>0.42</v>
      </c>
      <c r="E1423" s="1">
        <v>1.651</v>
      </c>
      <c r="F1423">
        <v>-2.0910000000000002</v>
      </c>
      <c r="G1423">
        <v>0.46899999999999997</v>
      </c>
      <c r="H1423" s="1">
        <v>1.194</v>
      </c>
      <c r="I1423" s="1">
        <v>-2.097</v>
      </c>
      <c r="J1423">
        <v>-2.9239999999999999</v>
      </c>
      <c r="K1423" s="1">
        <v>1.349</v>
      </c>
      <c r="L1423" s="1">
        <v>11.315</v>
      </c>
      <c r="M1423" s="1">
        <f t="shared" si="132"/>
        <v>-2.9678982434887938E-2</v>
      </c>
      <c r="N1423" s="1">
        <f t="shared" si="133"/>
        <v>-1.7710478497880071</v>
      </c>
      <c r="O1423" s="1">
        <f t="shared" si="134"/>
        <v>-1.2665051483949124</v>
      </c>
      <c r="P1423">
        <f t="shared" si="135"/>
        <v>9.4765494137353432</v>
      </c>
      <c r="Q1423">
        <f t="shared" si="136"/>
        <v>0.81708055723803752</v>
      </c>
      <c r="R1423" s="1">
        <f t="shared" si="137"/>
        <v>-0.19153855284904364</v>
      </c>
    </row>
    <row r="1424" spans="1:18" x14ac:dyDescent="0.2">
      <c r="A1424">
        <v>22543</v>
      </c>
      <c r="B1424" t="s">
        <v>146</v>
      </c>
      <c r="C1424">
        <v>2009</v>
      </c>
      <c r="D1424">
        <v>1.2250000000000001</v>
      </c>
      <c r="E1424" s="1">
        <v>10.254</v>
      </c>
      <c r="F1424">
        <v>-1.38</v>
      </c>
      <c r="G1424">
        <v>2.4249999999999998</v>
      </c>
      <c r="H1424" s="1">
        <v>5.8760000000000003</v>
      </c>
      <c r="I1424" s="1">
        <v>-1.6459999999999999</v>
      </c>
      <c r="J1424">
        <v>-13.805</v>
      </c>
      <c r="K1424" s="1">
        <v>23.748999999999999</v>
      </c>
      <c r="L1424" s="1">
        <v>4.2110000000000003</v>
      </c>
      <c r="M1424" s="1">
        <f t="shared" si="132"/>
        <v>-0.11702750146284374</v>
      </c>
      <c r="N1424" s="1">
        <f t="shared" si="133"/>
        <v>-1.346303881412132</v>
      </c>
      <c r="O1424" s="1">
        <f t="shared" si="134"/>
        <v>-0.13458162668227033</v>
      </c>
      <c r="P1424">
        <f t="shared" si="135"/>
        <v>0.71664397549353298</v>
      </c>
      <c r="Q1424">
        <f t="shared" si="136"/>
        <v>2.316071776867564</v>
      </c>
      <c r="R1424" s="1">
        <f t="shared" si="137"/>
        <v>0.27668035837979499</v>
      </c>
    </row>
    <row r="1425" spans="1:18" x14ac:dyDescent="0.2">
      <c r="A1425">
        <v>22543</v>
      </c>
      <c r="B1425" t="s">
        <v>146</v>
      </c>
      <c r="C1425">
        <v>2010</v>
      </c>
      <c r="D1425">
        <v>0.83399999999999996</v>
      </c>
      <c r="E1425" s="1">
        <v>8.3179999999999996</v>
      </c>
      <c r="F1425">
        <v>-1.6279999999999999</v>
      </c>
      <c r="G1425">
        <v>2.7029999999999998</v>
      </c>
      <c r="H1425" s="1">
        <v>6.6239999999999997</v>
      </c>
      <c r="I1425" s="1">
        <v>-2.9319999999999999</v>
      </c>
      <c r="J1425">
        <v>-16.736999999999998</v>
      </c>
      <c r="K1425" s="1">
        <v>20.863</v>
      </c>
      <c r="L1425" s="1">
        <v>6.9009999999999998</v>
      </c>
      <c r="M1425" s="1">
        <f t="shared" si="132"/>
        <v>-0.22469343592209665</v>
      </c>
      <c r="N1425" s="1">
        <f t="shared" si="133"/>
        <v>-2.0121423419091125</v>
      </c>
      <c r="O1425" s="1">
        <f t="shared" si="134"/>
        <v>-0.19572012503005529</v>
      </c>
      <c r="P1425">
        <f t="shared" si="135"/>
        <v>1.0418176328502415</v>
      </c>
      <c r="Q1425">
        <f t="shared" si="136"/>
        <v>2.5081750420774225</v>
      </c>
      <c r="R1425" s="1">
        <f t="shared" si="137"/>
        <v>-0.5992421925908884</v>
      </c>
    </row>
    <row r="1426" spans="1:18" x14ac:dyDescent="0.2">
      <c r="A1426">
        <v>22543</v>
      </c>
      <c r="B1426" t="s">
        <v>146</v>
      </c>
      <c r="C1426">
        <v>2011</v>
      </c>
      <c r="D1426">
        <v>1.196</v>
      </c>
      <c r="E1426" s="1">
        <v>6.9989999999999997</v>
      </c>
      <c r="F1426">
        <v>-0.84899999999999998</v>
      </c>
      <c r="G1426">
        <v>1.6839999999999999</v>
      </c>
      <c r="H1426" s="1">
        <v>4.4790000000000001</v>
      </c>
      <c r="I1426" s="1">
        <v>-1.0129999999999999</v>
      </c>
      <c r="J1426">
        <v>-17.68</v>
      </c>
      <c r="K1426" s="1">
        <v>20.603000000000002</v>
      </c>
      <c r="L1426" s="1">
        <v>3.1349999999999998</v>
      </c>
      <c r="M1426" s="1">
        <f t="shared" si="132"/>
        <v>-6.9724246320902988E-2</v>
      </c>
      <c r="N1426" s="1">
        <f t="shared" si="133"/>
        <v>-2.5260751535933705</v>
      </c>
      <c r="O1426" s="1">
        <f t="shared" si="134"/>
        <v>-0.12130304329189885</v>
      </c>
      <c r="P1426">
        <f t="shared" si="135"/>
        <v>0.69993302076356323</v>
      </c>
      <c r="Q1426">
        <f t="shared" si="136"/>
        <v>2.9437062437491073</v>
      </c>
      <c r="R1426" s="1">
        <f t="shared" si="137"/>
        <v>-0.65680829727182299</v>
      </c>
    </row>
    <row r="1427" spans="1:18" x14ac:dyDescent="0.2">
      <c r="A1427">
        <v>22543</v>
      </c>
      <c r="B1427" t="s">
        <v>146</v>
      </c>
      <c r="C1427">
        <v>2012</v>
      </c>
      <c r="D1427">
        <v>3.8580000000000001</v>
      </c>
      <c r="E1427" s="1">
        <v>7.0609999999999999</v>
      </c>
      <c r="F1427">
        <v>-0.52500000000000002</v>
      </c>
      <c r="G1427">
        <v>3.01</v>
      </c>
      <c r="H1427" s="1">
        <v>3.8010000000000002</v>
      </c>
      <c r="I1427" s="1">
        <v>-0.77700000000000002</v>
      </c>
      <c r="J1427">
        <v>-18.457000000000001</v>
      </c>
      <c r="K1427" s="1">
        <v>19.706</v>
      </c>
      <c r="L1427" s="1">
        <v>6.2969999999999997</v>
      </c>
      <c r="M1427" s="1">
        <f t="shared" si="132"/>
        <v>0.12009630363971113</v>
      </c>
      <c r="N1427" s="1">
        <f t="shared" si="133"/>
        <v>-2.6139357031581931</v>
      </c>
      <c r="O1427" s="1">
        <f t="shared" si="134"/>
        <v>-7.4352074776943777E-2</v>
      </c>
      <c r="P1427">
        <f t="shared" si="135"/>
        <v>1.6566692975532753</v>
      </c>
      <c r="Q1427">
        <f t="shared" si="136"/>
        <v>2.7908228296275315</v>
      </c>
      <c r="R1427" s="1">
        <f t="shared" si="137"/>
        <v>2.4068141341765603E-2</v>
      </c>
    </row>
    <row r="1428" spans="1:18" x14ac:dyDescent="0.2">
      <c r="A1428">
        <v>22543</v>
      </c>
      <c r="B1428" t="s">
        <v>146</v>
      </c>
      <c r="C1428">
        <v>2013</v>
      </c>
      <c r="D1428">
        <v>6.641</v>
      </c>
      <c r="E1428" s="1">
        <v>9.875</v>
      </c>
      <c r="F1428">
        <v>-0.41</v>
      </c>
      <c r="G1428">
        <v>1.8069999999999999</v>
      </c>
      <c r="H1428" s="1">
        <v>2.5539999999999998</v>
      </c>
      <c r="I1428" s="1">
        <v>-0.68700000000000006</v>
      </c>
      <c r="J1428">
        <v>-19.263999999999999</v>
      </c>
      <c r="K1428" s="1">
        <v>22.891999999999999</v>
      </c>
      <c r="L1428" s="1">
        <v>12.414</v>
      </c>
      <c r="M1428" s="1">
        <f t="shared" si="132"/>
        <v>0.48951898734177213</v>
      </c>
      <c r="N1428" s="1">
        <f t="shared" si="133"/>
        <v>-1.9507848101265821</v>
      </c>
      <c r="O1428" s="1">
        <f t="shared" si="134"/>
        <v>-4.1518987341772152E-2</v>
      </c>
      <c r="P1428">
        <f t="shared" si="135"/>
        <v>4.8606108065779168</v>
      </c>
      <c r="Q1428">
        <f t="shared" si="136"/>
        <v>2.3181772151898734</v>
      </c>
      <c r="R1428" s="1">
        <f t="shared" si="137"/>
        <v>2.953855091541687</v>
      </c>
    </row>
    <row r="1429" spans="1:18" x14ac:dyDescent="0.2">
      <c r="A1429">
        <v>22543</v>
      </c>
      <c r="B1429" t="s">
        <v>146</v>
      </c>
      <c r="C1429">
        <v>2014</v>
      </c>
      <c r="D1429">
        <v>10.391</v>
      </c>
      <c r="E1429" s="1">
        <v>16.881</v>
      </c>
      <c r="F1429">
        <v>-0.23499999999999999</v>
      </c>
      <c r="G1429">
        <v>2.5499999999999998</v>
      </c>
      <c r="H1429" s="1">
        <v>3.56</v>
      </c>
      <c r="I1429" s="1">
        <v>-0.69</v>
      </c>
      <c r="J1429">
        <v>-20.013000000000002</v>
      </c>
      <c r="K1429" s="1">
        <v>28.036999999999999</v>
      </c>
      <c r="L1429" s="1">
        <v>57.469000000000001</v>
      </c>
      <c r="M1429" s="1">
        <f t="shared" si="132"/>
        <v>0.46448670102482081</v>
      </c>
      <c r="N1429" s="1">
        <f t="shared" si="133"/>
        <v>-1.1855340323440555</v>
      </c>
      <c r="O1429" s="1">
        <f t="shared" si="134"/>
        <v>-1.3920976245483087E-2</v>
      </c>
      <c r="P1429">
        <f t="shared" si="135"/>
        <v>16.142977528089887</v>
      </c>
      <c r="Q1429">
        <f t="shared" si="136"/>
        <v>1.6608613233813161</v>
      </c>
      <c r="R1429" s="1">
        <f t="shared" si="137"/>
        <v>10.19834501457326</v>
      </c>
    </row>
    <row r="1430" spans="1:18" x14ac:dyDescent="0.2">
      <c r="A1430">
        <v>22543</v>
      </c>
      <c r="B1430" t="s">
        <v>146</v>
      </c>
      <c r="C1430">
        <v>2015</v>
      </c>
      <c r="D1430">
        <v>14.728</v>
      </c>
      <c r="E1430" s="1">
        <v>48.228000000000002</v>
      </c>
      <c r="F1430">
        <v>0.41799999999999998</v>
      </c>
      <c r="G1430">
        <v>7.258</v>
      </c>
      <c r="H1430" s="1">
        <v>9.9710000000000001</v>
      </c>
      <c r="I1430" s="1">
        <v>-0.79100000000000004</v>
      </c>
      <c r="J1430">
        <v>-20.803999999999998</v>
      </c>
      <c r="K1430" s="1">
        <v>44.057000000000002</v>
      </c>
      <c r="L1430" s="1">
        <v>58.847999999999999</v>
      </c>
      <c r="M1430" s="1">
        <f t="shared" si="132"/>
        <v>0.15488927593928836</v>
      </c>
      <c r="N1430" s="1">
        <f t="shared" si="133"/>
        <v>-0.43136767023305961</v>
      </c>
      <c r="O1430" s="1">
        <f t="shared" si="134"/>
        <v>8.6671643028945842E-3</v>
      </c>
      <c r="P1430">
        <f t="shared" si="135"/>
        <v>5.9019155551098184</v>
      </c>
      <c r="Q1430">
        <f t="shared" si="136"/>
        <v>0.9135149705565232</v>
      </c>
      <c r="R1430" s="1">
        <f t="shared" si="137"/>
        <v>4.0652183386228282</v>
      </c>
    </row>
    <row r="1431" spans="1:18" x14ac:dyDescent="0.2">
      <c r="A1431">
        <v>22543</v>
      </c>
      <c r="B1431" t="s">
        <v>146</v>
      </c>
      <c r="C1431">
        <v>2016</v>
      </c>
      <c r="D1431">
        <v>7.7930000000000001</v>
      </c>
      <c r="E1431" s="1">
        <v>46.877000000000002</v>
      </c>
      <c r="F1431">
        <v>-0.32500000000000001</v>
      </c>
      <c r="G1431">
        <v>5.1219999999999999</v>
      </c>
      <c r="H1431" s="1">
        <v>9.0790000000000006</v>
      </c>
      <c r="I1431" s="1">
        <v>-1.321</v>
      </c>
      <c r="J1431">
        <v>-22.125</v>
      </c>
      <c r="K1431" s="1">
        <v>64.438999999999993</v>
      </c>
      <c r="L1431" s="1">
        <v>38.691000000000003</v>
      </c>
      <c r="M1431" s="1">
        <f t="shared" si="132"/>
        <v>5.6978902233504707E-2</v>
      </c>
      <c r="N1431" s="1">
        <f t="shared" si="133"/>
        <v>-0.47197986219254645</v>
      </c>
      <c r="O1431" s="1">
        <f t="shared" si="134"/>
        <v>-6.9330375237323209E-3</v>
      </c>
      <c r="P1431">
        <f t="shared" si="135"/>
        <v>4.2615926864192089</v>
      </c>
      <c r="Q1431">
        <f t="shared" si="136"/>
        <v>1.3746400153593445</v>
      </c>
      <c r="R1431" s="1">
        <f t="shared" si="137"/>
        <v>3.3163194789931936</v>
      </c>
    </row>
    <row r="1432" spans="1:18" x14ac:dyDescent="0.2">
      <c r="A1432">
        <v>22543</v>
      </c>
      <c r="B1432" t="s">
        <v>146</v>
      </c>
      <c r="C1432">
        <v>2017</v>
      </c>
      <c r="D1432">
        <v>6.0659999999999998</v>
      </c>
      <c r="E1432" s="1">
        <v>55.152999999999999</v>
      </c>
      <c r="F1432">
        <v>-1.4450000000000001</v>
      </c>
      <c r="G1432">
        <v>6.9160000000000004</v>
      </c>
      <c r="H1432" s="1">
        <v>17.869</v>
      </c>
      <c r="I1432" s="1">
        <v>-2.2549999999999999</v>
      </c>
      <c r="J1432">
        <v>-24.38</v>
      </c>
      <c r="K1432" s="1">
        <v>79.08</v>
      </c>
      <c r="L1432" s="1">
        <v>32.932000000000002</v>
      </c>
      <c r="M1432" s="1">
        <f t="shared" si="132"/>
        <v>-1.5411672982430702E-2</v>
      </c>
      <c r="N1432" s="1">
        <f t="shared" si="133"/>
        <v>-0.44204304389607091</v>
      </c>
      <c r="O1432" s="1">
        <f t="shared" si="134"/>
        <v>-2.6199844070132181E-2</v>
      </c>
      <c r="P1432">
        <f t="shared" si="135"/>
        <v>1.8429682690693381</v>
      </c>
      <c r="Q1432">
        <f t="shared" si="136"/>
        <v>1.4338295287654343</v>
      </c>
      <c r="R1432" s="1">
        <f t="shared" si="137"/>
        <v>1.8157967357421847</v>
      </c>
    </row>
    <row r="1433" spans="1:18" x14ac:dyDescent="0.2">
      <c r="A1433">
        <v>22543</v>
      </c>
      <c r="B1433" t="s">
        <v>146</v>
      </c>
      <c r="C1433">
        <v>2018</v>
      </c>
      <c r="D1433">
        <v>6.3810000000000002</v>
      </c>
      <c r="E1433" s="1">
        <v>60.95</v>
      </c>
      <c r="F1433">
        <v>0.33700000000000002</v>
      </c>
      <c r="G1433">
        <v>8.3350000000000009</v>
      </c>
      <c r="H1433" s="1">
        <v>23.728999999999999</v>
      </c>
      <c r="I1433" s="1">
        <v>-1.034</v>
      </c>
      <c r="J1433">
        <v>-25.414000000000001</v>
      </c>
      <c r="K1433" s="1">
        <v>99.24</v>
      </c>
      <c r="L1433" s="1">
        <v>31.202999999999999</v>
      </c>
      <c r="M1433" s="1">
        <f t="shared" si="132"/>
        <v>-3.205906480721904E-2</v>
      </c>
      <c r="N1433" s="1">
        <f t="shared" si="133"/>
        <v>-0.4169647251845775</v>
      </c>
      <c r="O1433" s="1">
        <f t="shared" si="134"/>
        <v>5.5291222313371621E-3</v>
      </c>
      <c r="P1433">
        <f t="shared" si="135"/>
        <v>1.3149732394959754</v>
      </c>
      <c r="Q1433">
        <f t="shared" si="136"/>
        <v>1.6282198523379818</v>
      </c>
      <c r="R1433" s="1">
        <f t="shared" si="137"/>
        <v>1.8132284063719084</v>
      </c>
    </row>
    <row r="1434" spans="1:18" x14ac:dyDescent="0.2">
      <c r="A1434">
        <v>144727</v>
      </c>
      <c r="B1434" t="s">
        <v>296</v>
      </c>
      <c r="C1434">
        <v>2009</v>
      </c>
      <c r="D1434">
        <v>3.1389999999999998</v>
      </c>
      <c r="E1434" s="1">
        <v>56.021999999999998</v>
      </c>
      <c r="F1434">
        <v>-3.7290000000000001</v>
      </c>
      <c r="G1434">
        <v>11.669</v>
      </c>
      <c r="H1434" s="1">
        <v>48.694000000000003</v>
      </c>
      <c r="I1434" s="1">
        <v>-9.625</v>
      </c>
      <c r="J1434">
        <v>-51.154000000000003</v>
      </c>
      <c r="K1434" s="1">
        <v>85.849000000000004</v>
      </c>
      <c r="L1434" s="1">
        <v>12.821999999999999</v>
      </c>
      <c r="M1434" s="1">
        <f t="shared" si="132"/>
        <v>-0.15226161150976406</v>
      </c>
      <c r="N1434" s="1">
        <f t="shared" si="133"/>
        <v>-0.9131055656706295</v>
      </c>
      <c r="O1434" s="1">
        <f t="shared" si="134"/>
        <v>-6.6563135910892149E-2</v>
      </c>
      <c r="P1434">
        <f t="shared" si="135"/>
        <v>0.26331786257033718</v>
      </c>
      <c r="Q1434">
        <f t="shared" si="136"/>
        <v>1.5324158366356075</v>
      </c>
      <c r="R1434" s="1">
        <f t="shared" si="137"/>
        <v>9.6864799212676989E-3</v>
      </c>
    </row>
    <row r="1435" spans="1:18" x14ac:dyDescent="0.2">
      <c r="A1435">
        <v>144727</v>
      </c>
      <c r="B1435" t="s">
        <v>296</v>
      </c>
      <c r="C1435">
        <v>2010</v>
      </c>
      <c r="D1435">
        <v>4.8170000000000002</v>
      </c>
      <c r="E1435" s="1">
        <v>56.463000000000001</v>
      </c>
      <c r="F1435">
        <v>-1.0049999999999999</v>
      </c>
      <c r="G1435">
        <v>14.013999999999999</v>
      </c>
      <c r="H1435" s="1">
        <v>53.006</v>
      </c>
      <c r="I1435" s="1">
        <v>-4.5250000000000004</v>
      </c>
      <c r="J1435">
        <v>-55.68</v>
      </c>
      <c r="K1435" s="1">
        <v>89.33</v>
      </c>
      <c r="L1435" s="1">
        <v>17.683</v>
      </c>
      <c r="M1435" s="1">
        <f t="shared" si="132"/>
        <v>-0.16288542939624176</v>
      </c>
      <c r="N1435" s="1">
        <f t="shared" si="133"/>
        <v>-0.98613251155624038</v>
      </c>
      <c r="O1435" s="1">
        <f t="shared" si="134"/>
        <v>-1.7799266776473085E-2</v>
      </c>
      <c r="P1435">
        <f t="shared" si="135"/>
        <v>0.33360374297249368</v>
      </c>
      <c r="Q1435">
        <f t="shared" si="136"/>
        <v>1.5820980110869065</v>
      </c>
      <c r="R1435" s="1">
        <f t="shared" si="137"/>
        <v>0.14747464505381513</v>
      </c>
    </row>
    <row r="1436" spans="1:18" x14ac:dyDescent="0.2">
      <c r="A1436">
        <v>144727</v>
      </c>
      <c r="B1436" t="s">
        <v>296</v>
      </c>
      <c r="C1436">
        <v>2012</v>
      </c>
      <c r="D1436">
        <v>5.9059999999999997</v>
      </c>
      <c r="E1436" s="1">
        <v>71.766999999999996</v>
      </c>
      <c r="F1436">
        <v>2.3090000000000002</v>
      </c>
      <c r="G1436">
        <v>14.811</v>
      </c>
      <c r="H1436" s="1">
        <v>70.259</v>
      </c>
      <c r="I1436" s="1">
        <v>-4.1050000000000004</v>
      </c>
      <c r="J1436">
        <v>-79.195999999999998</v>
      </c>
      <c r="K1436" s="1">
        <v>120.932</v>
      </c>
      <c r="L1436" s="1">
        <v>17.045999999999999</v>
      </c>
      <c r="M1436" s="1">
        <f t="shared" si="132"/>
        <v>-0.12408209901486758</v>
      </c>
      <c r="N1436" s="1">
        <f t="shared" si="133"/>
        <v>-1.1035155433555812</v>
      </c>
      <c r="O1436" s="1">
        <f t="shared" si="134"/>
        <v>3.2173561664832033E-2</v>
      </c>
      <c r="P1436">
        <f t="shared" si="135"/>
        <v>0.24261660427845541</v>
      </c>
      <c r="Q1436">
        <f t="shared" si="136"/>
        <v>1.6850641659815795</v>
      </c>
      <c r="R1436" s="1">
        <f t="shared" si="137"/>
        <v>0.2429866025269436</v>
      </c>
    </row>
    <row r="1437" spans="1:18" x14ac:dyDescent="0.2">
      <c r="A1437">
        <v>29346</v>
      </c>
      <c r="B1437" t="s">
        <v>205</v>
      </c>
      <c r="C1437">
        <v>2009</v>
      </c>
      <c r="D1437">
        <v>13.548</v>
      </c>
      <c r="E1437" s="1">
        <v>41.052999999999997</v>
      </c>
      <c r="F1437">
        <v>-3.0329999999999999</v>
      </c>
      <c r="G1437">
        <v>11.705</v>
      </c>
      <c r="H1437" s="1">
        <v>38.676000000000002</v>
      </c>
      <c r="I1437" s="1">
        <v>-8.8490000000000002</v>
      </c>
      <c r="J1437">
        <v>-38.219000000000001</v>
      </c>
      <c r="K1437" s="1">
        <v>87.147999999999996</v>
      </c>
      <c r="L1437" s="1">
        <v>1.6950000000000001</v>
      </c>
      <c r="M1437" s="1">
        <f t="shared" si="132"/>
        <v>4.4893186856015399E-2</v>
      </c>
      <c r="N1437" s="1">
        <f t="shared" si="133"/>
        <v>-0.93096728619102143</v>
      </c>
      <c r="O1437" s="1">
        <f t="shared" si="134"/>
        <v>-7.3880106204175094E-2</v>
      </c>
      <c r="P1437">
        <f t="shared" si="135"/>
        <v>4.3825628296618055E-2</v>
      </c>
      <c r="Q1437">
        <f t="shared" si="136"/>
        <v>2.1228168465154802</v>
      </c>
      <c r="R1437" s="1">
        <f t="shared" si="137"/>
        <v>0.65582549657946165</v>
      </c>
    </row>
    <row r="1438" spans="1:18" x14ac:dyDescent="0.2">
      <c r="A1438">
        <v>21983</v>
      </c>
      <c r="B1438" t="s">
        <v>143</v>
      </c>
      <c r="C1438">
        <v>2014</v>
      </c>
      <c r="D1438">
        <v>55.23</v>
      </c>
      <c r="E1438" s="1">
        <v>158.62200000000001</v>
      </c>
      <c r="F1438">
        <v>9.5139999999999993</v>
      </c>
      <c r="G1438">
        <v>16.695</v>
      </c>
      <c r="H1438" s="1">
        <v>41.664999999999999</v>
      </c>
      <c r="I1438" s="1">
        <v>-3.2000000000000001E-2</v>
      </c>
      <c r="J1438">
        <v>-3.2000000000000001E-2</v>
      </c>
      <c r="K1438" s="1">
        <v>174.619</v>
      </c>
      <c r="L1438" s="1">
        <v>290.34100000000001</v>
      </c>
      <c r="M1438" s="1">
        <f t="shared" si="132"/>
        <v>0.24293603661534965</v>
      </c>
      <c r="N1438" s="1">
        <f t="shared" si="133"/>
        <v>-2.0173746390790684E-4</v>
      </c>
      <c r="O1438" s="1">
        <f t="shared" si="134"/>
        <v>5.9979069738119548E-2</v>
      </c>
      <c r="P1438">
        <f t="shared" si="135"/>
        <v>6.9684627385095403</v>
      </c>
      <c r="Q1438">
        <f t="shared" si="136"/>
        <v>1.100849819066712</v>
      </c>
      <c r="R1438" s="1">
        <f t="shared" si="137"/>
        <v>5.7710992037971796</v>
      </c>
    </row>
    <row r="1439" spans="1:18" x14ac:dyDescent="0.2">
      <c r="A1439">
        <v>21983</v>
      </c>
      <c r="B1439" t="s">
        <v>143</v>
      </c>
      <c r="C1439">
        <v>2015</v>
      </c>
      <c r="D1439">
        <v>53.944000000000003</v>
      </c>
      <c r="E1439" s="1">
        <v>256.71100000000001</v>
      </c>
      <c r="F1439">
        <v>11.888999999999999</v>
      </c>
      <c r="G1439">
        <v>24.145</v>
      </c>
      <c r="H1439" s="1">
        <v>124.779</v>
      </c>
      <c r="I1439" s="1">
        <v>2.7690000000000001</v>
      </c>
      <c r="J1439">
        <v>2.7370000000000001</v>
      </c>
      <c r="K1439" s="1">
        <v>230.602</v>
      </c>
      <c r="L1439" s="1">
        <v>317.30599999999998</v>
      </c>
      <c r="M1439" s="1">
        <f t="shared" si="132"/>
        <v>0.11607994982684809</v>
      </c>
      <c r="N1439" s="1">
        <f t="shared" si="133"/>
        <v>1.0661794780901481E-2</v>
      </c>
      <c r="O1439" s="1">
        <f t="shared" si="134"/>
        <v>4.6312779740642199E-2</v>
      </c>
      <c r="P1439">
        <f t="shared" si="135"/>
        <v>2.5429439248591508</v>
      </c>
      <c r="Q1439">
        <f t="shared" si="136"/>
        <v>0.89829419074367667</v>
      </c>
      <c r="R1439" s="1">
        <f t="shared" si="137"/>
        <v>2.7311151712887662</v>
      </c>
    </row>
    <row r="1440" spans="1:18" x14ac:dyDescent="0.2">
      <c r="A1440">
        <v>21983</v>
      </c>
      <c r="B1440" t="s">
        <v>143</v>
      </c>
      <c r="C1440">
        <v>2016</v>
      </c>
      <c r="D1440">
        <v>52.527999999999999</v>
      </c>
      <c r="E1440" s="1">
        <v>330.36599999999999</v>
      </c>
      <c r="F1440">
        <v>13.708</v>
      </c>
      <c r="G1440">
        <v>27.135000000000002</v>
      </c>
      <c r="H1440" s="1">
        <v>186.47900000000001</v>
      </c>
      <c r="I1440" s="1">
        <v>4.66</v>
      </c>
      <c r="J1440">
        <v>7.3970000000000002</v>
      </c>
      <c r="K1440" s="1">
        <v>283.81</v>
      </c>
      <c r="L1440" s="1">
        <v>348.08800000000002</v>
      </c>
      <c r="M1440" s="1">
        <f t="shared" si="132"/>
        <v>7.6863236531604331E-2</v>
      </c>
      <c r="N1440" s="1">
        <f t="shared" si="133"/>
        <v>2.2390318616322506E-2</v>
      </c>
      <c r="O1440" s="1">
        <f t="shared" si="134"/>
        <v>4.1493374015485855E-2</v>
      </c>
      <c r="P1440">
        <f t="shared" si="135"/>
        <v>1.8666337764574028</v>
      </c>
      <c r="Q1440">
        <f t="shared" si="136"/>
        <v>0.85907750797600246</v>
      </c>
      <c r="R1440" s="1">
        <f t="shared" si="137"/>
        <v>2.2395682380023239</v>
      </c>
    </row>
    <row r="1441" spans="1:18" x14ac:dyDescent="0.2">
      <c r="A1441">
        <v>21983</v>
      </c>
      <c r="B1441" t="s">
        <v>143</v>
      </c>
      <c r="C1441">
        <v>2017</v>
      </c>
      <c r="D1441">
        <v>40.133000000000003</v>
      </c>
      <c r="E1441" s="1">
        <v>292.12400000000002</v>
      </c>
      <c r="F1441">
        <v>7.5579999999999998</v>
      </c>
      <c r="G1441">
        <v>33.601999999999997</v>
      </c>
      <c r="H1441" s="1">
        <v>147.529</v>
      </c>
      <c r="I1441" s="1">
        <v>-2.8069999999999999</v>
      </c>
      <c r="J1441">
        <v>4.59</v>
      </c>
      <c r="K1441" s="1">
        <v>331.69799999999998</v>
      </c>
      <c r="L1441" s="1">
        <v>194.61</v>
      </c>
      <c r="M1441" s="1">
        <f t="shared" si="132"/>
        <v>2.2356944311319869E-2</v>
      </c>
      <c r="N1441" s="1">
        <f t="shared" si="133"/>
        <v>1.5712505648286343E-2</v>
      </c>
      <c r="O1441" s="1">
        <f t="shared" si="134"/>
        <v>2.5872574660075854E-2</v>
      </c>
      <c r="P1441">
        <f t="shared" si="135"/>
        <v>1.3191304760419986</v>
      </c>
      <c r="Q1441">
        <f t="shared" si="136"/>
        <v>1.1354698689597567</v>
      </c>
      <c r="R1441" s="1">
        <f t="shared" si="137"/>
        <v>2.061153492044391</v>
      </c>
    </row>
    <row r="1442" spans="1:18" x14ac:dyDescent="0.2">
      <c r="A1442">
        <v>187737</v>
      </c>
      <c r="B1442" t="s">
        <v>398</v>
      </c>
      <c r="C1442">
        <v>2012</v>
      </c>
      <c r="D1442">
        <v>24.295000000000002</v>
      </c>
      <c r="E1442" s="1">
        <v>201.43799999999999</v>
      </c>
      <c r="F1442">
        <v>26.663</v>
      </c>
      <c r="G1442">
        <v>37.151000000000003</v>
      </c>
      <c r="H1442" s="1">
        <v>95.221000000000004</v>
      </c>
      <c r="I1442" s="1">
        <v>8.7140000000000004</v>
      </c>
      <c r="J1442">
        <v>20.233000000000001</v>
      </c>
      <c r="K1442" s="1">
        <v>465.05599999999998</v>
      </c>
      <c r="L1442" s="1">
        <v>333.22899999999998</v>
      </c>
      <c r="M1442" s="1">
        <f t="shared" si="132"/>
        <v>-6.3821126103317166E-2</v>
      </c>
      <c r="N1442" s="1">
        <f t="shared" si="133"/>
        <v>0.10044281615186808</v>
      </c>
      <c r="O1442" s="1">
        <f t="shared" si="134"/>
        <v>0.13236330781679723</v>
      </c>
      <c r="P1442">
        <f t="shared" si="135"/>
        <v>3.4995326661135673</v>
      </c>
      <c r="Q1442">
        <f t="shared" si="136"/>
        <v>2.3086805865824722</v>
      </c>
      <c r="R1442" s="1">
        <f t="shared" si="137"/>
        <v>4.9092336933346781</v>
      </c>
    </row>
    <row r="1443" spans="1:18" x14ac:dyDescent="0.2">
      <c r="A1443">
        <v>187737</v>
      </c>
      <c r="B1443" t="s">
        <v>398</v>
      </c>
      <c r="C1443">
        <v>2013</v>
      </c>
      <c r="D1443">
        <v>41.71</v>
      </c>
      <c r="E1443" s="1">
        <v>347.084</v>
      </c>
      <c r="F1443">
        <v>-5.1710000000000003</v>
      </c>
      <c r="G1443">
        <v>87.495000000000005</v>
      </c>
      <c r="H1443" s="1">
        <v>245.477</v>
      </c>
      <c r="I1443" s="1">
        <v>-6.585</v>
      </c>
      <c r="J1443">
        <v>13.648</v>
      </c>
      <c r="K1443" s="1">
        <v>760.84799999999996</v>
      </c>
      <c r="L1443" s="1">
        <v>322.45</v>
      </c>
      <c r="M1443" s="1">
        <f t="shared" si="132"/>
        <v>-0.13191331205126139</v>
      </c>
      <c r="N1443" s="1">
        <f t="shared" si="133"/>
        <v>3.9321893259268652E-2</v>
      </c>
      <c r="O1443" s="1">
        <f t="shared" si="134"/>
        <v>-1.4898410759355085E-2</v>
      </c>
      <c r="P1443">
        <f t="shared" si="135"/>
        <v>1.3135650183112877</v>
      </c>
      <c r="Q1443">
        <f t="shared" si="136"/>
        <v>2.1921148770902721</v>
      </c>
      <c r="R1443" s="1">
        <f t="shared" si="137"/>
        <v>2.8278438086726352</v>
      </c>
    </row>
    <row r="1444" spans="1:18" x14ac:dyDescent="0.2">
      <c r="A1444">
        <v>187737</v>
      </c>
      <c r="B1444" t="s">
        <v>398</v>
      </c>
      <c r="C1444">
        <v>2014</v>
      </c>
      <c r="D1444">
        <v>52.241</v>
      </c>
      <c r="E1444" s="1">
        <v>327.72</v>
      </c>
      <c r="F1444">
        <v>-14.396000000000001</v>
      </c>
      <c r="G1444">
        <v>78.540000000000006</v>
      </c>
      <c r="H1444" s="1">
        <v>276.42099999999999</v>
      </c>
      <c r="I1444" s="1">
        <v>-53.548999999999999</v>
      </c>
      <c r="J1444">
        <v>-39.901000000000003</v>
      </c>
      <c r="K1444" s="1">
        <v>837.18499999999995</v>
      </c>
      <c r="L1444" s="1">
        <v>206.06</v>
      </c>
      <c r="M1444" s="1">
        <f t="shared" si="132"/>
        <v>-8.0248382765775672E-2</v>
      </c>
      <c r="N1444" s="1">
        <f t="shared" si="133"/>
        <v>-0.12175332601000854</v>
      </c>
      <c r="O1444" s="1">
        <f t="shared" si="134"/>
        <v>-4.3927743195410714E-2</v>
      </c>
      <c r="P1444">
        <f t="shared" si="135"/>
        <v>0.74545711071155962</v>
      </c>
      <c r="Q1444">
        <f t="shared" si="136"/>
        <v>2.5545740266080799</v>
      </c>
      <c r="R1444" s="1">
        <f t="shared" si="137"/>
        <v>2.5901340247572175</v>
      </c>
    </row>
    <row r="1445" spans="1:18" x14ac:dyDescent="0.2">
      <c r="A1445">
        <v>187737</v>
      </c>
      <c r="B1445" t="s">
        <v>398</v>
      </c>
      <c r="C1445">
        <v>2015</v>
      </c>
      <c r="D1445">
        <v>21.151</v>
      </c>
      <c r="E1445" s="1">
        <v>207.37100000000001</v>
      </c>
      <c r="F1445">
        <v>-8.4870000000000001</v>
      </c>
      <c r="G1445">
        <v>51.558999999999997</v>
      </c>
      <c r="H1445" s="1">
        <v>200.75800000000001</v>
      </c>
      <c r="I1445" s="1">
        <v>-46.365000000000002</v>
      </c>
      <c r="J1445">
        <v>-86.266000000000005</v>
      </c>
      <c r="K1445" s="1">
        <v>492.04399999999998</v>
      </c>
      <c r="L1445" s="1">
        <v>109.956</v>
      </c>
      <c r="M1445" s="1">
        <f t="shared" si="132"/>
        <v>-0.14663573980932723</v>
      </c>
      <c r="N1445" s="1">
        <f t="shared" si="133"/>
        <v>-0.41599837971558223</v>
      </c>
      <c r="O1445" s="1">
        <f t="shared" si="134"/>
        <v>-4.0926648374169962E-2</v>
      </c>
      <c r="P1445">
        <f t="shared" si="135"/>
        <v>0.54770420107791473</v>
      </c>
      <c r="Q1445">
        <f t="shared" si="136"/>
        <v>2.3727715061411669</v>
      </c>
      <c r="R1445" s="1">
        <f t="shared" si="137"/>
        <v>1.8079754677801472</v>
      </c>
    </row>
    <row r="1446" spans="1:18" x14ac:dyDescent="0.2">
      <c r="A1446">
        <v>11538</v>
      </c>
      <c r="B1446" t="s">
        <v>77</v>
      </c>
      <c r="C1446">
        <v>2009</v>
      </c>
      <c r="D1446">
        <v>11.815</v>
      </c>
      <c r="E1446" s="1">
        <v>92.141000000000005</v>
      </c>
      <c r="F1446">
        <v>-2.4510000000000001</v>
      </c>
      <c r="G1446">
        <v>15.194000000000001</v>
      </c>
      <c r="H1446" s="1">
        <v>46.893000000000001</v>
      </c>
      <c r="I1446" s="1">
        <v>-15.337999999999999</v>
      </c>
      <c r="J1446">
        <v>11.250999999999999</v>
      </c>
      <c r="K1446" s="1">
        <v>144.19399999999999</v>
      </c>
      <c r="L1446" s="1">
        <v>22.062999999999999</v>
      </c>
      <c r="M1446" s="1">
        <f t="shared" si="132"/>
        <v>-3.6672056956186729E-2</v>
      </c>
      <c r="N1446" s="1">
        <f t="shared" si="133"/>
        <v>0.12210633702694781</v>
      </c>
      <c r="O1446" s="1">
        <f t="shared" si="134"/>
        <v>-2.6600536134836827E-2</v>
      </c>
      <c r="P1446">
        <f t="shared" si="135"/>
        <v>0.47049666261488921</v>
      </c>
      <c r="Q1446">
        <f t="shared" si="136"/>
        <v>1.564927665208756</v>
      </c>
      <c r="R1446" s="1">
        <f t="shared" si="137"/>
        <v>1.886386297023031</v>
      </c>
    </row>
    <row r="1447" spans="1:18" x14ac:dyDescent="0.2">
      <c r="A1447">
        <v>11538</v>
      </c>
      <c r="B1447" t="s">
        <v>77</v>
      </c>
      <c r="C1447">
        <v>2010</v>
      </c>
      <c r="D1447">
        <v>13.907999999999999</v>
      </c>
      <c r="E1447" s="1">
        <v>90.950999999999993</v>
      </c>
      <c r="F1447">
        <v>2.262</v>
      </c>
      <c r="G1447">
        <v>13.071</v>
      </c>
      <c r="H1447" s="1">
        <v>42.420999999999999</v>
      </c>
      <c r="I1447" s="1">
        <v>2.7959999999999998</v>
      </c>
      <c r="J1447">
        <v>14.047000000000001</v>
      </c>
      <c r="K1447" s="1">
        <v>149.018</v>
      </c>
      <c r="L1447" s="1">
        <v>31.327000000000002</v>
      </c>
      <c r="M1447" s="1">
        <f t="shared" si="132"/>
        <v>9.2027575287792311E-3</v>
      </c>
      <c r="N1447" s="1">
        <f t="shared" si="133"/>
        <v>0.15444580048597598</v>
      </c>
      <c r="O1447" s="1">
        <f t="shared" si="134"/>
        <v>2.4870534683510904E-2</v>
      </c>
      <c r="P1447">
        <f t="shared" si="135"/>
        <v>0.73847858372032726</v>
      </c>
      <c r="Q1447">
        <f t="shared" si="136"/>
        <v>1.6384426779254764</v>
      </c>
      <c r="R1447" s="1">
        <f t="shared" si="137"/>
        <v>2.3908700223281603</v>
      </c>
    </row>
    <row r="1448" spans="1:18" x14ac:dyDescent="0.2">
      <c r="A1448">
        <v>11538</v>
      </c>
      <c r="B1448" t="s">
        <v>77</v>
      </c>
      <c r="C1448">
        <v>2011</v>
      </c>
      <c r="D1448">
        <v>17.41</v>
      </c>
      <c r="E1448" s="1">
        <v>91.73</v>
      </c>
      <c r="F1448">
        <v>3.5990000000000002</v>
      </c>
      <c r="G1448">
        <v>13.068</v>
      </c>
      <c r="H1448" s="1">
        <v>41.945</v>
      </c>
      <c r="I1448" s="1">
        <v>0.85699999999999998</v>
      </c>
      <c r="J1448">
        <v>14.904</v>
      </c>
      <c r="K1448" s="1">
        <v>157.17500000000001</v>
      </c>
      <c r="L1448" s="1">
        <v>37.456000000000003</v>
      </c>
      <c r="M1448" s="1">
        <f t="shared" si="132"/>
        <v>4.7334568843344603E-2</v>
      </c>
      <c r="N1448" s="1">
        <f t="shared" si="133"/>
        <v>0.16247683418728878</v>
      </c>
      <c r="O1448" s="1">
        <f t="shared" si="134"/>
        <v>3.9234710563610595E-2</v>
      </c>
      <c r="P1448">
        <f t="shared" si="135"/>
        <v>0.8929789009417094</v>
      </c>
      <c r="Q1448">
        <f t="shared" si="136"/>
        <v>1.7134525237108906</v>
      </c>
      <c r="R1448" s="1">
        <f t="shared" si="137"/>
        <v>2.6629834596100492</v>
      </c>
    </row>
    <row r="1449" spans="1:18" x14ac:dyDescent="0.2">
      <c r="A1449">
        <v>11538</v>
      </c>
      <c r="B1449" t="s">
        <v>77</v>
      </c>
      <c r="C1449">
        <v>2015</v>
      </c>
      <c r="D1449">
        <v>18.978999999999999</v>
      </c>
      <c r="E1449" s="1">
        <v>156.19300000000001</v>
      </c>
      <c r="F1449">
        <v>15.331</v>
      </c>
      <c r="G1449">
        <v>22.553000000000001</v>
      </c>
      <c r="H1449" s="1">
        <v>57.39</v>
      </c>
      <c r="I1449" s="1">
        <v>5.3550000000000004</v>
      </c>
      <c r="J1449">
        <v>2.3210000000000002</v>
      </c>
      <c r="K1449" s="1">
        <v>217.91399999999999</v>
      </c>
      <c r="L1449" s="1">
        <v>163.80000000000001</v>
      </c>
      <c r="M1449" s="1">
        <f t="shared" si="132"/>
        <v>-2.2881947334387594E-2</v>
      </c>
      <c r="N1449" s="1">
        <f t="shared" si="133"/>
        <v>1.4859820862650695E-2</v>
      </c>
      <c r="O1449" s="1">
        <f t="shared" si="134"/>
        <v>9.8154206654587586E-2</v>
      </c>
      <c r="P1449">
        <f t="shared" si="135"/>
        <v>2.8541557762676426</v>
      </c>
      <c r="Q1449">
        <f t="shared" si="136"/>
        <v>1.3951585538404407</v>
      </c>
      <c r="R1449" s="1">
        <f t="shared" si="137"/>
        <v>3.424906313967611</v>
      </c>
    </row>
    <row r="1450" spans="1:18" x14ac:dyDescent="0.2">
      <c r="A1450">
        <v>11538</v>
      </c>
      <c r="B1450" t="s">
        <v>77</v>
      </c>
      <c r="C1450">
        <v>2016</v>
      </c>
      <c r="D1450">
        <v>14.372999999999999</v>
      </c>
      <c r="E1450" s="1">
        <v>163.03800000000001</v>
      </c>
      <c r="F1450">
        <v>10.157999999999999</v>
      </c>
      <c r="G1450">
        <v>27.704000000000001</v>
      </c>
      <c r="H1450" s="1">
        <v>58.718000000000004</v>
      </c>
      <c r="I1450" s="1">
        <v>7.0430000000000001</v>
      </c>
      <c r="J1450">
        <v>6.1609999999999996</v>
      </c>
      <c r="K1450" s="1">
        <v>219.58199999999999</v>
      </c>
      <c r="L1450" s="1">
        <v>157.971</v>
      </c>
      <c r="M1450" s="1">
        <f t="shared" si="132"/>
        <v>-8.176621401145745E-2</v>
      </c>
      <c r="N1450" s="1">
        <f t="shared" si="133"/>
        <v>3.7788736368208634E-2</v>
      </c>
      <c r="O1450" s="1">
        <f t="shared" si="134"/>
        <v>6.2304493430979276E-2</v>
      </c>
      <c r="P1450">
        <f t="shared" si="135"/>
        <v>2.6903334582240537</v>
      </c>
      <c r="Q1450">
        <f t="shared" si="136"/>
        <v>1.34681485297906</v>
      </c>
      <c r="R1450" s="1">
        <f t="shared" si="137"/>
        <v>3.1214045303374669</v>
      </c>
    </row>
    <row r="1451" spans="1:18" x14ac:dyDescent="0.2">
      <c r="A1451">
        <v>11538</v>
      </c>
      <c r="B1451" t="s">
        <v>77</v>
      </c>
      <c r="C1451">
        <v>2017</v>
      </c>
      <c r="D1451">
        <v>18.73</v>
      </c>
      <c r="E1451" s="1">
        <v>169.65100000000001</v>
      </c>
      <c r="F1451">
        <v>10.653</v>
      </c>
      <c r="G1451">
        <v>30.027000000000001</v>
      </c>
      <c r="H1451" s="1">
        <v>55.79</v>
      </c>
      <c r="I1451" s="1">
        <v>7.3339999999999996</v>
      </c>
      <c r="J1451">
        <v>13.494999999999999</v>
      </c>
      <c r="K1451" s="1">
        <v>233.255</v>
      </c>
      <c r="L1451" s="1">
        <v>142.542</v>
      </c>
      <c r="M1451" s="1">
        <f t="shared" si="132"/>
        <v>-6.6589645802264646E-2</v>
      </c>
      <c r="N1451" s="1">
        <f t="shared" si="133"/>
        <v>7.9545655492746864E-2</v>
      </c>
      <c r="O1451" s="1">
        <f t="shared" si="134"/>
        <v>6.2793617485308068E-2</v>
      </c>
      <c r="P1451">
        <f t="shared" si="135"/>
        <v>2.554974009679154</v>
      </c>
      <c r="Q1451">
        <f t="shared" si="136"/>
        <v>1.3749108463846367</v>
      </c>
      <c r="R1451" s="1">
        <f t="shared" si="137"/>
        <v>3.1465705326207738</v>
      </c>
    </row>
    <row r="1452" spans="1:18" x14ac:dyDescent="0.2">
      <c r="A1452">
        <v>13092</v>
      </c>
      <c r="B1452" t="s">
        <v>92</v>
      </c>
      <c r="C1452">
        <v>2009</v>
      </c>
      <c r="D1452">
        <v>300.04899999999998</v>
      </c>
      <c r="E1452" s="1">
        <v>1455.91</v>
      </c>
      <c r="F1452">
        <v>152.626</v>
      </c>
      <c r="G1452">
        <v>337.697</v>
      </c>
      <c r="H1452" s="1">
        <v>931.42100000000005</v>
      </c>
      <c r="I1452" s="1">
        <v>118.408</v>
      </c>
      <c r="J1452">
        <v>828.76800000000003</v>
      </c>
      <c r="K1452" s="1">
        <v>2471.096</v>
      </c>
      <c r="L1452" s="1">
        <v>1126.3240000000001</v>
      </c>
      <c r="M1452" s="1">
        <f t="shared" si="132"/>
        <v>-2.5858741268347647E-2</v>
      </c>
      <c r="N1452" s="1">
        <f t="shared" si="133"/>
        <v>0.56924397799314519</v>
      </c>
      <c r="O1452" s="1">
        <f t="shared" si="134"/>
        <v>0.10483202945237</v>
      </c>
      <c r="P1452">
        <f t="shared" si="135"/>
        <v>1.2092533881026948</v>
      </c>
      <c r="Q1452">
        <f t="shared" si="136"/>
        <v>1.6972862333523362</v>
      </c>
      <c r="R1452" s="1">
        <f t="shared" si="137"/>
        <v>3.53469504307516</v>
      </c>
    </row>
    <row r="1453" spans="1:18" x14ac:dyDescent="0.2">
      <c r="A1453">
        <v>13092</v>
      </c>
      <c r="B1453" t="s">
        <v>92</v>
      </c>
      <c r="C1453">
        <v>2010</v>
      </c>
      <c r="D1453">
        <v>274.92200000000003</v>
      </c>
      <c r="E1453" s="1">
        <v>1407.0920000000001</v>
      </c>
      <c r="F1453">
        <v>66.921999999999997</v>
      </c>
      <c r="G1453">
        <v>283.18299999999999</v>
      </c>
      <c r="H1453" s="1">
        <v>886.62900000000002</v>
      </c>
      <c r="I1453" s="1">
        <v>70.209999999999994</v>
      </c>
      <c r="J1453">
        <v>903.63300000000004</v>
      </c>
      <c r="K1453" s="1">
        <v>2297.5309999999999</v>
      </c>
      <c r="L1453" s="1">
        <v>1116.1079999999999</v>
      </c>
      <c r="M1453" s="1">
        <f t="shared" si="132"/>
        <v>-5.8709736108228652E-3</v>
      </c>
      <c r="N1453" s="1">
        <f t="shared" si="133"/>
        <v>0.64219894647969</v>
      </c>
      <c r="O1453" s="1">
        <f t="shared" si="134"/>
        <v>4.7560500663780328E-2</v>
      </c>
      <c r="P1453">
        <f t="shared" si="135"/>
        <v>1.258821897321202</v>
      </c>
      <c r="Q1453">
        <f t="shared" si="136"/>
        <v>1.6328221608821596</v>
      </c>
      <c r="R1453" s="1">
        <f t="shared" si="137"/>
        <v>3.4370983082039346</v>
      </c>
    </row>
    <row r="1454" spans="1:18" x14ac:dyDescent="0.2">
      <c r="A1454">
        <v>13092</v>
      </c>
      <c r="B1454" t="s">
        <v>92</v>
      </c>
      <c r="C1454">
        <v>2011</v>
      </c>
      <c r="D1454">
        <v>254.411</v>
      </c>
      <c r="E1454" s="1">
        <v>1432.3219999999999</v>
      </c>
      <c r="F1454">
        <v>81.081999999999994</v>
      </c>
      <c r="G1454">
        <v>282.983</v>
      </c>
      <c r="H1454" s="1">
        <v>1026.366</v>
      </c>
      <c r="I1454" s="1">
        <v>80.599999999999994</v>
      </c>
      <c r="J1454">
        <v>967.08</v>
      </c>
      <c r="K1454" s="1">
        <v>2193.2979999999998</v>
      </c>
      <c r="L1454" s="1">
        <v>924.74099999999999</v>
      </c>
      <c r="M1454" s="1">
        <f t="shared" si="132"/>
        <v>-1.9948028446117566E-2</v>
      </c>
      <c r="N1454" s="1">
        <f t="shared" si="133"/>
        <v>0.67518337357102676</v>
      </c>
      <c r="O1454" s="1">
        <f t="shared" si="134"/>
        <v>5.6608779310797434E-2</v>
      </c>
      <c r="P1454">
        <f t="shared" si="135"/>
        <v>0.90098561331922533</v>
      </c>
      <c r="Q1454">
        <f t="shared" si="136"/>
        <v>1.5312883555513355</v>
      </c>
      <c r="R1454" s="1">
        <f t="shared" si="137"/>
        <v>3.1800077841325987</v>
      </c>
    </row>
    <row r="1455" spans="1:18" x14ac:dyDescent="0.2">
      <c r="A1455">
        <v>13092</v>
      </c>
      <c r="B1455" t="s">
        <v>92</v>
      </c>
      <c r="C1455">
        <v>2012</v>
      </c>
      <c r="D1455">
        <v>231.18100000000001</v>
      </c>
      <c r="E1455" s="1">
        <v>1463.7249999999999</v>
      </c>
      <c r="F1455">
        <v>98.805000000000007</v>
      </c>
      <c r="G1455">
        <v>275.30200000000002</v>
      </c>
      <c r="H1455" s="1">
        <v>1051.78</v>
      </c>
      <c r="I1455" s="1">
        <v>57.651000000000003</v>
      </c>
      <c r="J1455">
        <v>984.65800000000002</v>
      </c>
      <c r="K1455" s="1">
        <v>1545.0260000000001</v>
      </c>
      <c r="L1455" s="1">
        <v>1254.739</v>
      </c>
      <c r="M1455" s="1">
        <f t="shared" si="132"/>
        <v>-3.0142957181164502E-2</v>
      </c>
      <c r="N1455" s="1">
        <f t="shared" si="133"/>
        <v>0.67270696339817937</v>
      </c>
      <c r="O1455" s="1">
        <f t="shared" si="134"/>
        <v>6.7502433858819114E-2</v>
      </c>
      <c r="P1455">
        <f t="shared" si="135"/>
        <v>1.1929671604327903</v>
      </c>
      <c r="Q1455">
        <f t="shared" si="136"/>
        <v>1.0555439033971545</v>
      </c>
      <c r="R1455" s="1">
        <f t="shared" si="137"/>
        <v>2.8997004315309853</v>
      </c>
    </row>
    <row r="1456" spans="1:18" x14ac:dyDescent="0.2">
      <c r="A1456">
        <v>13092</v>
      </c>
      <c r="B1456" t="s">
        <v>92</v>
      </c>
      <c r="C1456">
        <v>2013</v>
      </c>
      <c r="D1456">
        <v>117.212</v>
      </c>
      <c r="E1456" s="1">
        <v>1319.2090000000001</v>
      </c>
      <c r="F1456">
        <v>138.01599999999999</v>
      </c>
      <c r="G1456">
        <v>211.67400000000001</v>
      </c>
      <c r="H1456" s="1">
        <v>847.19100000000003</v>
      </c>
      <c r="I1456" s="1">
        <v>51.152000000000001</v>
      </c>
      <c r="J1456">
        <v>1109.1610000000001</v>
      </c>
      <c r="K1456" s="1">
        <v>1489.867</v>
      </c>
      <c r="L1456" s="1">
        <v>2130.3020000000001</v>
      </c>
      <c r="M1456" s="1">
        <f t="shared" si="132"/>
        <v>-7.1605029983876703E-2</v>
      </c>
      <c r="N1456" s="1">
        <f t="shared" si="133"/>
        <v>0.84077731428454472</v>
      </c>
      <c r="O1456" s="1">
        <f t="shared" si="134"/>
        <v>0.10462026866099305</v>
      </c>
      <c r="P1456">
        <f t="shared" si="135"/>
        <v>2.5145474869303381</v>
      </c>
      <c r="Q1456">
        <f t="shared" si="136"/>
        <v>1.1293638839637994</v>
      </c>
      <c r="R1456" s="1">
        <f t="shared" si="137"/>
        <v>4.0745014667209896</v>
      </c>
    </row>
    <row r="1457" spans="1:18" x14ac:dyDescent="0.2">
      <c r="A1457">
        <v>13092</v>
      </c>
      <c r="B1457" t="s">
        <v>92</v>
      </c>
      <c r="C1457">
        <v>2014</v>
      </c>
      <c r="D1457">
        <v>146.56</v>
      </c>
      <c r="E1457" s="1">
        <v>1270.665</v>
      </c>
      <c r="F1457">
        <v>174.477</v>
      </c>
      <c r="G1457">
        <v>206.30699999999999</v>
      </c>
      <c r="H1457" s="1">
        <v>1012.754</v>
      </c>
      <c r="I1457" s="1">
        <v>88.95</v>
      </c>
      <c r="J1457">
        <v>1154.7650000000001</v>
      </c>
      <c r="K1457" s="1">
        <v>1484.1310000000001</v>
      </c>
      <c r="L1457" s="1">
        <v>3082.8580000000002</v>
      </c>
      <c r="M1457" s="1">
        <f t="shared" si="132"/>
        <v>-4.7020261044413744E-2</v>
      </c>
      <c r="N1457" s="1">
        <f t="shared" si="133"/>
        <v>0.90878791813735338</v>
      </c>
      <c r="O1457" s="1">
        <f t="shared" si="134"/>
        <v>0.13731156520404672</v>
      </c>
      <c r="P1457">
        <f t="shared" si="135"/>
        <v>3.0440343854479965</v>
      </c>
      <c r="Q1457">
        <f t="shared" si="136"/>
        <v>1.1679954984201186</v>
      </c>
      <c r="R1457" s="1">
        <f t="shared" si="137"/>
        <v>4.6634230670012693</v>
      </c>
    </row>
    <row r="1458" spans="1:18" x14ac:dyDescent="0.2">
      <c r="A1458">
        <v>13092</v>
      </c>
      <c r="B1458" t="s">
        <v>92</v>
      </c>
      <c r="C1458">
        <v>2015</v>
      </c>
      <c r="D1458">
        <v>147.989</v>
      </c>
      <c r="E1458" s="1">
        <v>1303.979</v>
      </c>
      <c r="F1458">
        <v>199.441</v>
      </c>
      <c r="G1458">
        <v>229.38900000000001</v>
      </c>
      <c r="H1458" s="1">
        <v>1288.0260000000001</v>
      </c>
      <c r="I1458" s="1">
        <v>108.812</v>
      </c>
      <c r="J1458">
        <v>1183.5889999999999</v>
      </c>
      <c r="K1458" s="1">
        <v>1540.317</v>
      </c>
      <c r="L1458" s="1">
        <v>2744.837</v>
      </c>
      <c r="M1458" s="1">
        <f t="shared" si="132"/>
        <v>-6.2424318183038223E-2</v>
      </c>
      <c r="N1458" s="1">
        <f t="shared" si="133"/>
        <v>0.90767489353739583</v>
      </c>
      <c r="O1458" s="1">
        <f t="shared" si="134"/>
        <v>0.15294801526711702</v>
      </c>
      <c r="P1458">
        <f t="shared" si="135"/>
        <v>2.1310416094085056</v>
      </c>
      <c r="Q1458">
        <f t="shared" si="136"/>
        <v>1.1812437163481926</v>
      </c>
      <c r="R1458" s="1">
        <f t="shared" si="137"/>
        <v>4.1604328015074898</v>
      </c>
    </row>
    <row r="1459" spans="1:18" x14ac:dyDescent="0.2">
      <c r="A1459">
        <v>164255</v>
      </c>
      <c r="B1459" t="s">
        <v>327</v>
      </c>
      <c r="C1459">
        <v>2009</v>
      </c>
      <c r="D1459">
        <v>48.423000000000002</v>
      </c>
      <c r="E1459" s="1">
        <v>125.818</v>
      </c>
      <c r="F1459">
        <v>-20.106999999999999</v>
      </c>
      <c r="G1459">
        <v>64.355000000000004</v>
      </c>
      <c r="H1459" s="1">
        <v>80.212999999999994</v>
      </c>
      <c r="I1459" s="1">
        <v>-23.945</v>
      </c>
      <c r="J1459">
        <v>-341.83699999999999</v>
      </c>
      <c r="K1459" s="1">
        <v>301.553</v>
      </c>
      <c r="L1459" s="1">
        <v>88.558000000000007</v>
      </c>
      <c r="M1459" s="1">
        <f t="shared" si="132"/>
        <v>-0.12662735061755873</v>
      </c>
      <c r="N1459" s="1">
        <f t="shared" si="133"/>
        <v>-2.7169164984342462</v>
      </c>
      <c r="O1459" s="1">
        <f t="shared" si="134"/>
        <v>-0.15981020203786422</v>
      </c>
      <c r="P1459">
        <f t="shared" si="135"/>
        <v>1.104035505466695</v>
      </c>
      <c r="Q1459">
        <f t="shared" si="136"/>
        <v>2.3967397351730275</v>
      </c>
      <c r="R1459" s="1">
        <f t="shared" si="137"/>
        <v>-1.4238485468209214</v>
      </c>
    </row>
    <row r="1460" spans="1:18" x14ac:dyDescent="0.2">
      <c r="A1460">
        <v>164255</v>
      </c>
      <c r="B1460" t="s">
        <v>327</v>
      </c>
      <c r="C1460">
        <v>2010</v>
      </c>
      <c r="D1460">
        <v>46.034999999999997</v>
      </c>
      <c r="E1460" s="1">
        <v>100.054</v>
      </c>
      <c r="F1460">
        <v>-13.579000000000001</v>
      </c>
      <c r="G1460">
        <v>56.53</v>
      </c>
      <c r="H1460" s="1">
        <v>72.111999999999995</v>
      </c>
      <c r="I1460" s="1">
        <v>-16.655999999999999</v>
      </c>
      <c r="J1460">
        <v>-358.49299999999999</v>
      </c>
      <c r="K1460" s="1">
        <v>262.65300000000002</v>
      </c>
      <c r="L1460" s="1">
        <v>144.678</v>
      </c>
      <c r="M1460" s="1">
        <f t="shared" si="132"/>
        <v>-0.10489335758690312</v>
      </c>
      <c r="N1460" s="1">
        <f t="shared" si="133"/>
        <v>-3.5829951826013953</v>
      </c>
      <c r="O1460" s="1">
        <f t="shared" si="134"/>
        <v>-0.13571671297499352</v>
      </c>
      <c r="P1460">
        <f t="shared" si="135"/>
        <v>2.0062957621477704</v>
      </c>
      <c r="Q1460">
        <f t="shared" si="136"/>
        <v>2.6251124392827876</v>
      </c>
      <c r="R1460" s="1">
        <f t="shared" si="137"/>
        <v>-1.7610405409922656</v>
      </c>
    </row>
    <row r="1461" spans="1:18" x14ac:dyDescent="0.2">
      <c r="A1461">
        <v>164255</v>
      </c>
      <c r="B1461" t="s">
        <v>327</v>
      </c>
      <c r="C1461">
        <v>2011</v>
      </c>
      <c r="D1461">
        <v>41.070999999999998</v>
      </c>
      <c r="E1461" s="1">
        <v>88.293000000000006</v>
      </c>
      <c r="F1461">
        <v>-7.3109999999999999</v>
      </c>
      <c r="G1461">
        <v>55.03</v>
      </c>
      <c r="H1461" s="1">
        <v>68.108999999999995</v>
      </c>
      <c r="I1461" s="1">
        <v>-8.298</v>
      </c>
      <c r="J1461">
        <v>-366.791</v>
      </c>
      <c r="K1461" s="1">
        <v>226.434</v>
      </c>
      <c r="L1461" s="1">
        <v>88.137</v>
      </c>
      <c r="M1461" s="1">
        <f t="shared" si="132"/>
        <v>-0.15809860351330232</v>
      </c>
      <c r="N1461" s="1">
        <f t="shared" si="133"/>
        <v>-4.1542477886129134</v>
      </c>
      <c r="O1461" s="1">
        <f t="shared" si="134"/>
        <v>-8.2803846284529914E-2</v>
      </c>
      <c r="P1461">
        <f t="shared" si="135"/>
        <v>1.294058054001674</v>
      </c>
      <c r="Q1461">
        <f t="shared" si="136"/>
        <v>2.5645747681016613</v>
      </c>
      <c r="R1461" s="1">
        <f t="shared" si="137"/>
        <v>-2.9379083205103247</v>
      </c>
    </row>
    <row r="1462" spans="1:18" x14ac:dyDescent="0.2">
      <c r="A1462">
        <v>164255</v>
      </c>
      <c r="B1462" t="s">
        <v>327</v>
      </c>
      <c r="C1462">
        <v>2012</v>
      </c>
      <c r="D1462">
        <v>51.576999999999998</v>
      </c>
      <c r="E1462" s="1">
        <v>93.613</v>
      </c>
      <c r="F1462">
        <v>0.65900000000000003</v>
      </c>
      <c r="G1462">
        <v>60.220999999999997</v>
      </c>
      <c r="H1462" s="1">
        <v>72.100999999999999</v>
      </c>
      <c r="I1462" s="1">
        <v>0.30199999999999999</v>
      </c>
      <c r="J1462">
        <v>-366.48899999999998</v>
      </c>
      <c r="K1462" s="1">
        <v>228.78899999999999</v>
      </c>
      <c r="L1462" s="1">
        <v>173.39599999999999</v>
      </c>
      <c r="M1462" s="1">
        <f t="shared" si="132"/>
        <v>-9.2337602683387976E-2</v>
      </c>
      <c r="N1462" s="1">
        <f t="shared" si="133"/>
        <v>-3.9149370279768831</v>
      </c>
      <c r="O1462" s="1">
        <f t="shared" si="134"/>
        <v>7.0396205655197464E-3</v>
      </c>
      <c r="P1462">
        <f t="shared" si="135"/>
        <v>2.4049042315640556</v>
      </c>
      <c r="Q1462">
        <f t="shared" si="136"/>
        <v>2.443987480371316</v>
      </c>
      <c r="R1462" s="1">
        <f t="shared" si="137"/>
        <v>-1.681556195211737</v>
      </c>
    </row>
    <row r="1463" spans="1:18" x14ac:dyDescent="0.2">
      <c r="A1463">
        <v>164255</v>
      </c>
      <c r="B1463" t="s">
        <v>327</v>
      </c>
      <c r="C1463">
        <v>2013</v>
      </c>
      <c r="D1463">
        <v>56.683</v>
      </c>
      <c r="E1463" s="1">
        <v>97.915999999999997</v>
      </c>
      <c r="F1463">
        <v>-1.4359999999999999</v>
      </c>
      <c r="G1463">
        <v>61.872999999999998</v>
      </c>
      <c r="H1463" s="1">
        <v>71.073999999999998</v>
      </c>
      <c r="I1463" s="1">
        <v>2.08</v>
      </c>
      <c r="J1463">
        <v>-364.40899999999999</v>
      </c>
      <c r="K1463" s="1">
        <v>229.249</v>
      </c>
      <c r="L1463" s="1">
        <v>213.23699999999999</v>
      </c>
      <c r="M1463" s="1">
        <f t="shared" si="132"/>
        <v>-5.30046162016422E-2</v>
      </c>
      <c r="N1463" s="1">
        <f t="shared" si="133"/>
        <v>-3.7216491686751909</v>
      </c>
      <c r="O1463" s="1">
        <f t="shared" si="134"/>
        <v>-1.4665631766003513E-2</v>
      </c>
      <c r="P1463">
        <f t="shared" si="135"/>
        <v>3.0002110476404873</v>
      </c>
      <c r="Q1463">
        <f t="shared" si="136"/>
        <v>2.341282323624331</v>
      </c>
      <c r="R1463" s="1">
        <f t="shared" si="137"/>
        <v>-1.1809020082064263</v>
      </c>
    </row>
    <row r="1464" spans="1:18" x14ac:dyDescent="0.2">
      <c r="A1464">
        <v>164255</v>
      </c>
      <c r="B1464" t="s">
        <v>327</v>
      </c>
      <c r="C1464">
        <v>2014</v>
      </c>
      <c r="D1464">
        <v>57.331000000000003</v>
      </c>
      <c r="E1464" s="1">
        <v>92.489000000000004</v>
      </c>
      <c r="F1464">
        <v>0.22</v>
      </c>
      <c r="G1464">
        <v>66.2</v>
      </c>
      <c r="H1464" s="1">
        <v>75.744</v>
      </c>
      <c r="I1464" s="1">
        <v>-3.6320000000000001</v>
      </c>
      <c r="J1464">
        <v>-368.041</v>
      </c>
      <c r="K1464" s="1">
        <v>218.048</v>
      </c>
      <c r="L1464" s="1">
        <v>250.011</v>
      </c>
      <c r="M1464" s="1">
        <f t="shared" si="132"/>
        <v>-9.589248451167165E-2</v>
      </c>
      <c r="N1464" s="1">
        <f t="shared" si="133"/>
        <v>-3.9792948350614665</v>
      </c>
      <c r="O1464" s="1">
        <f t="shared" si="134"/>
        <v>2.3786612462022511E-3</v>
      </c>
      <c r="P1464">
        <f t="shared" si="135"/>
        <v>3.3007366920152093</v>
      </c>
      <c r="Q1464">
        <f t="shared" si="136"/>
        <v>2.3575560336904928</v>
      </c>
      <c r="R1464" s="1">
        <f t="shared" si="137"/>
        <v>-1.3402361194879733</v>
      </c>
    </row>
    <row r="1465" spans="1:18" x14ac:dyDescent="0.2">
      <c r="A1465">
        <v>164255</v>
      </c>
      <c r="B1465" t="s">
        <v>327</v>
      </c>
      <c r="C1465">
        <v>2015</v>
      </c>
      <c r="D1465">
        <v>44.012999999999998</v>
      </c>
      <c r="E1465" s="1">
        <v>69.616</v>
      </c>
      <c r="F1465">
        <v>-1.242</v>
      </c>
      <c r="G1465">
        <v>55.634999999999998</v>
      </c>
      <c r="H1465" s="1">
        <v>64.625</v>
      </c>
      <c r="I1465" s="1">
        <v>9.4179999999999993</v>
      </c>
      <c r="J1465">
        <v>-358.62299999999999</v>
      </c>
      <c r="K1465" s="1">
        <v>161.67599999999999</v>
      </c>
      <c r="L1465" s="1">
        <v>215.71899999999999</v>
      </c>
      <c r="M1465" s="1">
        <f t="shared" si="132"/>
        <v>-0.16694438060216041</v>
      </c>
      <c r="N1465" s="1">
        <f t="shared" si="133"/>
        <v>-5.1514450700988279</v>
      </c>
      <c r="O1465" s="1">
        <f t="shared" si="134"/>
        <v>-1.784072626982303E-2</v>
      </c>
      <c r="P1465">
        <f t="shared" si="135"/>
        <v>3.3380116054158608</v>
      </c>
      <c r="Q1465">
        <f t="shared" si="136"/>
        <v>2.322397150080441</v>
      </c>
      <c r="R1465" s="1">
        <f t="shared" si="137"/>
        <v>-3.146026638221409</v>
      </c>
    </row>
    <row r="1466" spans="1:18" x14ac:dyDescent="0.2">
      <c r="A1466">
        <v>164290</v>
      </c>
      <c r="B1466" t="s">
        <v>330</v>
      </c>
      <c r="C1466">
        <v>2009</v>
      </c>
      <c r="D1466">
        <v>10.105</v>
      </c>
      <c r="E1466" s="1">
        <v>49.963000000000001</v>
      </c>
      <c r="F1466">
        <v>-3.6920000000000002</v>
      </c>
      <c r="G1466">
        <v>15.159000000000001</v>
      </c>
      <c r="H1466" s="1">
        <v>31.98</v>
      </c>
      <c r="I1466" s="1">
        <v>-21.552</v>
      </c>
      <c r="J1466">
        <v>-38.759</v>
      </c>
      <c r="K1466" s="1">
        <v>81.094999999999999</v>
      </c>
      <c r="L1466" s="1">
        <v>26.800999999999998</v>
      </c>
      <c r="M1466" s="1">
        <f t="shared" si="132"/>
        <v>-0.10115485459239838</v>
      </c>
      <c r="N1466" s="1">
        <f t="shared" si="133"/>
        <v>-0.77575405800292219</v>
      </c>
      <c r="O1466" s="1">
        <f t="shared" si="134"/>
        <v>-7.3894682064727907E-2</v>
      </c>
      <c r="P1466">
        <f t="shared" si="135"/>
        <v>0.83805503439649776</v>
      </c>
      <c r="Q1466">
        <f t="shared" si="136"/>
        <v>1.6231010948101594</v>
      </c>
      <c r="R1466" s="1">
        <f t="shared" si="137"/>
        <v>0.67464015791948717</v>
      </c>
    </row>
    <row r="1467" spans="1:18" x14ac:dyDescent="0.2">
      <c r="A1467">
        <v>164290</v>
      </c>
      <c r="B1467" t="s">
        <v>330</v>
      </c>
      <c r="C1467">
        <v>2010</v>
      </c>
      <c r="D1467">
        <v>3.9510000000000001</v>
      </c>
      <c r="E1467" s="1">
        <v>42.06</v>
      </c>
      <c r="F1467">
        <v>-1.0449999999999999</v>
      </c>
      <c r="G1467">
        <v>8.8290000000000006</v>
      </c>
      <c r="H1467" s="1">
        <v>25.071000000000002</v>
      </c>
      <c r="I1467" s="1">
        <v>-1.577</v>
      </c>
      <c r="J1467">
        <v>-40.335999999999999</v>
      </c>
      <c r="K1467" s="1">
        <v>87.588999999999999</v>
      </c>
      <c r="L1467" s="1">
        <v>37.667000000000002</v>
      </c>
      <c r="M1467" s="1">
        <f t="shared" si="132"/>
        <v>-0.11597717546362339</v>
      </c>
      <c r="N1467" s="1">
        <f t="shared" si="133"/>
        <v>-0.95901093675701365</v>
      </c>
      <c r="O1467" s="1">
        <f t="shared" si="134"/>
        <v>-2.4845458868283401E-2</v>
      </c>
      <c r="P1467">
        <f t="shared" si="135"/>
        <v>1.5024131466634758</v>
      </c>
      <c r="Q1467">
        <f t="shared" si="136"/>
        <v>2.0824774132192103</v>
      </c>
      <c r="R1467" s="1">
        <f t="shared" si="137"/>
        <v>1.4201473649357936</v>
      </c>
    </row>
    <row r="1468" spans="1:18" x14ac:dyDescent="0.2">
      <c r="A1468">
        <v>164290</v>
      </c>
      <c r="B1468" t="s">
        <v>330</v>
      </c>
      <c r="C1468">
        <v>2011</v>
      </c>
      <c r="D1468">
        <v>7.7089999999999996</v>
      </c>
      <c r="E1468" s="1">
        <v>41.347000000000001</v>
      </c>
      <c r="F1468">
        <v>2.3809999999999998</v>
      </c>
      <c r="G1468">
        <v>10.089</v>
      </c>
      <c r="H1468" s="1">
        <v>23.663</v>
      </c>
      <c r="I1468" s="1">
        <v>2.0259999999999998</v>
      </c>
      <c r="J1468">
        <v>-38.31</v>
      </c>
      <c r="K1468" s="1">
        <v>93.656999999999996</v>
      </c>
      <c r="L1468" s="1">
        <v>54.811</v>
      </c>
      <c r="M1468" s="1">
        <f t="shared" si="132"/>
        <v>-5.7561612692577473E-2</v>
      </c>
      <c r="N1468" s="1">
        <f t="shared" si="133"/>
        <v>-0.92654847993808498</v>
      </c>
      <c r="O1468" s="1">
        <f t="shared" si="134"/>
        <v>5.7585798244128954E-2</v>
      </c>
      <c r="P1468">
        <f t="shared" si="135"/>
        <v>2.316316612432912</v>
      </c>
      <c r="Q1468">
        <f t="shared" si="136"/>
        <v>2.2651462016591286</v>
      </c>
      <c r="R1468" s="1">
        <f t="shared" si="137"/>
        <v>2.4787274961800896</v>
      </c>
    </row>
    <row r="1469" spans="1:18" x14ac:dyDescent="0.2">
      <c r="A1469">
        <v>164290</v>
      </c>
      <c r="B1469" t="s">
        <v>330</v>
      </c>
      <c r="C1469">
        <v>2012</v>
      </c>
      <c r="D1469">
        <v>9.5860000000000003</v>
      </c>
      <c r="E1469" s="1">
        <v>39.325000000000003</v>
      </c>
      <c r="F1469">
        <v>5.234</v>
      </c>
      <c r="G1469">
        <v>8.5419999999999998</v>
      </c>
      <c r="H1469" s="1">
        <v>20.457000000000001</v>
      </c>
      <c r="I1469" s="1">
        <v>4.7859999999999996</v>
      </c>
      <c r="J1469">
        <v>-33.524000000000001</v>
      </c>
      <c r="K1469" s="1">
        <v>96.021000000000001</v>
      </c>
      <c r="L1469" s="1">
        <v>74.358999999999995</v>
      </c>
      <c r="M1469" s="1">
        <f t="shared" si="132"/>
        <v>2.6547997457088378E-2</v>
      </c>
      <c r="N1469" s="1">
        <f t="shared" si="133"/>
        <v>-0.85248569612205971</v>
      </c>
      <c r="O1469" s="1">
        <f t="shared" si="134"/>
        <v>0.13309599491417673</v>
      </c>
      <c r="P1469">
        <f t="shared" si="135"/>
        <v>3.6348927017646768</v>
      </c>
      <c r="Q1469">
        <f t="shared" si="136"/>
        <v>2.4417291799109981</v>
      </c>
      <c r="R1469" s="1">
        <f t="shared" si="137"/>
        <v>3.9002592065642099</v>
      </c>
    </row>
    <row r="1470" spans="1:18" x14ac:dyDescent="0.2">
      <c r="A1470">
        <v>164290</v>
      </c>
      <c r="B1470" t="s">
        <v>330</v>
      </c>
      <c r="C1470">
        <v>2013</v>
      </c>
      <c r="D1470">
        <v>8.4019999999999992</v>
      </c>
      <c r="E1470" s="1">
        <v>49.868000000000002</v>
      </c>
      <c r="F1470">
        <v>3.1389999999999998</v>
      </c>
      <c r="G1470">
        <v>14.878</v>
      </c>
      <c r="H1470" s="1">
        <v>27.51</v>
      </c>
      <c r="I1470" s="1">
        <v>2.7120000000000002</v>
      </c>
      <c r="J1470">
        <v>-30.812000000000001</v>
      </c>
      <c r="K1470" s="1">
        <v>98.25</v>
      </c>
      <c r="L1470" s="1">
        <v>159.328</v>
      </c>
      <c r="M1470" s="1">
        <f t="shared" si="132"/>
        <v>-0.12986283789203498</v>
      </c>
      <c r="N1470" s="1">
        <f t="shared" si="133"/>
        <v>-0.61787117991497553</v>
      </c>
      <c r="O1470" s="1">
        <f t="shared" si="134"/>
        <v>6.2946177909681558E-2</v>
      </c>
      <c r="P1470">
        <f t="shared" si="135"/>
        <v>5.7916394038531438</v>
      </c>
      <c r="Q1470">
        <f t="shared" si="136"/>
        <v>1.9702013315152</v>
      </c>
      <c r="R1470" s="1">
        <f t="shared" si="137"/>
        <v>4.6320523035776278</v>
      </c>
    </row>
    <row r="1471" spans="1:18" x14ac:dyDescent="0.2">
      <c r="A1471">
        <v>164290</v>
      </c>
      <c r="B1471" t="s">
        <v>330</v>
      </c>
      <c r="C1471">
        <v>2014</v>
      </c>
      <c r="D1471">
        <v>39.265000000000001</v>
      </c>
      <c r="E1471" s="1">
        <v>94.37</v>
      </c>
      <c r="F1471">
        <v>0.96199999999999997</v>
      </c>
      <c r="G1471">
        <v>12.247</v>
      </c>
      <c r="H1471" s="1">
        <v>28.943999999999999</v>
      </c>
      <c r="I1471" s="1">
        <v>0.70299999999999996</v>
      </c>
      <c r="J1471">
        <v>-30.109000000000002</v>
      </c>
      <c r="K1471" s="1">
        <v>119.09699999999999</v>
      </c>
      <c r="L1471" s="1">
        <v>258.81599999999997</v>
      </c>
      <c r="M1471" s="1">
        <f t="shared" si="132"/>
        <v>0.28629861184698524</v>
      </c>
      <c r="N1471" s="1">
        <f t="shared" si="133"/>
        <v>-0.31905266504185653</v>
      </c>
      <c r="O1471" s="1">
        <f t="shared" si="134"/>
        <v>1.0193917558546147E-2</v>
      </c>
      <c r="P1471">
        <f t="shared" si="135"/>
        <v>8.9419568822553899</v>
      </c>
      <c r="Q1471">
        <f t="shared" si="136"/>
        <v>1.2620218289710712</v>
      </c>
      <c r="R1471" s="1">
        <f t="shared" si="137"/>
        <v>6.5577204894252903</v>
      </c>
    </row>
    <row r="1472" spans="1:18" x14ac:dyDescent="0.2">
      <c r="A1472">
        <v>164290</v>
      </c>
      <c r="B1472" t="s">
        <v>330</v>
      </c>
      <c r="C1472">
        <v>2015</v>
      </c>
      <c r="D1472">
        <v>13.364000000000001</v>
      </c>
      <c r="E1472" s="1">
        <v>101.84399999999999</v>
      </c>
      <c r="F1472">
        <v>-4.1120000000000001</v>
      </c>
      <c r="G1472">
        <v>18.829999999999998</v>
      </c>
      <c r="H1472" s="1">
        <v>39.152999999999999</v>
      </c>
      <c r="I1472" s="1">
        <v>-4.4960000000000004</v>
      </c>
      <c r="J1472">
        <v>-34.604999999999997</v>
      </c>
      <c r="K1472" s="1">
        <v>143.023</v>
      </c>
      <c r="L1472" s="1">
        <v>178.774</v>
      </c>
      <c r="M1472" s="1">
        <f t="shared" si="132"/>
        <v>-5.3670319311888752E-2</v>
      </c>
      <c r="N1472" s="1">
        <f t="shared" si="133"/>
        <v>-0.33978437610463058</v>
      </c>
      <c r="O1472" s="1">
        <f t="shared" si="134"/>
        <v>-4.0375476218530305E-2</v>
      </c>
      <c r="P1472">
        <f t="shared" si="135"/>
        <v>4.5660358082394712</v>
      </c>
      <c r="Q1472">
        <f t="shared" si="136"/>
        <v>1.4043340795726797</v>
      </c>
      <c r="R1472" s="1">
        <f t="shared" si="137"/>
        <v>3.4706139832744629</v>
      </c>
    </row>
    <row r="1473" spans="1:18" x14ac:dyDescent="0.2">
      <c r="A1473">
        <v>164290</v>
      </c>
      <c r="B1473" t="s">
        <v>330</v>
      </c>
      <c r="C1473">
        <v>2016</v>
      </c>
      <c r="D1473">
        <v>8.7319999999999993</v>
      </c>
      <c r="E1473" s="1">
        <v>108.383</v>
      </c>
      <c r="F1473">
        <v>-20.992000000000001</v>
      </c>
      <c r="G1473">
        <v>19.277000000000001</v>
      </c>
      <c r="H1473" s="1">
        <v>76.808000000000007</v>
      </c>
      <c r="I1473" s="1">
        <v>-21.629000000000001</v>
      </c>
      <c r="J1473">
        <v>-56.234000000000002</v>
      </c>
      <c r="K1473" s="1">
        <v>169.523</v>
      </c>
      <c r="L1473" s="1">
        <v>131.173</v>
      </c>
      <c r="M1473" s="1">
        <f t="shared" si="132"/>
        <v>-9.7293856047535154E-2</v>
      </c>
      <c r="N1473" s="1">
        <f t="shared" si="133"/>
        <v>-0.51884520635154963</v>
      </c>
      <c r="O1473" s="1">
        <f t="shared" si="134"/>
        <v>-0.19368351125176458</v>
      </c>
      <c r="P1473">
        <f t="shared" si="135"/>
        <v>1.7078038745963962</v>
      </c>
      <c r="Q1473">
        <f t="shared" si="136"/>
        <v>1.5641106077521383</v>
      </c>
      <c r="R1473" s="1">
        <f t="shared" si="137"/>
        <v>1.1065014292299413</v>
      </c>
    </row>
    <row r="1474" spans="1:18" x14ac:dyDescent="0.2">
      <c r="A1474">
        <v>164290</v>
      </c>
      <c r="B1474" t="s">
        <v>330</v>
      </c>
      <c r="C1474">
        <v>2017</v>
      </c>
      <c r="D1474">
        <v>9.0440000000000005</v>
      </c>
      <c r="E1474" s="1">
        <v>91.799000000000007</v>
      </c>
      <c r="F1474">
        <v>-21.085999999999999</v>
      </c>
      <c r="G1474">
        <v>16.603000000000002</v>
      </c>
      <c r="H1474" s="1">
        <v>86.135999999999996</v>
      </c>
      <c r="I1474" s="1">
        <v>-23.431999999999999</v>
      </c>
      <c r="J1474">
        <v>-79.665999999999997</v>
      </c>
      <c r="K1474" s="1">
        <v>179.08099999999999</v>
      </c>
      <c r="L1474" s="1">
        <v>17.693000000000001</v>
      </c>
      <c r="M1474" s="1">
        <f t="shared" si="132"/>
        <v>-8.2342944912253954E-2</v>
      </c>
      <c r="N1474" s="1">
        <f t="shared" si="133"/>
        <v>-0.86783080425712689</v>
      </c>
      <c r="O1474" s="1">
        <f t="shared" si="134"/>
        <v>-0.22969749125807468</v>
      </c>
      <c r="P1474">
        <f t="shared" si="135"/>
        <v>0.20540772731494383</v>
      </c>
      <c r="Q1474">
        <f t="shared" si="136"/>
        <v>1.9507946709659143</v>
      </c>
      <c r="R1474" s="1">
        <f t="shared" si="137"/>
        <v>2.2629263485520745E-3</v>
      </c>
    </row>
    <row r="1475" spans="1:18" x14ac:dyDescent="0.2">
      <c r="A1475">
        <v>28765</v>
      </c>
      <c r="B1475" t="s">
        <v>199</v>
      </c>
      <c r="C1475">
        <v>2009</v>
      </c>
      <c r="D1475">
        <v>232.934</v>
      </c>
      <c r="E1475" s="1">
        <v>1700.068</v>
      </c>
      <c r="F1475">
        <v>110.663</v>
      </c>
      <c r="G1475">
        <v>219.62799999999999</v>
      </c>
      <c r="H1475" s="1">
        <v>1388.1959999999999</v>
      </c>
      <c r="I1475" s="1">
        <v>-16.23</v>
      </c>
      <c r="J1475">
        <v>73.004999999999995</v>
      </c>
      <c r="K1475" s="1">
        <v>1060.0340000000001</v>
      </c>
      <c r="L1475" s="1">
        <v>345.70699999999999</v>
      </c>
      <c r="M1475" s="1">
        <f t="shared" ref="M1475:M1538" si="138">(D1475-G1475)/E1475</f>
        <v>7.8267457536992709E-3</v>
      </c>
      <c r="N1475" s="1">
        <f t="shared" ref="N1475:N1538" si="139">J1475/E1475</f>
        <v>4.2942399951060778E-2</v>
      </c>
      <c r="O1475" s="1">
        <f t="shared" ref="O1475:O1538" si="140">F1475/E1475</f>
        <v>6.5093278621796299E-2</v>
      </c>
      <c r="P1475">
        <f t="shared" ref="P1475:P1538" si="141">L1475/H1475</f>
        <v>0.24903327772158976</v>
      </c>
      <c r="Q1475">
        <f t="shared" ref="Q1475:Q1538" si="142">K1475/E1475</f>
        <v>0.62352447078587447</v>
      </c>
      <c r="R1475" s="1">
        <f t="shared" ref="R1475:R1538" si="143">(1.2*M1475)+(1.4*N1475)+(3.3*O1475)+(0.6*P1475)+(Q1475)</f>
        <v>1.0572637117066803</v>
      </c>
    </row>
    <row r="1476" spans="1:18" x14ac:dyDescent="0.2">
      <c r="A1476">
        <v>6831</v>
      </c>
      <c r="B1476" t="s">
        <v>46</v>
      </c>
      <c r="C1476">
        <v>2009</v>
      </c>
      <c r="D1476">
        <v>6.2370000000000001</v>
      </c>
      <c r="E1476" s="1">
        <v>194.36500000000001</v>
      </c>
      <c r="F1476">
        <v>-31.187000000000001</v>
      </c>
      <c r="G1476">
        <v>27.327000000000002</v>
      </c>
      <c r="H1476" s="1">
        <v>31.233000000000001</v>
      </c>
      <c r="I1476" s="1">
        <v>-26.417999999999999</v>
      </c>
      <c r="J1476">
        <v>136.80000000000001</v>
      </c>
      <c r="K1476" s="1">
        <v>292.863</v>
      </c>
      <c r="L1476" s="1">
        <v>103.02200000000001</v>
      </c>
      <c r="M1476" s="1">
        <f t="shared" si="138"/>
        <v>-0.10850719008051862</v>
      </c>
      <c r="N1476" s="1">
        <f t="shared" si="139"/>
        <v>0.70383042214390457</v>
      </c>
      <c r="O1476" s="1">
        <f t="shared" si="140"/>
        <v>-0.16045584338744115</v>
      </c>
      <c r="P1476">
        <f t="shared" si="141"/>
        <v>3.2984983831204175</v>
      </c>
      <c r="Q1476">
        <f t="shared" si="142"/>
        <v>1.5067681938620636</v>
      </c>
      <c r="R1476" s="1">
        <f t="shared" si="143"/>
        <v>3.8115169034606025</v>
      </c>
    </row>
    <row r="1477" spans="1:18" x14ac:dyDescent="0.2">
      <c r="A1477">
        <v>6831</v>
      </c>
      <c r="B1477" t="s">
        <v>46</v>
      </c>
      <c r="C1477">
        <v>2010</v>
      </c>
      <c r="D1477">
        <v>9.16</v>
      </c>
      <c r="E1477" s="1">
        <v>242.34299999999999</v>
      </c>
      <c r="F1477">
        <v>-4.2709999999999999</v>
      </c>
      <c r="G1477">
        <v>32.445</v>
      </c>
      <c r="H1477" s="1">
        <v>80.981999999999999</v>
      </c>
      <c r="I1477" s="1">
        <v>-2.8929999999999998</v>
      </c>
      <c r="J1477">
        <v>133.90700000000001</v>
      </c>
      <c r="K1477" s="1">
        <v>244.93299999999999</v>
      </c>
      <c r="L1477" s="1">
        <v>175.96100000000001</v>
      </c>
      <c r="M1477" s="1">
        <f t="shared" si="138"/>
        <v>-9.6082824756646576E-2</v>
      </c>
      <c r="N1477" s="1">
        <f t="shared" si="139"/>
        <v>0.55255154883780433</v>
      </c>
      <c r="O1477" s="1">
        <f t="shared" si="140"/>
        <v>-1.7623781169664485E-2</v>
      </c>
      <c r="P1477">
        <f t="shared" si="141"/>
        <v>2.1728408782198514</v>
      </c>
      <c r="Q1477">
        <f t="shared" si="142"/>
        <v>1.0106873315919997</v>
      </c>
      <c r="R1477" s="1">
        <f t="shared" si="143"/>
        <v>2.9145061593289681</v>
      </c>
    </row>
    <row r="1478" spans="1:18" x14ac:dyDescent="0.2">
      <c r="A1478">
        <v>6831</v>
      </c>
      <c r="B1478" t="s">
        <v>46</v>
      </c>
      <c r="C1478">
        <v>2011</v>
      </c>
      <c r="D1478">
        <v>14.763999999999999</v>
      </c>
      <c r="E1478" s="1">
        <v>228.02</v>
      </c>
      <c r="F1478">
        <v>4.181</v>
      </c>
      <c r="G1478">
        <v>33.421999999999997</v>
      </c>
      <c r="H1478" s="1">
        <v>62.982999999999997</v>
      </c>
      <c r="I1478" s="1">
        <v>2.9649999999999999</v>
      </c>
      <c r="J1478">
        <v>136.87200000000001</v>
      </c>
      <c r="K1478" s="1">
        <v>348.74799999999999</v>
      </c>
      <c r="L1478" s="1">
        <v>126.961</v>
      </c>
      <c r="M1478" s="1">
        <f t="shared" si="138"/>
        <v>-8.1826155600385919E-2</v>
      </c>
      <c r="N1478" s="1">
        <f t="shared" si="139"/>
        <v>0.60026313481273574</v>
      </c>
      <c r="O1478" s="1">
        <f t="shared" si="140"/>
        <v>1.8336110867467767E-2</v>
      </c>
      <c r="P1478">
        <f t="shared" si="141"/>
        <v>2.0157979137227509</v>
      </c>
      <c r="Q1478">
        <f t="shared" si="142"/>
        <v>1.5294623278659765</v>
      </c>
      <c r="R1478" s="1">
        <f t="shared" si="143"/>
        <v>3.5416272439796375</v>
      </c>
    </row>
    <row r="1479" spans="1:18" x14ac:dyDescent="0.2">
      <c r="A1479">
        <v>6831</v>
      </c>
      <c r="B1479" t="s">
        <v>46</v>
      </c>
      <c r="C1479">
        <v>2012</v>
      </c>
      <c r="D1479">
        <v>13.766</v>
      </c>
      <c r="E1479" s="1">
        <v>231.017</v>
      </c>
      <c r="F1479">
        <v>9.0950000000000006</v>
      </c>
      <c r="G1479">
        <v>35.936999999999998</v>
      </c>
      <c r="H1479" s="1">
        <v>58.357999999999997</v>
      </c>
      <c r="I1479" s="1">
        <v>6.8540000000000001</v>
      </c>
      <c r="J1479">
        <v>143.726</v>
      </c>
      <c r="K1479" s="1">
        <v>350.09699999999998</v>
      </c>
      <c r="L1479" s="1">
        <v>188.50399999999999</v>
      </c>
      <c r="M1479" s="1">
        <f t="shared" si="138"/>
        <v>-9.5971292155988513E-2</v>
      </c>
      <c r="N1479" s="1">
        <f t="shared" si="139"/>
        <v>0.62214469065047162</v>
      </c>
      <c r="O1479" s="1">
        <f t="shared" si="140"/>
        <v>3.9369397057359416E-2</v>
      </c>
      <c r="P1479">
        <f t="shared" si="141"/>
        <v>3.2301312587820008</v>
      </c>
      <c r="Q1479">
        <f t="shared" si="142"/>
        <v>1.5154599012193908</v>
      </c>
      <c r="R1479" s="1">
        <f t="shared" si="143"/>
        <v>4.3392946831013512</v>
      </c>
    </row>
    <row r="1480" spans="1:18" x14ac:dyDescent="0.2">
      <c r="A1480">
        <v>6831</v>
      </c>
      <c r="B1480" t="s">
        <v>46</v>
      </c>
      <c r="C1480">
        <v>2013</v>
      </c>
      <c r="D1480">
        <v>15.276999999999999</v>
      </c>
      <c r="E1480" s="1">
        <v>250.30500000000001</v>
      </c>
      <c r="F1480">
        <v>4.84</v>
      </c>
      <c r="G1480">
        <v>45.273000000000003</v>
      </c>
      <c r="H1480" s="1">
        <v>72.787000000000006</v>
      </c>
      <c r="I1480" s="1">
        <v>3.2850000000000001</v>
      </c>
      <c r="J1480">
        <v>147.011</v>
      </c>
      <c r="K1480" s="1">
        <v>390.35</v>
      </c>
      <c r="L1480" s="1">
        <v>218.50700000000001</v>
      </c>
      <c r="M1480" s="1">
        <f t="shared" si="138"/>
        <v>-0.11983779788657838</v>
      </c>
      <c r="N1480" s="1">
        <f t="shared" si="139"/>
        <v>0.58732746049819218</v>
      </c>
      <c r="O1480" s="1">
        <f t="shared" si="140"/>
        <v>1.933640958031202E-2</v>
      </c>
      <c r="P1480">
        <f t="shared" si="141"/>
        <v>3.0020058526934754</v>
      </c>
      <c r="Q1480">
        <f t="shared" si="142"/>
        <v>1.5594974131559498</v>
      </c>
      <c r="R1480" s="1">
        <f t="shared" si="143"/>
        <v>4.1029641636206398</v>
      </c>
    </row>
    <row r="1481" spans="1:18" x14ac:dyDescent="0.2">
      <c r="A1481">
        <v>6831</v>
      </c>
      <c r="B1481" t="s">
        <v>46</v>
      </c>
      <c r="C1481">
        <v>2014</v>
      </c>
      <c r="D1481">
        <v>15.91</v>
      </c>
      <c r="E1481" s="1">
        <v>275.435</v>
      </c>
      <c r="F1481">
        <v>-4.7140000000000004</v>
      </c>
      <c r="G1481">
        <v>49.966000000000001</v>
      </c>
      <c r="H1481" s="1">
        <v>100.411</v>
      </c>
      <c r="I1481" s="1">
        <v>-3.4470000000000001</v>
      </c>
      <c r="J1481">
        <v>143.179</v>
      </c>
      <c r="K1481" s="1">
        <v>394.38099999999997</v>
      </c>
      <c r="L1481" s="1">
        <v>129.44800000000001</v>
      </c>
      <c r="M1481" s="1">
        <f t="shared" si="138"/>
        <v>-0.12364441701308837</v>
      </c>
      <c r="N1481" s="1">
        <f t="shared" si="139"/>
        <v>0.51982863470510288</v>
      </c>
      <c r="O1481" s="1">
        <f t="shared" si="140"/>
        <v>-1.7114745765788662E-2</v>
      </c>
      <c r="P1481">
        <f t="shared" si="141"/>
        <v>1.2891814641822112</v>
      </c>
      <c r="Q1481">
        <f t="shared" si="142"/>
        <v>1.431847804382159</v>
      </c>
      <c r="R1481" s="1">
        <f t="shared" si="143"/>
        <v>2.7282648100358209</v>
      </c>
    </row>
    <row r="1482" spans="1:18" x14ac:dyDescent="0.2">
      <c r="A1482">
        <v>6831</v>
      </c>
      <c r="B1482" t="s">
        <v>46</v>
      </c>
      <c r="C1482">
        <v>2015</v>
      </c>
      <c r="D1482">
        <v>15.148</v>
      </c>
      <c r="E1482" s="1">
        <v>264.25799999999998</v>
      </c>
      <c r="F1482">
        <v>-4.5919999999999996</v>
      </c>
      <c r="G1482">
        <v>44.548000000000002</v>
      </c>
      <c r="H1482" s="1">
        <v>89.599000000000004</v>
      </c>
      <c r="I1482" s="1">
        <v>-2.0739999999999998</v>
      </c>
      <c r="J1482">
        <v>141.10499999999999</v>
      </c>
      <c r="K1482" s="1">
        <v>394.08499999999998</v>
      </c>
      <c r="L1482" s="1">
        <v>127.998</v>
      </c>
      <c r="M1482" s="1">
        <f t="shared" si="138"/>
        <v>-0.11125490997434327</v>
      </c>
      <c r="N1482" s="1">
        <f t="shared" si="139"/>
        <v>0.53396680516767703</v>
      </c>
      <c r="O1482" s="1">
        <f t="shared" si="140"/>
        <v>-1.7376957367421231E-2</v>
      </c>
      <c r="P1482">
        <f t="shared" si="141"/>
        <v>1.4285650509492294</v>
      </c>
      <c r="Q1482">
        <f t="shared" si="142"/>
        <v>1.4912888162326212</v>
      </c>
      <c r="R1482" s="1">
        <f t="shared" si="143"/>
        <v>2.9051315227552044</v>
      </c>
    </row>
    <row r="1483" spans="1:18" x14ac:dyDescent="0.2">
      <c r="A1483">
        <v>6831</v>
      </c>
      <c r="B1483" t="s">
        <v>46</v>
      </c>
      <c r="C1483">
        <v>2016</v>
      </c>
      <c r="D1483">
        <v>15.542</v>
      </c>
      <c r="E1483" s="1">
        <v>252.22499999999999</v>
      </c>
      <c r="F1483">
        <v>-3.97</v>
      </c>
      <c r="G1483">
        <v>41.703000000000003</v>
      </c>
      <c r="H1483" s="1">
        <v>86.471999999999994</v>
      </c>
      <c r="I1483" s="1">
        <v>-10.346</v>
      </c>
      <c r="J1483">
        <v>130.75899999999999</v>
      </c>
      <c r="K1483" s="1">
        <v>402.63900000000001</v>
      </c>
      <c r="L1483" s="1">
        <v>123.863</v>
      </c>
      <c r="M1483" s="1">
        <f t="shared" si="138"/>
        <v>-0.10372088413123204</v>
      </c>
      <c r="N1483" s="1">
        <f t="shared" si="139"/>
        <v>0.51842204381009016</v>
      </c>
      <c r="O1483" s="1">
        <f t="shared" si="140"/>
        <v>-1.5739914758648034E-2</v>
      </c>
      <c r="P1483">
        <f t="shared" si="141"/>
        <v>1.4324058654824685</v>
      </c>
      <c r="Q1483">
        <f t="shared" si="142"/>
        <v>1.5963484983645555</v>
      </c>
      <c r="R1483" s="1">
        <f t="shared" si="143"/>
        <v>3.0051760993271461</v>
      </c>
    </row>
    <row r="1484" spans="1:18" x14ac:dyDescent="0.2">
      <c r="A1484">
        <v>6831</v>
      </c>
      <c r="B1484" t="s">
        <v>46</v>
      </c>
      <c r="C1484">
        <v>2017</v>
      </c>
      <c r="D1484">
        <v>16.991</v>
      </c>
      <c r="E1484" s="1">
        <v>226.45699999999999</v>
      </c>
      <c r="F1484">
        <v>-18.736000000000001</v>
      </c>
      <c r="G1484">
        <v>44.38</v>
      </c>
      <c r="H1484" s="1">
        <v>82.405000000000001</v>
      </c>
      <c r="I1484" s="1">
        <v>-23.262</v>
      </c>
      <c r="J1484">
        <v>107.497</v>
      </c>
      <c r="K1484" s="1">
        <v>376.03100000000001</v>
      </c>
      <c r="L1484" s="1">
        <v>76.887</v>
      </c>
      <c r="M1484" s="1">
        <f t="shared" si="138"/>
        <v>-0.12094569830033959</v>
      </c>
      <c r="N1484" s="1">
        <f t="shared" si="139"/>
        <v>0.47469055935563925</v>
      </c>
      <c r="O1484" s="1">
        <f t="shared" si="140"/>
        <v>-8.2735353731613517E-2</v>
      </c>
      <c r="P1484">
        <f t="shared" si="141"/>
        <v>0.93303804380802136</v>
      </c>
      <c r="Q1484">
        <f t="shared" si="142"/>
        <v>1.6604962531518126</v>
      </c>
      <c r="R1484" s="1">
        <f t="shared" si="143"/>
        <v>2.4667243572597881</v>
      </c>
    </row>
    <row r="1485" spans="1:18" x14ac:dyDescent="0.2">
      <c r="A1485">
        <v>6831</v>
      </c>
      <c r="B1485" t="s">
        <v>46</v>
      </c>
      <c r="C1485">
        <v>2018</v>
      </c>
      <c r="D1485">
        <v>19.75</v>
      </c>
      <c r="E1485" s="1">
        <v>199.989</v>
      </c>
      <c r="F1485">
        <v>-28.43</v>
      </c>
      <c r="G1485">
        <v>81.563999999999993</v>
      </c>
      <c r="H1485" s="1">
        <v>87.361000000000004</v>
      </c>
      <c r="I1485" s="1">
        <v>-33.567999999999998</v>
      </c>
      <c r="J1485">
        <v>73.929000000000002</v>
      </c>
      <c r="K1485" s="1">
        <v>365.19600000000003</v>
      </c>
      <c r="L1485" s="1">
        <v>35.405000000000001</v>
      </c>
      <c r="M1485" s="1">
        <f t="shared" si="138"/>
        <v>-0.30908699978498816</v>
      </c>
      <c r="N1485" s="1">
        <f t="shared" si="139"/>
        <v>0.36966533159323761</v>
      </c>
      <c r="O1485" s="1">
        <f t="shared" si="140"/>
        <v>-0.14215781868002739</v>
      </c>
      <c r="P1485">
        <f t="shared" si="141"/>
        <v>0.40527237554515172</v>
      </c>
      <c r="Q1485">
        <f t="shared" si="142"/>
        <v>1.8260804344238935</v>
      </c>
      <c r="R1485" s="1">
        <f t="shared" si="143"/>
        <v>1.7467501225954409</v>
      </c>
    </row>
    <row r="1486" spans="1:18" x14ac:dyDescent="0.2">
      <c r="A1486">
        <v>160338</v>
      </c>
      <c r="B1486" t="s">
        <v>314</v>
      </c>
      <c r="C1486">
        <v>2009</v>
      </c>
      <c r="D1486">
        <v>29.027000000000001</v>
      </c>
      <c r="E1486" s="1">
        <v>191.09200000000001</v>
      </c>
      <c r="F1486">
        <v>5.7939999999999996</v>
      </c>
      <c r="G1486">
        <v>45.604999999999997</v>
      </c>
      <c r="H1486" s="1">
        <v>98.808999999999997</v>
      </c>
      <c r="I1486" s="1">
        <v>-15.567</v>
      </c>
      <c r="J1486">
        <v>-56.362000000000002</v>
      </c>
      <c r="K1486" s="1">
        <v>359.20699999999999</v>
      </c>
      <c r="L1486" s="1">
        <v>102.904</v>
      </c>
      <c r="M1486" s="1">
        <f t="shared" si="138"/>
        <v>-8.6754024239633243E-2</v>
      </c>
      <c r="N1486" s="1">
        <f t="shared" si="139"/>
        <v>-0.29494693655412052</v>
      </c>
      <c r="O1486" s="1">
        <f t="shared" si="140"/>
        <v>3.0320473907855899E-2</v>
      </c>
      <c r="P1486">
        <f t="shared" si="141"/>
        <v>1.0414435931949519</v>
      </c>
      <c r="Q1486">
        <f t="shared" si="142"/>
        <v>1.8797594875766646</v>
      </c>
      <c r="R1486" s="1">
        <f t="shared" si="143"/>
        <v>2.0876526671262314</v>
      </c>
    </row>
    <row r="1487" spans="1:18" x14ac:dyDescent="0.2">
      <c r="A1487">
        <v>160338</v>
      </c>
      <c r="B1487" t="s">
        <v>314</v>
      </c>
      <c r="C1487">
        <v>2010</v>
      </c>
      <c r="D1487">
        <v>22.617999999999999</v>
      </c>
      <c r="E1487" s="1">
        <v>157.81399999999999</v>
      </c>
      <c r="F1487">
        <v>7.5990000000000002</v>
      </c>
      <c r="G1487">
        <v>41.421999999999997</v>
      </c>
      <c r="H1487" s="1">
        <v>87.41</v>
      </c>
      <c r="I1487" s="1">
        <v>-23.193999999999999</v>
      </c>
      <c r="J1487">
        <v>-79.001000000000005</v>
      </c>
      <c r="K1487" s="1">
        <v>351.05599999999998</v>
      </c>
      <c r="L1487" s="1">
        <v>134.85</v>
      </c>
      <c r="M1487" s="1">
        <f t="shared" si="138"/>
        <v>-0.11915292686326942</v>
      </c>
      <c r="N1487" s="1">
        <f t="shared" si="139"/>
        <v>-0.50059563790284767</v>
      </c>
      <c r="O1487" s="1">
        <f t="shared" si="140"/>
        <v>4.8151621529141903E-2</v>
      </c>
      <c r="P1487">
        <f t="shared" si="141"/>
        <v>1.5427296647980779</v>
      </c>
      <c r="Q1487">
        <f t="shared" si="142"/>
        <v>2.2244921236392208</v>
      </c>
      <c r="R1487" s="1">
        <f t="shared" si="143"/>
        <v>2.4652128682643255</v>
      </c>
    </row>
    <row r="1488" spans="1:18" x14ac:dyDescent="0.2">
      <c r="A1488">
        <v>7154</v>
      </c>
      <c r="B1488" t="s">
        <v>47</v>
      </c>
      <c r="C1488">
        <v>2009</v>
      </c>
      <c r="D1488">
        <v>3416.3</v>
      </c>
      <c r="E1488" s="1">
        <v>30224.9</v>
      </c>
      <c r="F1488">
        <v>6557.6</v>
      </c>
      <c r="G1488">
        <v>2988.7</v>
      </c>
      <c r="H1488" s="1">
        <v>16191</v>
      </c>
      <c r="I1488" s="1">
        <v>4551</v>
      </c>
      <c r="J1488">
        <v>32018.2</v>
      </c>
      <c r="K1488" s="1">
        <v>22744.7</v>
      </c>
      <c r="L1488" s="1">
        <v>67229.148000000001</v>
      </c>
      <c r="M1488" s="1">
        <f t="shared" si="138"/>
        <v>1.4147275921508436E-2</v>
      </c>
      <c r="N1488" s="1">
        <f t="shared" si="139"/>
        <v>1.0593318753742775</v>
      </c>
      <c r="O1488" s="1">
        <f t="shared" si="140"/>
        <v>0.21696018845389067</v>
      </c>
      <c r="P1488">
        <f t="shared" si="141"/>
        <v>4.152254215304799</v>
      </c>
      <c r="Q1488">
        <f t="shared" si="142"/>
        <v>0.75251531022435147</v>
      </c>
      <c r="R1488" s="1">
        <f t="shared" si="143"/>
        <v>5.4598778179348688</v>
      </c>
    </row>
    <row r="1489" spans="1:18" x14ac:dyDescent="0.2">
      <c r="A1489">
        <v>7154</v>
      </c>
      <c r="B1489" t="s">
        <v>47</v>
      </c>
      <c r="C1489">
        <v>2010</v>
      </c>
      <c r="D1489">
        <v>4368.5</v>
      </c>
      <c r="E1489" s="1">
        <v>31975.200000000001</v>
      </c>
      <c r="F1489">
        <v>7304</v>
      </c>
      <c r="G1489">
        <v>2924.7</v>
      </c>
      <c r="H1489" s="1">
        <v>17341</v>
      </c>
      <c r="I1489" s="1">
        <v>4946.3</v>
      </c>
      <c r="J1489">
        <v>34564.6</v>
      </c>
      <c r="K1489" s="1">
        <v>24074.6</v>
      </c>
      <c r="L1489" s="1">
        <v>80874.335999999996</v>
      </c>
      <c r="M1489" s="1">
        <f t="shared" si="138"/>
        <v>4.5153744151717586E-2</v>
      </c>
      <c r="N1489" s="1">
        <f t="shared" si="139"/>
        <v>1.0809815106707699</v>
      </c>
      <c r="O1489" s="1">
        <f t="shared" si="140"/>
        <v>0.22842703094898545</v>
      </c>
      <c r="P1489">
        <f t="shared" si="141"/>
        <v>4.6637642581166023</v>
      </c>
      <c r="Q1489">
        <f t="shared" si="142"/>
        <v>0.75291475893817705</v>
      </c>
      <c r="R1489" s="1">
        <f t="shared" si="143"/>
        <v>5.8725411238609286</v>
      </c>
    </row>
    <row r="1490" spans="1:18" x14ac:dyDescent="0.2">
      <c r="A1490">
        <v>7154</v>
      </c>
      <c r="B1490" t="s">
        <v>47</v>
      </c>
      <c r="C1490">
        <v>2011</v>
      </c>
      <c r="D1490">
        <v>4403</v>
      </c>
      <c r="E1490" s="1">
        <v>32989.9</v>
      </c>
      <c r="F1490">
        <v>8292.9</v>
      </c>
      <c r="G1490">
        <v>3509.2</v>
      </c>
      <c r="H1490" s="1">
        <v>18599.7</v>
      </c>
      <c r="I1490" s="1">
        <v>5503.1</v>
      </c>
      <c r="J1490">
        <v>37157.199999999997</v>
      </c>
      <c r="K1490" s="1">
        <v>27006</v>
      </c>
      <c r="L1490" s="1">
        <v>102477.06200000001</v>
      </c>
      <c r="M1490" s="1">
        <f t="shared" si="138"/>
        <v>2.7093140627889145E-2</v>
      </c>
      <c r="N1490" s="1">
        <f t="shared" si="139"/>
        <v>1.1263204799044555</v>
      </c>
      <c r="O1490" s="1">
        <f t="shared" si="140"/>
        <v>0.25137693657755855</v>
      </c>
      <c r="P1490">
        <f t="shared" si="141"/>
        <v>5.5096083270160277</v>
      </c>
      <c r="Q1490">
        <f t="shared" si="142"/>
        <v>0.81861418191628343</v>
      </c>
      <c r="R1490" s="1">
        <f t="shared" si="143"/>
        <v>6.5632835094515478</v>
      </c>
    </row>
    <row r="1491" spans="1:18" x14ac:dyDescent="0.2">
      <c r="A1491">
        <v>7154</v>
      </c>
      <c r="B1491" t="s">
        <v>47</v>
      </c>
      <c r="C1491">
        <v>2012</v>
      </c>
      <c r="D1491">
        <v>4922.1000000000004</v>
      </c>
      <c r="E1491" s="1">
        <v>35386.5</v>
      </c>
      <c r="F1491">
        <v>8361.1</v>
      </c>
      <c r="G1491">
        <v>3403.1</v>
      </c>
      <c r="H1491" s="1">
        <v>20092.900000000001</v>
      </c>
      <c r="I1491" s="1">
        <v>5464.8</v>
      </c>
      <c r="J1491">
        <v>40074.400000000001</v>
      </c>
      <c r="K1491" s="1">
        <v>27567</v>
      </c>
      <c r="L1491" s="1">
        <v>88448.167000000001</v>
      </c>
      <c r="M1491" s="1">
        <f t="shared" si="138"/>
        <v>4.2925974594831377E-2</v>
      </c>
      <c r="N1491" s="1">
        <f t="shared" si="139"/>
        <v>1.1324770745905925</v>
      </c>
      <c r="O1491" s="1">
        <f t="shared" si="140"/>
        <v>0.23627937207692201</v>
      </c>
      <c r="P1491">
        <f t="shared" si="141"/>
        <v>4.4019612400400137</v>
      </c>
      <c r="Q1491">
        <f t="shared" si="142"/>
        <v>0.77902589970751557</v>
      </c>
      <c r="R1491" s="1">
        <f t="shared" si="143"/>
        <v>5.8369036455259931</v>
      </c>
    </row>
    <row r="1492" spans="1:18" x14ac:dyDescent="0.2">
      <c r="A1492">
        <v>7154</v>
      </c>
      <c r="B1492" t="s">
        <v>47</v>
      </c>
      <c r="C1492">
        <v>2013</v>
      </c>
      <c r="D1492">
        <v>5050.1000000000004</v>
      </c>
      <c r="E1492" s="1">
        <v>36626.300000000003</v>
      </c>
      <c r="F1492">
        <v>8517.1</v>
      </c>
      <c r="G1492">
        <v>3170</v>
      </c>
      <c r="H1492" s="1">
        <v>20616.599999999999</v>
      </c>
      <c r="I1492" s="1">
        <v>5585.9</v>
      </c>
      <c r="J1492">
        <v>42178.8</v>
      </c>
      <c r="K1492" s="1">
        <v>28105.7</v>
      </c>
      <c r="L1492" s="1">
        <v>96098.512000000002</v>
      </c>
      <c r="M1492" s="1">
        <f t="shared" si="138"/>
        <v>5.1331966373889808E-2</v>
      </c>
      <c r="N1492" s="1">
        <f t="shared" si="139"/>
        <v>1.1515987145848747</v>
      </c>
      <c r="O1492" s="1">
        <f t="shared" si="140"/>
        <v>0.23254055146165459</v>
      </c>
      <c r="P1492">
        <f t="shared" si="141"/>
        <v>4.6612201817952528</v>
      </c>
      <c r="Q1492">
        <f t="shared" si="142"/>
        <v>0.76736388879029549</v>
      </c>
      <c r="R1492" s="1">
        <f t="shared" si="143"/>
        <v>6.0053163777583993</v>
      </c>
    </row>
    <row r="1493" spans="1:18" x14ac:dyDescent="0.2">
      <c r="A1493">
        <v>7154</v>
      </c>
      <c r="B1493" t="s">
        <v>47</v>
      </c>
      <c r="C1493">
        <v>2014</v>
      </c>
      <c r="D1493">
        <v>4185.5</v>
      </c>
      <c r="E1493" s="1">
        <v>34281.4</v>
      </c>
      <c r="F1493">
        <v>7967.8</v>
      </c>
      <c r="G1493">
        <v>2747.9</v>
      </c>
      <c r="H1493" s="1">
        <v>21428</v>
      </c>
      <c r="I1493" s="1">
        <v>4757.8</v>
      </c>
      <c r="J1493">
        <v>41774.800000000003</v>
      </c>
      <c r="K1493" s="1">
        <v>27441.3</v>
      </c>
      <c r="L1493" s="1">
        <v>90223.73</v>
      </c>
      <c r="M1493" s="1">
        <f t="shared" si="138"/>
        <v>4.1935276855671E-2</v>
      </c>
      <c r="N1493" s="1">
        <f t="shared" si="139"/>
        <v>1.218585005279831</v>
      </c>
      <c r="O1493" s="1">
        <f t="shared" si="140"/>
        <v>0.23242341327950433</v>
      </c>
      <c r="P1493">
        <f t="shared" si="141"/>
        <v>4.2105530147470596</v>
      </c>
      <c r="Q1493">
        <f t="shared" si="142"/>
        <v>0.80047197605698717</v>
      </c>
      <c r="R1493" s="1">
        <f t="shared" si="143"/>
        <v>5.8501423883461561</v>
      </c>
    </row>
    <row r="1494" spans="1:18" x14ac:dyDescent="0.2">
      <c r="A1494">
        <v>7154</v>
      </c>
      <c r="B1494" t="s">
        <v>47</v>
      </c>
      <c r="C1494">
        <v>2015</v>
      </c>
      <c r="D1494">
        <v>9643</v>
      </c>
      <c r="E1494" s="1">
        <v>37938.699999999997</v>
      </c>
      <c r="F1494">
        <v>7354.9</v>
      </c>
      <c r="G1494">
        <v>2950.4</v>
      </c>
      <c r="H1494" s="1">
        <v>30850.799999999999</v>
      </c>
      <c r="I1494" s="1">
        <v>4529.3</v>
      </c>
      <c r="J1494">
        <v>41714.699999999997</v>
      </c>
      <c r="K1494" s="1">
        <v>25413</v>
      </c>
      <c r="L1494" s="1">
        <v>107129.352</v>
      </c>
      <c r="M1494" s="1">
        <f t="shared" si="138"/>
        <v>0.17640562275460153</v>
      </c>
      <c r="N1494" s="1">
        <f t="shared" si="139"/>
        <v>1.0995289770076466</v>
      </c>
      <c r="O1494" s="1">
        <f t="shared" si="140"/>
        <v>0.19386273119532299</v>
      </c>
      <c r="P1494">
        <f t="shared" si="141"/>
        <v>3.4724983468824147</v>
      </c>
      <c r="Q1494">
        <f t="shared" si="142"/>
        <v>0.66984372158244754</v>
      </c>
      <c r="R1494" s="1">
        <f t="shared" si="143"/>
        <v>5.1441170577726893</v>
      </c>
    </row>
    <row r="1495" spans="1:18" x14ac:dyDescent="0.2">
      <c r="A1495">
        <v>13759</v>
      </c>
      <c r="B1495" t="s">
        <v>99</v>
      </c>
      <c r="C1495">
        <v>2010</v>
      </c>
      <c r="D1495">
        <v>3.504</v>
      </c>
      <c r="E1495" s="1">
        <v>32.969000000000001</v>
      </c>
      <c r="F1495">
        <v>2.734</v>
      </c>
      <c r="G1495">
        <v>7.57</v>
      </c>
      <c r="H1495" s="1">
        <v>31.503</v>
      </c>
      <c r="I1495" s="1">
        <v>2.31</v>
      </c>
      <c r="J1495">
        <v>-15.436999999999999</v>
      </c>
      <c r="K1495" s="1">
        <v>78.557000000000002</v>
      </c>
      <c r="L1495" s="1">
        <v>11.22</v>
      </c>
      <c r="M1495" s="1">
        <f t="shared" si="138"/>
        <v>-0.12332797476417243</v>
      </c>
      <c r="N1495" s="1">
        <f t="shared" si="139"/>
        <v>-0.46822772907883159</v>
      </c>
      <c r="O1495" s="1">
        <f t="shared" si="140"/>
        <v>8.292638539233825E-2</v>
      </c>
      <c r="P1495">
        <f t="shared" si="141"/>
        <v>0.35615655651842681</v>
      </c>
      <c r="Q1495">
        <f t="shared" si="142"/>
        <v>2.3827534957080894</v>
      </c>
      <c r="R1495" s="1">
        <f t="shared" si="143"/>
        <v>2.0665921109864906</v>
      </c>
    </row>
    <row r="1496" spans="1:18" x14ac:dyDescent="0.2">
      <c r="A1496">
        <v>13759</v>
      </c>
      <c r="B1496" t="s">
        <v>99</v>
      </c>
      <c r="C1496">
        <v>2011</v>
      </c>
      <c r="D1496">
        <v>4.1500000000000004</v>
      </c>
      <c r="E1496" s="1">
        <v>43.834000000000003</v>
      </c>
      <c r="F1496">
        <v>3.1789999999999998</v>
      </c>
      <c r="G1496">
        <v>9.76</v>
      </c>
      <c r="H1496" s="1">
        <v>40.353000000000002</v>
      </c>
      <c r="I1496" s="1">
        <v>2.3159999999999998</v>
      </c>
      <c r="J1496">
        <v>-13.121</v>
      </c>
      <c r="K1496" s="1">
        <v>91.941999999999993</v>
      </c>
      <c r="L1496" s="1">
        <v>9.3979999999999997</v>
      </c>
      <c r="M1496" s="1">
        <f t="shared" si="138"/>
        <v>-0.12798284436738602</v>
      </c>
      <c r="N1496" s="1">
        <f t="shared" si="139"/>
        <v>-0.29933385043573479</v>
      </c>
      <c r="O1496" s="1">
        <f t="shared" si="140"/>
        <v>7.2523611808185423E-2</v>
      </c>
      <c r="P1496">
        <f t="shared" si="141"/>
        <v>0.23289470423512501</v>
      </c>
      <c r="Q1496">
        <f t="shared" si="142"/>
        <v>2.0975042204681293</v>
      </c>
      <c r="R1496" s="1">
        <f t="shared" si="143"/>
        <v>1.9039221581253245</v>
      </c>
    </row>
    <row r="1497" spans="1:18" x14ac:dyDescent="0.2">
      <c r="A1497">
        <v>13759</v>
      </c>
      <c r="B1497" t="s">
        <v>99</v>
      </c>
      <c r="C1497">
        <v>2012</v>
      </c>
      <c r="D1497">
        <v>4.1390000000000002</v>
      </c>
      <c r="E1497" s="1">
        <v>63.347999999999999</v>
      </c>
      <c r="F1497">
        <v>2.476</v>
      </c>
      <c r="G1497">
        <v>15.404</v>
      </c>
      <c r="H1497" s="1">
        <v>54.951999999999998</v>
      </c>
      <c r="I1497" s="1">
        <v>2.9049999999999998</v>
      </c>
      <c r="J1497">
        <v>-10.215</v>
      </c>
      <c r="K1497" s="1">
        <v>98.953000000000003</v>
      </c>
      <c r="L1497" s="1">
        <v>14.051</v>
      </c>
      <c r="M1497" s="1">
        <f t="shared" si="138"/>
        <v>-0.17782724000757721</v>
      </c>
      <c r="N1497" s="1">
        <f t="shared" si="139"/>
        <v>-0.16125213108543285</v>
      </c>
      <c r="O1497" s="1">
        <f t="shared" si="140"/>
        <v>3.9085685420218473E-2</v>
      </c>
      <c r="P1497">
        <f t="shared" si="141"/>
        <v>0.25569588004076288</v>
      </c>
      <c r="Q1497">
        <f t="shared" si="142"/>
        <v>1.5620540506409042</v>
      </c>
      <c r="R1497" s="1">
        <f t="shared" si="143"/>
        <v>1.4053086690233842</v>
      </c>
    </row>
    <row r="1498" spans="1:18" x14ac:dyDescent="0.2">
      <c r="A1498">
        <v>13759</v>
      </c>
      <c r="B1498" t="s">
        <v>99</v>
      </c>
      <c r="C1498">
        <v>2013</v>
      </c>
      <c r="D1498">
        <v>6.4240000000000004</v>
      </c>
      <c r="E1498" s="1">
        <v>71.617000000000004</v>
      </c>
      <c r="F1498">
        <v>4.6360000000000001</v>
      </c>
      <c r="G1498">
        <v>15.03</v>
      </c>
      <c r="H1498" s="1">
        <v>60.848999999999997</v>
      </c>
      <c r="I1498" s="1">
        <v>3.0539999999999998</v>
      </c>
      <c r="J1498">
        <v>-7.1609999999999996</v>
      </c>
      <c r="K1498" s="1">
        <v>137.78399999999999</v>
      </c>
      <c r="L1498" s="1">
        <v>24.684000000000001</v>
      </c>
      <c r="M1498" s="1">
        <f t="shared" si="138"/>
        <v>-0.12016699945543652</v>
      </c>
      <c r="N1498" s="1">
        <f t="shared" si="139"/>
        <v>-9.9990225784380785E-2</v>
      </c>
      <c r="O1498" s="1">
        <f t="shared" si="140"/>
        <v>6.4733233729421788E-2</v>
      </c>
      <c r="P1498">
        <f t="shared" si="141"/>
        <v>0.40565991224177889</v>
      </c>
      <c r="Q1498">
        <f t="shared" si="142"/>
        <v>1.9239007498219693</v>
      </c>
      <c r="R1498" s="1">
        <f t="shared" si="143"/>
        <v>2.0967296530294717</v>
      </c>
    </row>
    <row r="1499" spans="1:18" x14ac:dyDescent="0.2">
      <c r="A1499">
        <v>13759</v>
      </c>
      <c r="B1499" t="s">
        <v>99</v>
      </c>
      <c r="C1499">
        <v>2014</v>
      </c>
      <c r="D1499">
        <v>8.0640000000000001</v>
      </c>
      <c r="E1499" s="1">
        <v>85.53</v>
      </c>
      <c r="F1499">
        <v>4.4050000000000002</v>
      </c>
      <c r="G1499">
        <v>24.576000000000001</v>
      </c>
      <c r="H1499" s="1">
        <v>72.498000000000005</v>
      </c>
      <c r="I1499" s="1">
        <v>2.758</v>
      </c>
      <c r="J1499">
        <v>-4.4029999999999996</v>
      </c>
      <c r="K1499" s="1">
        <v>160.21299999999999</v>
      </c>
      <c r="L1499" s="1">
        <v>29.33</v>
      </c>
      <c r="M1499" s="1">
        <f t="shared" si="138"/>
        <v>-0.19305506839705366</v>
      </c>
      <c r="N1499" s="1">
        <f t="shared" si="139"/>
        <v>-5.1479013211738568E-2</v>
      </c>
      <c r="O1499" s="1">
        <f t="shared" si="140"/>
        <v>5.1502396819829301E-2</v>
      </c>
      <c r="P1499">
        <f t="shared" si="141"/>
        <v>0.4045628844933653</v>
      </c>
      <c r="Q1499">
        <f t="shared" si="142"/>
        <v>1.8731790015199343</v>
      </c>
      <c r="R1499" s="1">
        <f t="shared" si="143"/>
        <v>1.9821379411484918</v>
      </c>
    </row>
    <row r="1500" spans="1:18" x14ac:dyDescent="0.2">
      <c r="A1500">
        <v>13759</v>
      </c>
      <c r="B1500" t="s">
        <v>99</v>
      </c>
      <c r="C1500">
        <v>2015</v>
      </c>
      <c r="D1500">
        <v>10.933</v>
      </c>
      <c r="E1500" s="1">
        <v>109.523</v>
      </c>
      <c r="F1500">
        <v>10.834</v>
      </c>
      <c r="G1500">
        <v>32.918999999999997</v>
      </c>
      <c r="H1500" s="1">
        <v>88.99</v>
      </c>
      <c r="I1500" s="1">
        <v>7.0259999999999998</v>
      </c>
      <c r="J1500">
        <v>2.6230000000000002</v>
      </c>
      <c r="K1500" s="1">
        <v>209.99600000000001</v>
      </c>
      <c r="L1500" s="1">
        <v>63.573999999999998</v>
      </c>
      <c r="M1500" s="1">
        <f t="shared" si="138"/>
        <v>-0.20074322288469088</v>
      </c>
      <c r="N1500" s="1">
        <f t="shared" si="139"/>
        <v>2.3949307451402904E-2</v>
      </c>
      <c r="O1500" s="1">
        <f t="shared" si="140"/>
        <v>9.8919861581585597E-2</v>
      </c>
      <c r="P1500">
        <f t="shared" si="141"/>
        <v>0.71439487582874484</v>
      </c>
      <c r="Q1500">
        <f t="shared" si="142"/>
        <v>1.9173689544661854</v>
      </c>
      <c r="R1500" s="1">
        <f t="shared" si="143"/>
        <v>2.465078586153</v>
      </c>
    </row>
    <row r="1501" spans="1:18" x14ac:dyDescent="0.2">
      <c r="A1501">
        <v>13759</v>
      </c>
      <c r="B1501" t="s">
        <v>99</v>
      </c>
      <c r="C1501">
        <v>2016</v>
      </c>
      <c r="D1501">
        <v>13.494</v>
      </c>
      <c r="E1501" s="1">
        <v>137.023</v>
      </c>
      <c r="F1501">
        <v>11.371</v>
      </c>
      <c r="G1501">
        <v>39.5</v>
      </c>
      <c r="H1501" s="1">
        <v>110.89700000000001</v>
      </c>
      <c r="I1501" s="1">
        <v>6.45</v>
      </c>
      <c r="J1501">
        <v>9.0730000000000004</v>
      </c>
      <c r="K1501" s="1">
        <v>235.77099999999999</v>
      </c>
      <c r="L1501" s="1">
        <v>66.665999999999997</v>
      </c>
      <c r="M1501" s="1">
        <f t="shared" si="138"/>
        <v>-0.18979295446749817</v>
      </c>
      <c r="N1501" s="1">
        <f t="shared" si="139"/>
        <v>6.621516095837926E-2</v>
      </c>
      <c r="O1501" s="1">
        <f t="shared" si="140"/>
        <v>8.2986068032374127E-2</v>
      </c>
      <c r="P1501">
        <f t="shared" si="141"/>
        <v>0.60115242071471719</v>
      </c>
      <c r="Q1501">
        <f t="shared" si="142"/>
        <v>1.72066733322143</v>
      </c>
      <c r="R1501" s="1">
        <f t="shared" si="143"/>
        <v>2.2201624901378283</v>
      </c>
    </row>
    <row r="1502" spans="1:18" x14ac:dyDescent="0.2">
      <c r="A1502">
        <v>13759</v>
      </c>
      <c r="B1502" t="s">
        <v>99</v>
      </c>
      <c r="C1502">
        <v>2017</v>
      </c>
      <c r="D1502">
        <v>19.036000000000001</v>
      </c>
      <c r="E1502" s="1">
        <v>235.292</v>
      </c>
      <c r="F1502">
        <v>14.446999999999999</v>
      </c>
      <c r="G1502">
        <v>76.951999999999998</v>
      </c>
      <c r="H1502" s="1">
        <v>196.822</v>
      </c>
      <c r="I1502" s="1">
        <v>8.9610000000000003</v>
      </c>
      <c r="J1502">
        <v>18.033999999999999</v>
      </c>
      <c r="K1502" s="1">
        <v>312.58</v>
      </c>
      <c r="L1502" s="1">
        <v>123.06</v>
      </c>
      <c r="M1502" s="1">
        <f t="shared" si="138"/>
        <v>-0.24614521530693775</v>
      </c>
      <c r="N1502" s="1">
        <f t="shared" si="139"/>
        <v>7.6645189806708258E-2</v>
      </c>
      <c r="O1502" s="1">
        <f t="shared" si="140"/>
        <v>6.1400302602723424E-2</v>
      </c>
      <c r="P1502">
        <f t="shared" si="141"/>
        <v>0.62523498389407683</v>
      </c>
      <c r="Q1502">
        <f t="shared" si="142"/>
        <v>1.3284769562926066</v>
      </c>
      <c r="R1502" s="1">
        <f t="shared" si="143"/>
        <v>1.7181679525791063</v>
      </c>
    </row>
    <row r="1503" spans="1:18" x14ac:dyDescent="0.2">
      <c r="A1503">
        <v>62698</v>
      </c>
      <c r="B1503" t="s">
        <v>235</v>
      </c>
      <c r="C1503">
        <v>2009</v>
      </c>
      <c r="D1503">
        <v>3.4940000000000002</v>
      </c>
      <c r="E1503" s="1">
        <v>27.727</v>
      </c>
      <c r="F1503">
        <v>-0.62</v>
      </c>
      <c r="G1503">
        <v>4.1609999999999996</v>
      </c>
      <c r="H1503" s="1">
        <v>12.8</v>
      </c>
      <c r="I1503" s="1">
        <v>-0.84899999999999998</v>
      </c>
      <c r="J1503">
        <v>8.2720000000000002</v>
      </c>
      <c r="K1503" s="1">
        <v>71.807000000000002</v>
      </c>
      <c r="L1503" s="1">
        <v>7.3040000000000003</v>
      </c>
      <c r="M1503" s="1">
        <f t="shared" si="138"/>
        <v>-2.4055974321058871E-2</v>
      </c>
      <c r="N1503" s="1">
        <f t="shared" si="139"/>
        <v>0.29833736069535111</v>
      </c>
      <c r="O1503" s="1">
        <f t="shared" si="140"/>
        <v>-2.2360875680744401E-2</v>
      </c>
      <c r="P1503">
        <f t="shared" si="141"/>
        <v>0.57062499999999994</v>
      </c>
      <c r="Q1503">
        <f t="shared" si="142"/>
        <v>2.5897861290438922</v>
      </c>
      <c r="R1503" s="1">
        <f t="shared" si="143"/>
        <v>3.2471753750856562</v>
      </c>
    </row>
    <row r="1504" spans="1:18" x14ac:dyDescent="0.2">
      <c r="A1504">
        <v>62698</v>
      </c>
      <c r="B1504" t="s">
        <v>235</v>
      </c>
      <c r="C1504">
        <v>2010</v>
      </c>
      <c r="D1504">
        <v>2.456</v>
      </c>
      <c r="E1504" s="1">
        <v>21.472999999999999</v>
      </c>
      <c r="F1504">
        <v>-2.7610000000000001</v>
      </c>
      <c r="G1504">
        <v>4.5119999999999996</v>
      </c>
      <c r="H1504" s="1">
        <v>11.631</v>
      </c>
      <c r="I1504" s="1">
        <v>-5.5010000000000003</v>
      </c>
      <c r="J1504">
        <v>2.7709999999999999</v>
      </c>
      <c r="K1504" s="1">
        <v>66.182000000000002</v>
      </c>
      <c r="L1504" s="1">
        <v>5.12</v>
      </c>
      <c r="M1504" s="1">
        <f t="shared" si="138"/>
        <v>-9.5748148838075711E-2</v>
      </c>
      <c r="N1504" s="1">
        <f t="shared" si="139"/>
        <v>0.12904577841941042</v>
      </c>
      <c r="O1504" s="1">
        <f t="shared" si="140"/>
        <v>-0.12858007730638477</v>
      </c>
      <c r="P1504">
        <f t="shared" si="141"/>
        <v>0.4402029060269968</v>
      </c>
      <c r="Q1504">
        <f t="shared" si="142"/>
        <v>3.0821031062264241</v>
      </c>
      <c r="R1504" s="1">
        <f t="shared" si="143"/>
        <v>2.9876769059130361</v>
      </c>
    </row>
    <row r="1505" spans="1:18" x14ac:dyDescent="0.2">
      <c r="A1505">
        <v>62698</v>
      </c>
      <c r="B1505" t="s">
        <v>235</v>
      </c>
      <c r="C1505">
        <v>2011</v>
      </c>
      <c r="D1505">
        <v>2.63</v>
      </c>
      <c r="E1505" s="1">
        <v>20.218</v>
      </c>
      <c r="F1505">
        <v>-0.70899999999999996</v>
      </c>
      <c r="G1505">
        <v>4.4870000000000001</v>
      </c>
      <c r="H1505" s="1">
        <v>9.7249999999999996</v>
      </c>
      <c r="I1505" s="1">
        <v>-0.47399999999999998</v>
      </c>
      <c r="J1505">
        <v>2.2639999999999998</v>
      </c>
      <c r="K1505" s="1">
        <v>66.891999999999996</v>
      </c>
      <c r="L1505" s="1">
        <v>2.6320000000000001</v>
      </c>
      <c r="M1505" s="1">
        <f t="shared" si="138"/>
        <v>-9.1848847561578795E-2</v>
      </c>
      <c r="N1505" s="1">
        <f t="shared" si="139"/>
        <v>0.11197942427539816</v>
      </c>
      <c r="O1505" s="1">
        <f t="shared" si="140"/>
        <v>-3.506776140073202E-2</v>
      </c>
      <c r="P1505">
        <f t="shared" si="141"/>
        <v>0.2706426735218509</v>
      </c>
      <c r="Q1505">
        <f t="shared" si="142"/>
        <v>3.3085369472747055</v>
      </c>
      <c r="R1505" s="1">
        <f t="shared" si="143"/>
        <v>3.4017515156770632</v>
      </c>
    </row>
    <row r="1506" spans="1:18" x14ac:dyDescent="0.2">
      <c r="A1506">
        <v>62698</v>
      </c>
      <c r="B1506" t="s">
        <v>235</v>
      </c>
      <c r="C1506">
        <v>2012</v>
      </c>
      <c r="D1506">
        <v>2.7970000000000002</v>
      </c>
      <c r="E1506" s="1">
        <v>18.748000000000001</v>
      </c>
      <c r="F1506">
        <v>-0.185</v>
      </c>
      <c r="G1506">
        <v>6.61</v>
      </c>
      <c r="H1506" s="1">
        <v>8.3089999999999993</v>
      </c>
      <c r="I1506" s="1">
        <v>-0.02</v>
      </c>
      <c r="J1506">
        <v>2.1920000000000002</v>
      </c>
      <c r="K1506" s="1">
        <v>68.138000000000005</v>
      </c>
      <c r="L1506" s="1">
        <v>4.1779999999999999</v>
      </c>
      <c r="M1506" s="1">
        <f t="shared" si="138"/>
        <v>-0.20338169404736506</v>
      </c>
      <c r="N1506" s="1">
        <f t="shared" si="139"/>
        <v>0.11691913804139109</v>
      </c>
      <c r="O1506" s="1">
        <f t="shared" si="140"/>
        <v>-9.8677192233838276E-3</v>
      </c>
      <c r="P1506">
        <f t="shared" si="141"/>
        <v>0.50282825851486346</v>
      </c>
      <c r="Q1506">
        <f t="shared" si="142"/>
        <v>3.6344143375293365</v>
      </c>
      <c r="R1506" s="1">
        <f t="shared" si="143"/>
        <v>3.8231765796021975</v>
      </c>
    </row>
    <row r="1507" spans="1:18" x14ac:dyDescent="0.2">
      <c r="A1507">
        <v>7575</v>
      </c>
      <c r="B1507" t="s">
        <v>51</v>
      </c>
      <c r="C1507">
        <v>2008</v>
      </c>
      <c r="D1507">
        <v>8.2460000000000004</v>
      </c>
      <c r="E1507" s="1">
        <v>52.561999999999998</v>
      </c>
      <c r="F1507">
        <v>2.9079999999999999</v>
      </c>
      <c r="G1507">
        <v>24.356999999999999</v>
      </c>
      <c r="H1507" s="1">
        <v>51.390999999999998</v>
      </c>
      <c r="I1507" s="1">
        <v>-1.39</v>
      </c>
      <c r="J1507">
        <v>-28.21</v>
      </c>
      <c r="K1507" s="1">
        <v>92.484999999999999</v>
      </c>
      <c r="L1507" s="1">
        <v>2.2010000000000001</v>
      </c>
      <c r="M1507" s="1">
        <f t="shared" si="138"/>
        <v>-0.30651421178798366</v>
      </c>
      <c r="N1507" s="1">
        <f t="shared" si="139"/>
        <v>-0.53669951676115835</v>
      </c>
      <c r="O1507" s="1">
        <f t="shared" si="140"/>
        <v>5.5325139834861689E-2</v>
      </c>
      <c r="P1507">
        <f t="shared" si="141"/>
        <v>4.2828510828744337E-2</v>
      </c>
      <c r="Q1507">
        <f t="shared" si="142"/>
        <v>1.7595411133518513</v>
      </c>
      <c r="R1507" s="1">
        <f t="shared" si="143"/>
        <v>0.84861480369293951</v>
      </c>
    </row>
    <row r="1508" spans="1:18" x14ac:dyDescent="0.2">
      <c r="A1508">
        <v>7575</v>
      </c>
      <c r="B1508" t="s">
        <v>51</v>
      </c>
      <c r="C1508">
        <v>2009</v>
      </c>
      <c r="D1508">
        <v>6.7919999999999998</v>
      </c>
      <c r="E1508" s="1">
        <v>48.924999999999997</v>
      </c>
      <c r="F1508">
        <v>3.2730000000000001</v>
      </c>
      <c r="G1508">
        <v>10.776</v>
      </c>
      <c r="H1508" s="1">
        <v>47.302</v>
      </c>
      <c r="I1508" s="1">
        <v>0.39600000000000002</v>
      </c>
      <c r="J1508">
        <v>-27.814</v>
      </c>
      <c r="K1508" s="1">
        <v>90.543999999999997</v>
      </c>
      <c r="L1508" s="1">
        <v>8.8049999999999997</v>
      </c>
      <c r="M1508" s="1">
        <f t="shared" si="138"/>
        <v>-8.1430761369443036E-2</v>
      </c>
      <c r="N1508" s="1">
        <f t="shared" si="139"/>
        <v>-0.56850281042411854</v>
      </c>
      <c r="O1508" s="1">
        <f t="shared" si="140"/>
        <v>6.6898313745528876E-2</v>
      </c>
      <c r="P1508">
        <f t="shared" si="141"/>
        <v>0.18614434907614899</v>
      </c>
      <c r="Q1508">
        <f t="shared" si="142"/>
        <v>1.8506693919264181</v>
      </c>
      <c r="R1508" s="1">
        <f t="shared" si="143"/>
        <v>1.2894995884952551</v>
      </c>
    </row>
    <row r="1509" spans="1:18" x14ac:dyDescent="0.2">
      <c r="A1509">
        <v>7575</v>
      </c>
      <c r="B1509" t="s">
        <v>51</v>
      </c>
      <c r="C1509">
        <v>2010</v>
      </c>
      <c r="D1509">
        <v>5.7960000000000003</v>
      </c>
      <c r="E1509" s="1">
        <v>44.088000000000001</v>
      </c>
      <c r="F1509">
        <v>3.0619999999999998</v>
      </c>
      <c r="G1509">
        <v>35.566000000000003</v>
      </c>
      <c r="H1509" s="1">
        <v>43.453000000000003</v>
      </c>
      <c r="I1509" s="1">
        <v>-0.98799999999999999</v>
      </c>
      <c r="J1509">
        <v>-28.802</v>
      </c>
      <c r="K1509" s="1">
        <v>89.891000000000005</v>
      </c>
      <c r="L1509" s="1">
        <v>6.6040000000000001</v>
      </c>
      <c r="M1509" s="1">
        <f t="shared" si="138"/>
        <v>-0.6752404282344403</v>
      </c>
      <c r="N1509" s="1">
        <f t="shared" si="139"/>
        <v>-0.65328434041008887</v>
      </c>
      <c r="O1509" s="1">
        <f t="shared" si="140"/>
        <v>6.9452005080747586E-2</v>
      </c>
      <c r="P1509">
        <f t="shared" si="141"/>
        <v>0.15198030055462222</v>
      </c>
      <c r="Q1509">
        <f t="shared" si="142"/>
        <v>2.0388994737797135</v>
      </c>
      <c r="R1509" s="1">
        <f t="shared" si="143"/>
        <v>0.63439268042350117</v>
      </c>
    </row>
    <row r="1510" spans="1:18" x14ac:dyDescent="0.2">
      <c r="A1510">
        <v>25334</v>
      </c>
      <c r="B1510" t="s">
        <v>177</v>
      </c>
      <c r="C1510">
        <v>2009</v>
      </c>
      <c r="D1510">
        <v>22.058</v>
      </c>
      <c r="E1510" s="1">
        <v>198.886</v>
      </c>
      <c r="F1510">
        <v>3.734</v>
      </c>
      <c r="G1510">
        <v>55.359000000000002</v>
      </c>
      <c r="H1510" s="1">
        <v>193.60499999999999</v>
      </c>
      <c r="I1510" s="1">
        <v>-79.646000000000001</v>
      </c>
      <c r="J1510">
        <v>-155.06700000000001</v>
      </c>
      <c r="K1510" s="1">
        <v>281.10399999999998</v>
      </c>
      <c r="L1510" s="1">
        <v>46.253999999999998</v>
      </c>
      <c r="M1510" s="1">
        <f t="shared" si="138"/>
        <v>-0.16743762758565209</v>
      </c>
      <c r="N1510" s="1">
        <f t="shared" si="139"/>
        <v>-0.77967780537594411</v>
      </c>
      <c r="O1510" s="1">
        <f t="shared" si="140"/>
        <v>1.8774574379292662E-2</v>
      </c>
      <c r="P1510">
        <f t="shared" si="141"/>
        <v>0.23890911908266832</v>
      </c>
      <c r="Q1510">
        <f t="shared" si="142"/>
        <v>1.4133925967639753</v>
      </c>
      <c r="R1510" s="1">
        <f t="shared" si="143"/>
        <v>0.32622008303613792</v>
      </c>
    </row>
    <row r="1511" spans="1:18" x14ac:dyDescent="0.2">
      <c r="A1511">
        <v>25334</v>
      </c>
      <c r="B1511" t="s">
        <v>177</v>
      </c>
      <c r="C1511">
        <v>2010</v>
      </c>
      <c r="D1511">
        <v>24.151</v>
      </c>
      <c r="E1511" s="1">
        <v>201.81399999999999</v>
      </c>
      <c r="F1511">
        <v>9.875</v>
      </c>
      <c r="G1511">
        <v>53.011000000000003</v>
      </c>
      <c r="H1511" s="1">
        <v>188.69</v>
      </c>
      <c r="I1511" s="1">
        <v>2.5329999999999999</v>
      </c>
      <c r="J1511">
        <v>-151.82900000000001</v>
      </c>
      <c r="K1511" s="1">
        <v>296.12599999999998</v>
      </c>
      <c r="L1511" s="1">
        <v>103.913</v>
      </c>
      <c r="M1511" s="1">
        <f t="shared" si="138"/>
        <v>-0.14300296312446115</v>
      </c>
      <c r="N1511" s="1">
        <f t="shared" si="139"/>
        <v>-0.75232144449839955</v>
      </c>
      <c r="O1511" s="1">
        <f t="shared" si="140"/>
        <v>4.8931194069787035E-2</v>
      </c>
      <c r="P1511">
        <f t="shared" si="141"/>
        <v>0.5507075096719487</v>
      </c>
      <c r="Q1511">
        <f t="shared" si="142"/>
        <v>1.4673213949478232</v>
      </c>
      <c r="R1511" s="1">
        <f t="shared" si="143"/>
        <v>0.73436526313417705</v>
      </c>
    </row>
    <row r="1512" spans="1:18" x14ac:dyDescent="0.2">
      <c r="A1512">
        <v>7696</v>
      </c>
      <c r="B1512" t="s">
        <v>52</v>
      </c>
      <c r="C1512">
        <v>2008</v>
      </c>
      <c r="D1512">
        <v>42.198</v>
      </c>
      <c r="E1512" s="1">
        <v>49.823999999999998</v>
      </c>
      <c r="F1512">
        <v>5.625</v>
      </c>
      <c r="G1512">
        <v>6.8949999999999996</v>
      </c>
      <c r="H1512" s="1">
        <v>7.9749999999999996</v>
      </c>
      <c r="I1512" s="1">
        <v>7.4820000000000002</v>
      </c>
      <c r="J1512">
        <v>11.563000000000001</v>
      </c>
      <c r="K1512" s="1">
        <v>47.868000000000002</v>
      </c>
      <c r="L1512" s="1">
        <v>71.385000000000005</v>
      </c>
      <c r="M1512" s="1">
        <f t="shared" si="138"/>
        <v>0.70855411046885031</v>
      </c>
      <c r="N1512" s="1">
        <f t="shared" si="139"/>
        <v>0.23207691072575468</v>
      </c>
      <c r="O1512" s="1">
        <f t="shared" si="140"/>
        <v>0.11289739884393064</v>
      </c>
      <c r="P1512">
        <f t="shared" si="141"/>
        <v>8.9510971786833871</v>
      </c>
      <c r="Q1512">
        <f t="shared" si="142"/>
        <v>0.9607418111753373</v>
      </c>
      <c r="R1512" s="1">
        <f t="shared" si="143"/>
        <v>7.8791341421490175</v>
      </c>
    </row>
    <row r="1513" spans="1:18" x14ac:dyDescent="0.2">
      <c r="A1513">
        <v>7696</v>
      </c>
      <c r="B1513" t="s">
        <v>52</v>
      </c>
      <c r="C1513">
        <v>2009</v>
      </c>
      <c r="D1513">
        <v>43.823</v>
      </c>
      <c r="E1513" s="1">
        <v>53.374000000000002</v>
      </c>
      <c r="F1513">
        <v>7.5460000000000003</v>
      </c>
      <c r="G1513">
        <v>7.1550000000000002</v>
      </c>
      <c r="H1513" s="1">
        <v>9.0619999999999994</v>
      </c>
      <c r="I1513" s="1">
        <v>5.569</v>
      </c>
      <c r="J1513">
        <v>17.413</v>
      </c>
      <c r="K1513" s="1">
        <v>49.895000000000003</v>
      </c>
      <c r="L1513" s="1">
        <v>85.364000000000004</v>
      </c>
      <c r="M1513" s="1">
        <f t="shared" si="138"/>
        <v>0.68700116161426905</v>
      </c>
      <c r="N1513" s="1">
        <f t="shared" si="139"/>
        <v>0.32624498819650016</v>
      </c>
      <c r="O1513" s="1">
        <f t="shared" si="140"/>
        <v>0.14137969798029001</v>
      </c>
      <c r="P1513">
        <f t="shared" si="141"/>
        <v>9.4199955859633651</v>
      </c>
      <c r="Q1513">
        <f t="shared" si="142"/>
        <v>0.934818450931165</v>
      </c>
      <c r="R1513" s="1">
        <f t="shared" si="143"/>
        <v>8.3345131832563641</v>
      </c>
    </row>
    <row r="1514" spans="1:18" x14ac:dyDescent="0.2">
      <c r="A1514">
        <v>7696</v>
      </c>
      <c r="B1514" t="s">
        <v>52</v>
      </c>
      <c r="C1514">
        <v>2010</v>
      </c>
      <c r="D1514">
        <v>44.418999999999997</v>
      </c>
      <c r="E1514" s="1">
        <v>52.957999999999998</v>
      </c>
      <c r="F1514">
        <v>7.7110000000000003</v>
      </c>
      <c r="G1514">
        <v>12.965</v>
      </c>
      <c r="H1514" s="1">
        <v>14.88</v>
      </c>
      <c r="I1514" s="1">
        <v>2.2130000000000001</v>
      </c>
      <c r="J1514">
        <v>19.491</v>
      </c>
      <c r="K1514" s="1">
        <v>56.41</v>
      </c>
      <c r="L1514" s="1">
        <v>85.649000000000001</v>
      </c>
      <c r="M1514" s="1">
        <f t="shared" si="138"/>
        <v>0.59394236942482714</v>
      </c>
      <c r="N1514" s="1">
        <f t="shared" si="139"/>
        <v>0.36804637637373011</v>
      </c>
      <c r="O1514" s="1">
        <f t="shared" si="140"/>
        <v>0.14560595188640055</v>
      </c>
      <c r="P1514">
        <f t="shared" si="141"/>
        <v>5.7559811827956988</v>
      </c>
      <c r="Q1514">
        <f t="shared" si="142"/>
        <v>1.0651837305034177</v>
      </c>
      <c r="R1514" s="1">
        <f t="shared" si="143"/>
        <v>6.2272678516389739</v>
      </c>
    </row>
    <row r="1515" spans="1:18" x14ac:dyDescent="0.2">
      <c r="A1515">
        <v>7696</v>
      </c>
      <c r="B1515" t="s">
        <v>52</v>
      </c>
      <c r="C1515">
        <v>2011</v>
      </c>
      <c r="D1515">
        <v>35.549999999999997</v>
      </c>
      <c r="E1515" s="1">
        <v>44.52</v>
      </c>
      <c r="F1515">
        <v>9.8030000000000008</v>
      </c>
      <c r="G1515">
        <v>13.561</v>
      </c>
      <c r="H1515" s="1">
        <v>15.683</v>
      </c>
      <c r="I1515" s="1">
        <v>6.1580000000000004</v>
      </c>
      <c r="J1515">
        <v>25.664999999999999</v>
      </c>
      <c r="K1515" s="1">
        <v>65.540999999999997</v>
      </c>
      <c r="L1515" s="1">
        <v>91.730999999999995</v>
      </c>
      <c r="M1515" s="1">
        <f t="shared" si="138"/>
        <v>0.49391284815813108</v>
      </c>
      <c r="N1515" s="1">
        <f t="shared" si="139"/>
        <v>0.57648247978436651</v>
      </c>
      <c r="O1515" s="1">
        <f t="shared" si="140"/>
        <v>0.22019317160826596</v>
      </c>
      <c r="P1515">
        <f t="shared" si="141"/>
        <v>5.8490722438308991</v>
      </c>
      <c r="Q1515">
        <f t="shared" si="142"/>
        <v>1.4721698113207546</v>
      </c>
      <c r="R1515" s="1">
        <f t="shared" si="143"/>
        <v>7.1080215134144416</v>
      </c>
    </row>
    <row r="1516" spans="1:18" x14ac:dyDescent="0.2">
      <c r="A1516">
        <v>7696</v>
      </c>
      <c r="B1516" t="s">
        <v>52</v>
      </c>
      <c r="C1516">
        <v>2012</v>
      </c>
      <c r="D1516">
        <v>40.988</v>
      </c>
      <c r="E1516" s="1">
        <v>49.661999999999999</v>
      </c>
      <c r="F1516">
        <v>12.118</v>
      </c>
      <c r="G1516">
        <v>13.462999999999999</v>
      </c>
      <c r="H1516" s="1">
        <v>15.513999999999999</v>
      </c>
      <c r="I1516" s="1">
        <v>7.468</v>
      </c>
      <c r="J1516">
        <v>32.965000000000003</v>
      </c>
      <c r="K1516" s="1">
        <v>71.069000000000003</v>
      </c>
      <c r="L1516" s="1">
        <v>147.572</v>
      </c>
      <c r="M1516" s="1">
        <f t="shared" si="138"/>
        <v>0.55424670774435181</v>
      </c>
      <c r="N1516" s="1">
        <f t="shared" si="139"/>
        <v>0.66378720148201853</v>
      </c>
      <c r="O1516" s="1">
        <f t="shared" si="140"/>
        <v>0.24400950424872137</v>
      </c>
      <c r="P1516">
        <f t="shared" si="141"/>
        <v>9.5121825447982467</v>
      </c>
      <c r="Q1516">
        <f t="shared" si="142"/>
        <v>1.4310539245298217</v>
      </c>
      <c r="R1516" s="1">
        <f t="shared" si="143"/>
        <v>9.5379929467975995</v>
      </c>
    </row>
    <row r="1517" spans="1:18" x14ac:dyDescent="0.2">
      <c r="A1517">
        <v>7696</v>
      </c>
      <c r="B1517" t="s">
        <v>52</v>
      </c>
      <c r="C1517">
        <v>2013</v>
      </c>
      <c r="D1517">
        <v>45.189</v>
      </c>
      <c r="E1517" s="1">
        <v>56.134999999999998</v>
      </c>
      <c r="F1517">
        <v>10.920999999999999</v>
      </c>
      <c r="G1517">
        <v>9.8109999999999999</v>
      </c>
      <c r="H1517" s="1">
        <v>12.238</v>
      </c>
      <c r="I1517" s="1">
        <v>8.327</v>
      </c>
      <c r="J1517">
        <v>41.112000000000002</v>
      </c>
      <c r="K1517" s="1">
        <v>79.751999999999995</v>
      </c>
      <c r="L1517" s="1">
        <v>225.93799999999999</v>
      </c>
      <c r="M1517" s="1">
        <f t="shared" si="138"/>
        <v>0.6302306938630089</v>
      </c>
      <c r="N1517" s="1">
        <f t="shared" si="139"/>
        <v>0.73237730471185536</v>
      </c>
      <c r="O1517" s="1">
        <f t="shared" si="140"/>
        <v>0.19454885543778391</v>
      </c>
      <c r="P1517">
        <f t="shared" si="141"/>
        <v>18.46200359535872</v>
      </c>
      <c r="Q1517">
        <f t="shared" si="142"/>
        <v>1.4207179121760043</v>
      </c>
      <c r="R1517" s="1">
        <f t="shared" si="143"/>
        <v>14.921536351568131</v>
      </c>
    </row>
    <row r="1518" spans="1:18" x14ac:dyDescent="0.2">
      <c r="A1518">
        <v>18047</v>
      </c>
      <c r="B1518" t="s">
        <v>117</v>
      </c>
      <c r="C1518">
        <v>2013</v>
      </c>
      <c r="D1518">
        <v>18.332999999999998</v>
      </c>
      <c r="E1518" s="1">
        <v>187.80199999999999</v>
      </c>
      <c r="F1518">
        <v>19.919</v>
      </c>
      <c r="G1518">
        <v>24.164999999999999</v>
      </c>
      <c r="H1518" s="1">
        <v>63.329000000000001</v>
      </c>
      <c r="I1518" s="1">
        <v>6.665</v>
      </c>
      <c r="J1518">
        <v>10.308</v>
      </c>
      <c r="K1518" s="1">
        <v>350.92399999999998</v>
      </c>
      <c r="L1518" s="1">
        <v>1058.886</v>
      </c>
      <c r="M1518" s="1">
        <f t="shared" si="138"/>
        <v>-3.1053982385704098E-2</v>
      </c>
      <c r="N1518" s="1">
        <f t="shared" si="139"/>
        <v>5.4887594381316497E-2</v>
      </c>
      <c r="O1518" s="1">
        <f t="shared" si="140"/>
        <v>0.10606383318601506</v>
      </c>
      <c r="P1518">
        <f t="shared" si="141"/>
        <v>16.720396658718755</v>
      </c>
      <c r="Q1518">
        <f t="shared" si="142"/>
        <v>1.8685849990947914</v>
      </c>
      <c r="R1518" s="1">
        <f t="shared" si="143"/>
        <v>12.290411497110892</v>
      </c>
    </row>
    <row r="1519" spans="1:18" x14ac:dyDescent="0.2">
      <c r="A1519">
        <v>18047</v>
      </c>
      <c r="B1519" t="s">
        <v>117</v>
      </c>
      <c r="C1519">
        <v>2014</v>
      </c>
      <c r="D1519">
        <v>22.776</v>
      </c>
      <c r="E1519" s="1">
        <v>238.90299999999999</v>
      </c>
      <c r="F1519">
        <v>18.914999999999999</v>
      </c>
      <c r="G1519">
        <v>25.831</v>
      </c>
      <c r="H1519" s="1">
        <v>98.787999999999997</v>
      </c>
      <c r="I1519" s="1">
        <v>11.428000000000001</v>
      </c>
      <c r="J1519">
        <v>21.736000000000001</v>
      </c>
      <c r="K1519" s="1">
        <v>403.74099999999999</v>
      </c>
      <c r="L1519" s="1">
        <v>783.99199999999996</v>
      </c>
      <c r="M1519" s="1">
        <f t="shared" si="138"/>
        <v>-1.2787616731476791E-2</v>
      </c>
      <c r="N1519" s="1">
        <f t="shared" si="139"/>
        <v>9.0982532659698717E-2</v>
      </c>
      <c r="O1519" s="1">
        <f t="shared" si="140"/>
        <v>7.9174392954462686E-2</v>
      </c>
      <c r="P1519">
        <f t="shared" si="141"/>
        <v>7.9361055998704293</v>
      </c>
      <c r="Q1519">
        <f t="shared" si="142"/>
        <v>1.6899787779977649</v>
      </c>
      <c r="R1519" s="1">
        <f t="shared" si="143"/>
        <v>6.8249480403155554</v>
      </c>
    </row>
    <row r="1520" spans="1:18" x14ac:dyDescent="0.2">
      <c r="A1520">
        <v>18047</v>
      </c>
      <c r="B1520" t="s">
        <v>117</v>
      </c>
      <c r="C1520">
        <v>2015</v>
      </c>
      <c r="D1520">
        <v>25.401</v>
      </c>
      <c r="E1520" s="1">
        <v>239.96100000000001</v>
      </c>
      <c r="F1520">
        <v>-20.867000000000001</v>
      </c>
      <c r="G1520">
        <v>32.914000000000001</v>
      </c>
      <c r="H1520" s="1">
        <v>146.18899999999999</v>
      </c>
      <c r="I1520" s="1">
        <v>-13.765000000000001</v>
      </c>
      <c r="J1520">
        <v>7.8369999999999997</v>
      </c>
      <c r="K1520" s="1">
        <v>455.45100000000002</v>
      </c>
      <c r="L1520" s="1">
        <v>268.55799999999999</v>
      </c>
      <c r="M1520" s="1">
        <f t="shared" si="138"/>
        <v>-3.1309254420510003E-2</v>
      </c>
      <c r="N1520" s="1">
        <f t="shared" si="139"/>
        <v>3.2659473831164229E-2</v>
      </c>
      <c r="O1520" s="1">
        <f t="shared" si="140"/>
        <v>-8.6959964327536554E-2</v>
      </c>
      <c r="P1520">
        <f t="shared" si="141"/>
        <v>1.8370602439308019</v>
      </c>
      <c r="Q1520">
        <f t="shared" si="142"/>
        <v>1.8980209284008651</v>
      </c>
      <c r="R1520" s="1">
        <f t="shared" si="143"/>
        <v>2.7214413505374937</v>
      </c>
    </row>
    <row r="1521" spans="1:18" x14ac:dyDescent="0.2">
      <c r="A1521">
        <v>18047</v>
      </c>
      <c r="B1521" t="s">
        <v>117</v>
      </c>
      <c r="C1521">
        <v>2016</v>
      </c>
      <c r="D1521">
        <v>25.788</v>
      </c>
      <c r="E1521" s="1">
        <v>209.46100000000001</v>
      </c>
      <c r="F1521">
        <v>-51.639000000000003</v>
      </c>
      <c r="G1521">
        <v>49.033000000000001</v>
      </c>
      <c r="H1521" s="1">
        <v>183.643</v>
      </c>
      <c r="I1521" s="1">
        <v>-71.677000000000007</v>
      </c>
      <c r="J1521">
        <v>-63.756999999999998</v>
      </c>
      <c r="K1521" s="1">
        <v>487.47399999999999</v>
      </c>
      <c r="L1521" s="1">
        <v>114.29600000000001</v>
      </c>
      <c r="M1521" s="1">
        <f t="shared" si="138"/>
        <v>-0.11097531282673147</v>
      </c>
      <c r="N1521" s="1">
        <f t="shared" si="139"/>
        <v>-0.30438601935443826</v>
      </c>
      <c r="O1521" s="1">
        <f t="shared" si="140"/>
        <v>-0.24653276743642014</v>
      </c>
      <c r="P1521">
        <f t="shared" si="141"/>
        <v>0.62238146839247888</v>
      </c>
      <c r="Q1521">
        <f t="shared" si="142"/>
        <v>2.3272781090513268</v>
      </c>
      <c r="R1521" s="1">
        <f t="shared" si="143"/>
        <v>1.3278380550583364</v>
      </c>
    </row>
    <row r="1522" spans="1:18" x14ac:dyDescent="0.2">
      <c r="A1522">
        <v>18047</v>
      </c>
      <c r="B1522" t="s">
        <v>117</v>
      </c>
      <c r="C1522">
        <v>2017</v>
      </c>
      <c r="D1522">
        <v>22.058</v>
      </c>
      <c r="E1522" s="1">
        <v>185.233</v>
      </c>
      <c r="F1522">
        <v>-32.991</v>
      </c>
      <c r="G1522">
        <v>43.869</v>
      </c>
      <c r="H1522" s="1">
        <v>149.37200000000001</v>
      </c>
      <c r="I1522" s="1">
        <v>-37.481999999999999</v>
      </c>
      <c r="J1522">
        <v>-101.188</v>
      </c>
      <c r="K1522" s="1">
        <v>456.49200000000002</v>
      </c>
      <c r="L1522" s="1">
        <v>215.91200000000001</v>
      </c>
      <c r="M1522" s="1">
        <f t="shared" si="138"/>
        <v>-0.11774899720892065</v>
      </c>
      <c r="N1522" s="1">
        <f t="shared" si="139"/>
        <v>-0.54627415201395002</v>
      </c>
      <c r="O1522" s="1">
        <f t="shared" si="140"/>
        <v>-0.17810541318231632</v>
      </c>
      <c r="P1522">
        <f t="shared" si="141"/>
        <v>1.445465013523284</v>
      </c>
      <c r="Q1522">
        <f t="shared" si="142"/>
        <v>2.4644204866303521</v>
      </c>
      <c r="R1522" s="1">
        <f t="shared" si="143"/>
        <v>1.8378690217724438</v>
      </c>
    </row>
    <row r="1523" spans="1:18" x14ac:dyDescent="0.2">
      <c r="A1523">
        <v>24945</v>
      </c>
      <c r="B1523" t="s">
        <v>171</v>
      </c>
      <c r="C1523">
        <v>2009</v>
      </c>
      <c r="D1523">
        <v>9.2970000000000006</v>
      </c>
      <c r="E1523" s="1">
        <v>12.250999999999999</v>
      </c>
      <c r="F1523">
        <v>0.36599999999999999</v>
      </c>
      <c r="G1523">
        <v>6.6870000000000003</v>
      </c>
      <c r="H1523" s="1">
        <v>8.7759999999999998</v>
      </c>
      <c r="I1523" s="1">
        <v>8.5000000000000006E-2</v>
      </c>
      <c r="J1523">
        <v>0.17199999999999999</v>
      </c>
      <c r="K1523" s="1">
        <v>20.013999999999999</v>
      </c>
      <c r="L1523" s="1">
        <v>0.56899999999999995</v>
      </c>
      <c r="M1523" s="1">
        <f t="shared" si="138"/>
        <v>0.21304383315647707</v>
      </c>
      <c r="N1523" s="1">
        <f t="shared" si="139"/>
        <v>1.403967023100155E-2</v>
      </c>
      <c r="O1523" s="1">
        <f t="shared" si="140"/>
        <v>2.987511223573586E-2</v>
      </c>
      <c r="P1523">
        <f t="shared" si="141"/>
        <v>6.4835916134913393E-2</v>
      </c>
      <c r="Q1523">
        <f t="shared" si="142"/>
        <v>1.6336625581585178</v>
      </c>
      <c r="R1523" s="1">
        <f t="shared" si="143"/>
        <v>2.0464601163285687</v>
      </c>
    </row>
    <row r="1524" spans="1:18" x14ac:dyDescent="0.2">
      <c r="A1524">
        <v>22829</v>
      </c>
      <c r="B1524" t="s">
        <v>149</v>
      </c>
      <c r="C1524">
        <v>2009</v>
      </c>
      <c r="D1524">
        <v>56.054000000000002</v>
      </c>
      <c r="E1524" s="1">
        <v>462.255</v>
      </c>
      <c r="F1524">
        <v>17.736999999999998</v>
      </c>
      <c r="G1524">
        <v>72.998000000000005</v>
      </c>
      <c r="H1524" s="1">
        <v>253.136</v>
      </c>
      <c r="I1524" s="1">
        <v>-7.3250000000000002</v>
      </c>
      <c r="J1524">
        <v>47.604999999999997</v>
      </c>
      <c r="K1524" s="1">
        <v>880.84</v>
      </c>
      <c r="L1524" s="1">
        <v>141.13300000000001</v>
      </c>
      <c r="M1524" s="1">
        <f t="shared" si="138"/>
        <v>-3.6655092968166929E-2</v>
      </c>
      <c r="N1524" s="1">
        <f t="shared" si="139"/>
        <v>0.10298428356642977</v>
      </c>
      <c r="O1524" s="1">
        <f t="shared" si="140"/>
        <v>3.8370596315886248E-2</v>
      </c>
      <c r="P1524">
        <f t="shared" si="141"/>
        <v>0.5575382403135074</v>
      </c>
      <c r="Q1524">
        <f t="shared" si="142"/>
        <v>1.9055283339282432</v>
      </c>
      <c r="R1524" s="1">
        <f t="shared" si="143"/>
        <v>2.4668661313899736</v>
      </c>
    </row>
    <row r="1525" spans="1:18" x14ac:dyDescent="0.2">
      <c r="A1525">
        <v>22829</v>
      </c>
      <c r="B1525" t="s">
        <v>149</v>
      </c>
      <c r="C1525">
        <v>2010</v>
      </c>
      <c r="D1525">
        <v>62.743000000000002</v>
      </c>
      <c r="E1525" s="1">
        <v>422.74099999999999</v>
      </c>
      <c r="F1525">
        <v>-2.3319999999999999</v>
      </c>
      <c r="G1525">
        <v>76.456000000000003</v>
      </c>
      <c r="H1525" s="1">
        <v>244.50700000000001</v>
      </c>
      <c r="I1525" s="1">
        <v>-34.914999999999999</v>
      </c>
      <c r="J1525">
        <v>12.686999999999999</v>
      </c>
      <c r="K1525" s="1">
        <v>830.10900000000004</v>
      </c>
      <c r="L1525" s="1">
        <v>156.334</v>
      </c>
      <c r="M1525" s="1">
        <f t="shared" si="138"/>
        <v>-3.243830146590939E-2</v>
      </c>
      <c r="N1525" s="1">
        <f t="shared" si="139"/>
        <v>3.0011283504557163E-2</v>
      </c>
      <c r="O1525" s="1">
        <f t="shared" si="140"/>
        <v>-5.5163800057245454E-3</v>
      </c>
      <c r="P1525">
        <f t="shared" si="141"/>
        <v>0.63938455749733136</v>
      </c>
      <c r="Q1525">
        <f t="shared" si="142"/>
        <v>1.9636349443276144</v>
      </c>
      <c r="R1525" s="1">
        <f t="shared" si="143"/>
        <v>2.3321514599544111</v>
      </c>
    </row>
    <row r="1526" spans="1:18" x14ac:dyDescent="0.2">
      <c r="A1526">
        <v>22829</v>
      </c>
      <c r="B1526" t="s">
        <v>149</v>
      </c>
      <c r="C1526">
        <v>2011</v>
      </c>
      <c r="D1526">
        <v>51.844999999999999</v>
      </c>
      <c r="E1526" s="1">
        <v>313.61099999999999</v>
      </c>
      <c r="F1526">
        <v>1.177</v>
      </c>
      <c r="G1526">
        <v>71.251000000000005</v>
      </c>
      <c r="H1526" s="1">
        <v>145.1</v>
      </c>
      <c r="I1526" s="1">
        <v>-12.14</v>
      </c>
      <c r="J1526">
        <v>0.54700000000000004</v>
      </c>
      <c r="K1526" s="1">
        <v>827.08699999999999</v>
      </c>
      <c r="L1526" s="1">
        <v>120.599</v>
      </c>
      <c r="M1526" s="1">
        <f t="shared" si="138"/>
        <v>-6.1879207043120318E-2</v>
      </c>
      <c r="N1526" s="1">
        <f t="shared" si="139"/>
        <v>1.7441990236311865E-3</v>
      </c>
      <c r="O1526" s="1">
        <f t="shared" si="140"/>
        <v>3.7530571312868492E-3</v>
      </c>
      <c r="P1526">
        <f t="shared" si="141"/>
        <v>0.83114403859407315</v>
      </c>
      <c r="Q1526">
        <f t="shared" si="142"/>
        <v>2.6373022629946017</v>
      </c>
      <c r="R1526" s="1">
        <f t="shared" si="143"/>
        <v>3.0765606048656315</v>
      </c>
    </row>
    <row r="1527" spans="1:18" x14ac:dyDescent="0.2">
      <c r="A1527">
        <v>116503</v>
      </c>
      <c r="B1527" t="s">
        <v>278</v>
      </c>
      <c r="C1527">
        <v>2009</v>
      </c>
      <c r="D1527">
        <v>107.239</v>
      </c>
      <c r="E1527" s="1">
        <v>652.15</v>
      </c>
      <c r="F1527">
        <v>65.212999999999994</v>
      </c>
      <c r="G1527">
        <v>175.59299999999999</v>
      </c>
      <c r="H1527" s="1">
        <v>311.83999999999997</v>
      </c>
      <c r="I1527" s="1">
        <v>43.197000000000003</v>
      </c>
      <c r="J1527">
        <v>264.16199999999998</v>
      </c>
      <c r="K1527" s="1">
        <v>1228.1790000000001</v>
      </c>
      <c r="L1527" s="1">
        <v>868.55600000000004</v>
      </c>
      <c r="M1527" s="1">
        <f t="shared" si="138"/>
        <v>-0.1048133098213601</v>
      </c>
      <c r="N1527" s="1">
        <f t="shared" si="139"/>
        <v>0.40506325231925167</v>
      </c>
      <c r="O1527" s="1">
        <f t="shared" si="140"/>
        <v>9.9996933220884765E-2</v>
      </c>
      <c r="P1527">
        <f t="shared" si="141"/>
        <v>2.7852616726526427</v>
      </c>
      <c r="Q1527">
        <f t="shared" si="142"/>
        <v>1.883276853484628</v>
      </c>
      <c r="R1527" s="1">
        <f t="shared" si="143"/>
        <v>4.3257363181664532</v>
      </c>
    </row>
    <row r="1528" spans="1:18" x14ac:dyDescent="0.2">
      <c r="A1528">
        <v>116503</v>
      </c>
      <c r="B1528" t="s">
        <v>278</v>
      </c>
      <c r="C1528">
        <v>2010</v>
      </c>
      <c r="D1528">
        <v>123.607</v>
      </c>
      <c r="E1528" s="1">
        <v>634.68899999999996</v>
      </c>
      <c r="F1528">
        <v>65.040000000000006</v>
      </c>
      <c r="G1528">
        <v>132.321</v>
      </c>
      <c r="H1528" s="1">
        <v>272.24599999999998</v>
      </c>
      <c r="I1528" s="1">
        <v>46.607999999999997</v>
      </c>
      <c r="J1528">
        <v>296.56400000000002</v>
      </c>
      <c r="K1528" s="1">
        <v>1242.799</v>
      </c>
      <c r="L1528" s="1">
        <v>1106.4870000000001</v>
      </c>
      <c r="M1528" s="1">
        <f t="shared" si="138"/>
        <v>-1.37295588863207E-2</v>
      </c>
      <c r="N1528" s="1">
        <f t="shared" si="139"/>
        <v>0.46725876767991886</v>
      </c>
      <c r="O1528" s="1">
        <f t="shared" si="140"/>
        <v>0.10247538558254517</v>
      </c>
      <c r="P1528">
        <f t="shared" si="141"/>
        <v>4.0642911190614379</v>
      </c>
      <c r="Q1528">
        <f t="shared" si="142"/>
        <v>1.9581227971494701</v>
      </c>
      <c r="R1528" s="1">
        <f t="shared" si="143"/>
        <v>5.3725530450970336</v>
      </c>
    </row>
    <row r="1529" spans="1:18" x14ac:dyDescent="0.2">
      <c r="A1529">
        <v>116503</v>
      </c>
      <c r="B1529" t="s">
        <v>278</v>
      </c>
      <c r="C1529">
        <v>2011</v>
      </c>
      <c r="D1529">
        <v>111.706</v>
      </c>
      <c r="E1529" s="1">
        <v>576.07500000000005</v>
      </c>
      <c r="F1529">
        <v>52.713000000000001</v>
      </c>
      <c r="G1529">
        <v>137.03399999999999</v>
      </c>
      <c r="H1529" s="1">
        <v>263.27</v>
      </c>
      <c r="I1529" s="1">
        <v>30.077000000000002</v>
      </c>
      <c r="J1529">
        <v>304.40899999999999</v>
      </c>
      <c r="K1529" s="1">
        <v>1238.7550000000001</v>
      </c>
      <c r="L1529" s="1">
        <v>653.06600000000003</v>
      </c>
      <c r="M1529" s="1">
        <f t="shared" si="138"/>
        <v>-4.3966497417870912E-2</v>
      </c>
      <c r="N1529" s="1">
        <f t="shared" si="139"/>
        <v>0.52841904265937589</v>
      </c>
      <c r="O1529" s="1">
        <f t="shared" si="140"/>
        <v>9.150371045436792E-2</v>
      </c>
      <c r="P1529">
        <f t="shared" si="141"/>
        <v>2.4805940669274893</v>
      </c>
      <c r="Q1529">
        <f t="shared" si="142"/>
        <v>2.1503363277351037</v>
      </c>
      <c r="R1529" s="1">
        <f t="shared" si="143"/>
        <v>4.6276818752126925</v>
      </c>
    </row>
    <row r="1530" spans="1:18" x14ac:dyDescent="0.2">
      <c r="A1530">
        <v>24113</v>
      </c>
      <c r="B1530" t="s">
        <v>157</v>
      </c>
      <c r="C1530">
        <v>2009</v>
      </c>
      <c r="D1530">
        <v>322.084</v>
      </c>
      <c r="E1530" s="1">
        <v>837.16499999999996</v>
      </c>
      <c r="F1530">
        <v>142.09700000000001</v>
      </c>
      <c r="G1530">
        <v>142.25899999999999</v>
      </c>
      <c r="H1530" s="1">
        <v>240.12899999999999</v>
      </c>
      <c r="I1530" s="1">
        <v>86.05</v>
      </c>
      <c r="J1530">
        <v>432.673</v>
      </c>
      <c r="K1530" s="1">
        <v>1353.4939999999999</v>
      </c>
      <c r="L1530" s="1">
        <v>2114.5680000000002</v>
      </c>
      <c r="M1530" s="1">
        <f t="shared" si="138"/>
        <v>0.21480233884598618</v>
      </c>
      <c r="N1530" s="1">
        <f t="shared" si="139"/>
        <v>0.51683121009597877</v>
      </c>
      <c r="O1530" s="1">
        <f t="shared" si="140"/>
        <v>0.16973595408312581</v>
      </c>
      <c r="P1530">
        <f t="shared" si="141"/>
        <v>8.8059667928488441</v>
      </c>
      <c r="Q1530">
        <f t="shared" si="142"/>
        <v>1.6167589423829234</v>
      </c>
      <c r="R1530" s="1">
        <f t="shared" si="143"/>
        <v>8.4417941673160986</v>
      </c>
    </row>
    <row r="1531" spans="1:18" x14ac:dyDescent="0.2">
      <c r="A1531">
        <v>24113</v>
      </c>
      <c r="B1531" t="s">
        <v>157</v>
      </c>
      <c r="C1531">
        <v>2010</v>
      </c>
      <c r="D1531">
        <v>330.685</v>
      </c>
      <c r="E1531" s="1">
        <v>924.58100000000002</v>
      </c>
      <c r="F1531">
        <v>185.06899999999999</v>
      </c>
      <c r="G1531">
        <v>211.51599999999999</v>
      </c>
      <c r="H1531" s="1">
        <v>328.97300000000001</v>
      </c>
      <c r="I1531" s="1">
        <v>111.866</v>
      </c>
      <c r="J1531">
        <v>544.59</v>
      </c>
      <c r="K1531" s="1">
        <v>1542.489</v>
      </c>
      <c r="L1531" s="1">
        <v>3076.683</v>
      </c>
      <c r="M1531" s="1">
        <f t="shared" si="138"/>
        <v>0.12888973491776276</v>
      </c>
      <c r="N1531" s="1">
        <f t="shared" si="139"/>
        <v>0.58901275280370247</v>
      </c>
      <c r="O1531" s="1">
        <f t="shared" si="140"/>
        <v>0.20016526404933693</v>
      </c>
      <c r="P1531">
        <f t="shared" si="141"/>
        <v>9.3523875819596132</v>
      </c>
      <c r="Q1531">
        <f t="shared" si="142"/>
        <v>1.6683113756393437</v>
      </c>
      <c r="R1531" s="1">
        <f t="shared" si="143"/>
        <v>8.9195748320044217</v>
      </c>
    </row>
    <row r="1532" spans="1:18" x14ac:dyDescent="0.2">
      <c r="A1532">
        <v>24113</v>
      </c>
      <c r="B1532" t="s">
        <v>157</v>
      </c>
      <c r="C1532">
        <v>2011</v>
      </c>
      <c r="D1532">
        <v>353.11900000000003</v>
      </c>
      <c r="E1532" s="1">
        <v>1027.3219999999999</v>
      </c>
      <c r="F1532">
        <v>225.25899999999999</v>
      </c>
      <c r="G1532">
        <v>238.334</v>
      </c>
      <c r="H1532" s="1">
        <v>372.24599999999998</v>
      </c>
      <c r="I1532" s="1">
        <v>135.952</v>
      </c>
      <c r="J1532">
        <v>680.57500000000005</v>
      </c>
      <c r="K1532" s="1">
        <v>1822.0319999999999</v>
      </c>
      <c r="L1532" s="1">
        <v>4193.8509999999997</v>
      </c>
      <c r="M1532" s="1">
        <f t="shared" si="138"/>
        <v>0.11173225142652453</v>
      </c>
      <c r="N1532" s="1">
        <f t="shared" si="139"/>
        <v>0.66247486182521165</v>
      </c>
      <c r="O1532" s="1">
        <f t="shared" si="140"/>
        <v>0.21926815545661441</v>
      </c>
      <c r="P1532">
        <f t="shared" si="141"/>
        <v>11.266342687362657</v>
      </c>
      <c r="Q1532">
        <f t="shared" si="142"/>
        <v>1.7735744002367322</v>
      </c>
      <c r="R1532" s="1">
        <f t="shared" si="143"/>
        <v>10.31850843392828</v>
      </c>
    </row>
    <row r="1533" spans="1:18" x14ac:dyDescent="0.2">
      <c r="A1533">
        <v>24113</v>
      </c>
      <c r="B1533" t="s">
        <v>157</v>
      </c>
      <c r="C1533">
        <v>2012</v>
      </c>
      <c r="D1533">
        <v>478.84199999999998</v>
      </c>
      <c r="E1533" s="1">
        <v>1268.163</v>
      </c>
      <c r="F1533">
        <v>282.87</v>
      </c>
      <c r="G1533">
        <v>277.54000000000002</v>
      </c>
      <c r="H1533" s="1">
        <v>446.24400000000003</v>
      </c>
      <c r="I1533" s="1">
        <v>173.44800000000001</v>
      </c>
      <c r="J1533">
        <v>854.38699999999994</v>
      </c>
      <c r="K1533" s="1">
        <v>2130.0569999999998</v>
      </c>
      <c r="L1533" s="1">
        <v>4700.2560000000003</v>
      </c>
      <c r="M1533" s="1">
        <f t="shared" si="138"/>
        <v>0.15873511528092207</v>
      </c>
      <c r="N1533" s="1">
        <f t="shared" si="139"/>
        <v>0.67372017634957015</v>
      </c>
      <c r="O1533" s="1">
        <f t="shared" si="140"/>
        <v>0.22305492275046662</v>
      </c>
      <c r="P1533">
        <f t="shared" si="141"/>
        <v>10.532928173824185</v>
      </c>
      <c r="Q1533">
        <f t="shared" si="142"/>
        <v>1.6796397623964741</v>
      </c>
      <c r="R1533" s="1">
        <f t="shared" si="143"/>
        <v>9.8691682969940313</v>
      </c>
    </row>
    <row r="1534" spans="1:18" x14ac:dyDescent="0.2">
      <c r="A1534">
        <v>24113</v>
      </c>
      <c r="B1534" t="s">
        <v>157</v>
      </c>
      <c r="C1534">
        <v>2013</v>
      </c>
      <c r="D1534">
        <v>302.71600000000001</v>
      </c>
      <c r="E1534" s="1">
        <v>1180.8620000000001</v>
      </c>
      <c r="F1534">
        <v>309.75599999999997</v>
      </c>
      <c r="G1534">
        <v>303.32499999999999</v>
      </c>
      <c r="H1534" s="1">
        <v>480.97</v>
      </c>
      <c r="I1534" s="1">
        <v>196.16900000000001</v>
      </c>
      <c r="J1534">
        <v>1049.5509999999999</v>
      </c>
      <c r="K1534" s="1">
        <v>2385.002</v>
      </c>
      <c r="L1534" s="1">
        <v>4889.5420000000004</v>
      </c>
      <c r="M1534" s="1">
        <f t="shared" si="138"/>
        <v>-5.157249534661801E-4</v>
      </c>
      <c r="N1534" s="1">
        <f t="shared" si="139"/>
        <v>0.88880072353924489</v>
      </c>
      <c r="O1534" s="1">
        <f t="shared" si="140"/>
        <v>0.26231346253838295</v>
      </c>
      <c r="P1534">
        <f t="shared" si="141"/>
        <v>10.16600203754912</v>
      </c>
      <c r="Q1534">
        <f t="shared" si="142"/>
        <v>2.0197127183362662</v>
      </c>
      <c r="R1534" s="1">
        <f t="shared" si="143"/>
        <v>10.228650510253186</v>
      </c>
    </row>
    <row r="1535" spans="1:18" x14ac:dyDescent="0.2">
      <c r="A1535">
        <v>24113</v>
      </c>
      <c r="B1535" t="s">
        <v>157</v>
      </c>
      <c r="C1535">
        <v>2014</v>
      </c>
      <c r="D1535">
        <v>406.166</v>
      </c>
      <c r="E1535" s="1">
        <v>1390.902</v>
      </c>
      <c r="F1535">
        <v>275.94299999999998</v>
      </c>
      <c r="G1535">
        <v>352.71199999999999</v>
      </c>
      <c r="H1535" s="1">
        <v>654.71799999999996</v>
      </c>
      <c r="I1535" s="1">
        <v>179.29300000000001</v>
      </c>
      <c r="J1535">
        <v>1227.817</v>
      </c>
      <c r="K1535" s="1">
        <v>2529.1950000000002</v>
      </c>
      <c r="L1535" s="1">
        <v>4688.835</v>
      </c>
      <c r="M1535" s="1">
        <f t="shared" si="138"/>
        <v>3.8431176315800827E-2</v>
      </c>
      <c r="N1535" s="1">
        <f t="shared" si="139"/>
        <v>0.8827487486537513</v>
      </c>
      <c r="O1535" s="1">
        <f t="shared" si="140"/>
        <v>0.19839140356401816</v>
      </c>
      <c r="P1535">
        <f t="shared" si="141"/>
        <v>7.1616100366875513</v>
      </c>
      <c r="Q1535">
        <f t="shared" si="142"/>
        <v>1.8183847603928962</v>
      </c>
      <c r="R1535" s="1">
        <f t="shared" si="143"/>
        <v>8.0520080738609003</v>
      </c>
    </row>
    <row r="1536" spans="1:18" x14ac:dyDescent="0.2">
      <c r="A1536">
        <v>24113</v>
      </c>
      <c r="B1536" t="s">
        <v>157</v>
      </c>
      <c r="C1536">
        <v>2015</v>
      </c>
      <c r="D1536">
        <v>502.78899999999999</v>
      </c>
      <c r="E1536" s="1">
        <v>1475.318</v>
      </c>
      <c r="F1536">
        <v>258.702</v>
      </c>
      <c r="G1536">
        <v>399.44299999999998</v>
      </c>
      <c r="H1536" s="1">
        <v>974.03700000000003</v>
      </c>
      <c r="I1536" s="1">
        <v>149.34200000000001</v>
      </c>
      <c r="J1536">
        <v>1373.49</v>
      </c>
      <c r="K1536" s="1">
        <v>2681.58</v>
      </c>
      <c r="L1536" s="1">
        <v>4816.5200000000004</v>
      </c>
      <c r="M1536" s="1">
        <f t="shared" si="138"/>
        <v>7.0049982444462824E-2</v>
      </c>
      <c r="N1536" s="1">
        <f t="shared" si="139"/>
        <v>0.93097894826742444</v>
      </c>
      <c r="O1536" s="1">
        <f t="shared" si="140"/>
        <v>0.17535338144047588</v>
      </c>
      <c r="P1536">
        <f t="shared" si="141"/>
        <v>4.9449045570137482</v>
      </c>
      <c r="Q1536">
        <f t="shared" si="142"/>
        <v>1.8176284706076926</v>
      </c>
      <c r="R1536" s="1">
        <f t="shared" si="143"/>
        <v>6.7506678700772609</v>
      </c>
    </row>
    <row r="1537" spans="1:18" x14ac:dyDescent="0.2">
      <c r="A1537">
        <v>24113</v>
      </c>
      <c r="B1537" t="s">
        <v>157</v>
      </c>
      <c r="C1537">
        <v>2016</v>
      </c>
      <c r="D1537">
        <v>311.42099999999999</v>
      </c>
      <c r="E1537" s="1">
        <v>1301.6110000000001</v>
      </c>
      <c r="F1537">
        <v>256.53300000000002</v>
      </c>
      <c r="G1537">
        <v>448.32100000000003</v>
      </c>
      <c r="H1537" s="1">
        <v>1009.221</v>
      </c>
      <c r="I1537" s="1">
        <v>145.57400000000001</v>
      </c>
      <c r="J1537">
        <v>1519.9690000000001</v>
      </c>
      <c r="K1537" s="1">
        <v>2795.3649999999998</v>
      </c>
      <c r="L1537" s="1">
        <v>4708.6610000000001</v>
      </c>
      <c r="M1537" s="1">
        <f t="shared" si="138"/>
        <v>-0.10517735329526258</v>
      </c>
      <c r="N1537" s="1">
        <f t="shared" si="139"/>
        <v>1.1677597992026802</v>
      </c>
      <c r="O1537" s="1">
        <f t="shared" si="140"/>
        <v>0.1970888383702965</v>
      </c>
      <c r="P1537">
        <f t="shared" si="141"/>
        <v>4.6656391414764453</v>
      </c>
      <c r="Q1537">
        <f t="shared" si="142"/>
        <v>2.147619373222875</v>
      </c>
      <c r="R1537" s="1">
        <f t="shared" si="143"/>
        <v>7.106046919660157</v>
      </c>
    </row>
    <row r="1538" spans="1:18" x14ac:dyDescent="0.2">
      <c r="A1538">
        <v>28397</v>
      </c>
      <c r="B1538" t="s">
        <v>194</v>
      </c>
      <c r="C1538">
        <v>2009</v>
      </c>
      <c r="D1538">
        <v>87.399000000000001</v>
      </c>
      <c r="E1538" s="1">
        <v>397.09500000000003</v>
      </c>
      <c r="F1538">
        <v>95.278999999999996</v>
      </c>
      <c r="G1538">
        <v>88.77</v>
      </c>
      <c r="H1538" s="1">
        <v>210.374</v>
      </c>
      <c r="I1538" s="1">
        <v>57.453000000000003</v>
      </c>
      <c r="J1538">
        <v>190.12799999999999</v>
      </c>
      <c r="K1538" s="1">
        <v>1106.0329999999999</v>
      </c>
      <c r="L1538" s="1">
        <v>629.08500000000004</v>
      </c>
      <c r="M1538" s="1">
        <f t="shared" si="138"/>
        <v>-3.4525743210062957E-3</v>
      </c>
      <c r="N1538" s="1">
        <f t="shared" si="139"/>
        <v>0.47879726513806514</v>
      </c>
      <c r="O1538" s="1">
        <f t="shared" si="140"/>
        <v>0.23994006472002918</v>
      </c>
      <c r="P1538">
        <f t="shared" si="141"/>
        <v>2.9903172445264152</v>
      </c>
      <c r="Q1538">
        <f t="shared" si="142"/>
        <v>2.7853108198290077</v>
      </c>
      <c r="R1538" s="1">
        <f t="shared" si="143"/>
        <v>6.0374764621290371</v>
      </c>
    </row>
    <row r="1539" spans="1:18" x14ac:dyDescent="0.2">
      <c r="A1539">
        <v>28397</v>
      </c>
      <c r="B1539" t="s">
        <v>194</v>
      </c>
      <c r="C1539">
        <v>2010</v>
      </c>
      <c r="D1539">
        <v>112.372</v>
      </c>
      <c r="E1539" s="1">
        <v>415.94099999999997</v>
      </c>
      <c r="F1539">
        <v>86.744</v>
      </c>
      <c r="G1539">
        <v>90.686999999999998</v>
      </c>
      <c r="H1539" s="1">
        <v>208.74100000000001</v>
      </c>
      <c r="I1539" s="1">
        <v>51.94</v>
      </c>
      <c r="J1539">
        <v>244.001</v>
      </c>
      <c r="K1539" s="1">
        <v>1126.3969999999999</v>
      </c>
      <c r="L1539" s="1">
        <v>704.66</v>
      </c>
      <c r="M1539" s="1">
        <f t="shared" ref="M1539:M1602" si="144">(D1539-G1539)/E1539</f>
        <v>5.2134797964134345E-2</v>
      </c>
      <c r="N1539" s="1">
        <f t="shared" ref="N1539:N1602" si="145">J1539/E1539</f>
        <v>0.58662406447068216</v>
      </c>
      <c r="O1539" s="1">
        <f t="shared" ref="O1539:O1602" si="146">F1539/E1539</f>
        <v>0.20854880860506661</v>
      </c>
      <c r="P1539">
        <f t="shared" ref="P1539:P1602" si="147">L1539/H1539</f>
        <v>3.3757623083150885</v>
      </c>
      <c r="Q1539">
        <f t="shared" ref="Q1539:Q1602" si="148">K1539/E1539</f>
        <v>2.7080691732721709</v>
      </c>
      <c r="R1539" s="1">
        <f t="shared" ref="R1539:R1602" si="149">(1.2*M1539)+(1.4*N1539)+(3.3*O1539)+(0.6*P1539)+(Q1539)</f>
        <v>6.3055730744738598</v>
      </c>
    </row>
    <row r="1540" spans="1:18" x14ac:dyDescent="0.2">
      <c r="A1540">
        <v>28397</v>
      </c>
      <c r="B1540" t="s">
        <v>194</v>
      </c>
      <c r="C1540">
        <v>2011</v>
      </c>
      <c r="D1540">
        <v>94.823999999999998</v>
      </c>
      <c r="E1540" s="1">
        <v>390.38200000000001</v>
      </c>
      <c r="F1540">
        <v>87.016999999999996</v>
      </c>
      <c r="G1540">
        <v>81.132999999999996</v>
      </c>
      <c r="H1540" s="1">
        <v>169.70500000000001</v>
      </c>
      <c r="I1540" s="1">
        <v>54.734999999999999</v>
      </c>
      <c r="J1540">
        <v>296.64999999999998</v>
      </c>
      <c r="K1540" s="1">
        <v>1217.8820000000001</v>
      </c>
      <c r="L1540" s="1">
        <v>905.03599999999994</v>
      </c>
      <c r="M1540" s="1">
        <f t="shared" si="144"/>
        <v>3.5070776828849695E-2</v>
      </c>
      <c r="N1540" s="1">
        <f t="shared" si="145"/>
        <v>0.75989671654943103</v>
      </c>
      <c r="O1540" s="1">
        <f t="shared" si="146"/>
        <v>0.2229021829899944</v>
      </c>
      <c r="P1540">
        <f t="shared" si="147"/>
        <v>5.3329954921776013</v>
      </c>
      <c r="Q1540">
        <f t="shared" si="148"/>
        <v>3.1197186345681924</v>
      </c>
      <c r="R1540" s="1">
        <f t="shared" si="149"/>
        <v>8.1610334691055577</v>
      </c>
    </row>
    <row r="1541" spans="1:18" x14ac:dyDescent="0.2">
      <c r="A1541">
        <v>28397</v>
      </c>
      <c r="B1541" t="s">
        <v>194</v>
      </c>
      <c r="C1541">
        <v>2012</v>
      </c>
      <c r="D1541">
        <v>118.626</v>
      </c>
      <c r="E1541" s="1">
        <v>438.40800000000002</v>
      </c>
      <c r="F1541">
        <v>99.807000000000002</v>
      </c>
      <c r="G1541">
        <v>103.581</v>
      </c>
      <c r="H1541" s="1">
        <v>238.67699999999999</v>
      </c>
      <c r="I1541" s="1">
        <v>61.66</v>
      </c>
      <c r="J1541">
        <v>358.28500000000003</v>
      </c>
      <c r="K1541" s="1">
        <v>1342.653</v>
      </c>
      <c r="L1541" s="1">
        <v>1221.6980000000001</v>
      </c>
      <c r="M1541" s="1">
        <f t="shared" si="144"/>
        <v>3.4317348223572568E-2</v>
      </c>
      <c r="N1541" s="1">
        <f t="shared" si="145"/>
        <v>0.8172410174996807</v>
      </c>
      <c r="O1541" s="1">
        <f t="shared" si="146"/>
        <v>0.22765779821536103</v>
      </c>
      <c r="P1541">
        <f t="shared" si="147"/>
        <v>5.1186247522802786</v>
      </c>
      <c r="Q1541">
        <f t="shared" si="148"/>
        <v>3.0625650079378115</v>
      </c>
      <c r="R1541" s="1">
        <f t="shared" si="149"/>
        <v>8.07032883578451</v>
      </c>
    </row>
    <row r="1542" spans="1:18" x14ac:dyDescent="0.2">
      <c r="A1542">
        <v>28397</v>
      </c>
      <c r="B1542" t="s">
        <v>194</v>
      </c>
      <c r="C1542">
        <v>2013</v>
      </c>
      <c r="D1542">
        <v>125.04</v>
      </c>
      <c r="E1542" s="1">
        <v>464.291</v>
      </c>
      <c r="F1542">
        <v>106.503</v>
      </c>
      <c r="G1542">
        <v>97.861000000000004</v>
      </c>
      <c r="H1542" s="1">
        <v>308.29700000000003</v>
      </c>
      <c r="I1542" s="1">
        <v>69.537000000000006</v>
      </c>
      <c r="J1542">
        <v>43.76</v>
      </c>
      <c r="K1542" s="1">
        <v>1439.0219999999999</v>
      </c>
      <c r="L1542" s="1">
        <v>1891.682</v>
      </c>
      <c r="M1542" s="1">
        <f t="shared" si="144"/>
        <v>5.8538718174593093E-2</v>
      </c>
      <c r="N1542" s="1">
        <f t="shared" si="145"/>
        <v>9.4251234678251347E-2</v>
      </c>
      <c r="O1542" s="1">
        <f t="shared" si="146"/>
        <v>0.2293884654236244</v>
      </c>
      <c r="P1542">
        <f t="shared" si="147"/>
        <v>6.1359079069857954</v>
      </c>
      <c r="Q1542">
        <f t="shared" si="148"/>
        <v>3.0993967145604802</v>
      </c>
      <c r="R1542" s="1">
        <f t="shared" si="149"/>
        <v>7.740121585008982</v>
      </c>
    </row>
    <row r="1543" spans="1:18" x14ac:dyDescent="0.2">
      <c r="A1543">
        <v>28397</v>
      </c>
      <c r="B1543" t="s">
        <v>194</v>
      </c>
      <c r="C1543">
        <v>2014</v>
      </c>
      <c r="D1543">
        <v>156.00800000000001</v>
      </c>
      <c r="E1543" s="1">
        <v>512.803</v>
      </c>
      <c r="F1543">
        <v>117.63</v>
      </c>
      <c r="G1543">
        <v>106.762</v>
      </c>
      <c r="H1543" s="1">
        <v>405.53300000000002</v>
      </c>
      <c r="I1543" s="1">
        <v>73.314999999999998</v>
      </c>
      <c r="J1543">
        <v>93.546999999999997</v>
      </c>
      <c r="K1543" s="1">
        <v>1598.1489999999999</v>
      </c>
      <c r="L1543" s="1">
        <v>2219.8359999999998</v>
      </c>
      <c r="M1543" s="1">
        <f t="shared" si="144"/>
        <v>9.6032979526250839E-2</v>
      </c>
      <c r="N1543" s="1">
        <f t="shared" si="145"/>
        <v>0.18242287974134316</v>
      </c>
      <c r="O1543" s="1">
        <f t="shared" si="146"/>
        <v>0.22938633354329049</v>
      </c>
      <c r="P1543">
        <f t="shared" si="147"/>
        <v>5.4738726564792497</v>
      </c>
      <c r="Q1543">
        <f t="shared" si="148"/>
        <v>3.1164969783718113</v>
      </c>
      <c r="R1543" s="1">
        <f t="shared" si="149"/>
        <v>7.5284270800216007</v>
      </c>
    </row>
    <row r="1544" spans="1:18" x14ac:dyDescent="0.2">
      <c r="A1544">
        <v>28397</v>
      </c>
      <c r="B1544" t="s">
        <v>194</v>
      </c>
      <c r="C1544">
        <v>2015</v>
      </c>
      <c r="D1544">
        <v>152.59</v>
      </c>
      <c r="E1544" s="1">
        <v>494.91199999999998</v>
      </c>
      <c r="F1544">
        <v>136.30699999999999</v>
      </c>
      <c r="G1544">
        <v>132.93700000000001</v>
      </c>
      <c r="H1544" s="1">
        <v>444.34300000000002</v>
      </c>
      <c r="I1544" s="1">
        <v>75.682000000000002</v>
      </c>
      <c r="J1544">
        <v>141.953</v>
      </c>
      <c r="K1544" s="1">
        <v>1637.375</v>
      </c>
      <c r="L1544" s="1">
        <v>2146.6930000000002</v>
      </c>
      <c r="M1544" s="1">
        <f t="shared" si="144"/>
        <v>3.9710089874563544E-2</v>
      </c>
      <c r="N1544" s="1">
        <f t="shared" si="145"/>
        <v>0.28682472843657059</v>
      </c>
      <c r="O1544" s="1">
        <f t="shared" si="146"/>
        <v>0.27541663972585023</v>
      </c>
      <c r="P1544">
        <f t="shared" si="147"/>
        <v>4.8311619627179905</v>
      </c>
      <c r="Q1544">
        <f t="shared" si="148"/>
        <v>3.308416445751972</v>
      </c>
      <c r="R1544" s="1">
        <f t="shared" si="149"/>
        <v>7.5651952621387473</v>
      </c>
    </row>
    <row r="1545" spans="1:18" x14ac:dyDescent="0.2">
      <c r="A1545">
        <v>20407</v>
      </c>
      <c r="B1545" t="s">
        <v>134</v>
      </c>
      <c r="C1545">
        <v>2014</v>
      </c>
      <c r="D1545">
        <v>16.329000000000001</v>
      </c>
      <c r="E1545" s="1">
        <v>266.94900000000001</v>
      </c>
      <c r="F1545">
        <v>17.978000000000002</v>
      </c>
      <c r="G1545">
        <v>18.558</v>
      </c>
      <c r="H1545" s="1">
        <v>175.20699999999999</v>
      </c>
      <c r="I1545" s="1">
        <v>1.248</v>
      </c>
      <c r="J1545">
        <v>-26.225000000000001</v>
      </c>
      <c r="K1545" s="1">
        <v>99.299000000000007</v>
      </c>
      <c r="L1545" s="1">
        <v>196.88900000000001</v>
      </c>
      <c r="M1545" s="1">
        <f t="shared" si="144"/>
        <v>-8.349909533281635E-3</v>
      </c>
      <c r="N1545" s="1">
        <f t="shared" si="145"/>
        <v>-9.8239738676676069E-2</v>
      </c>
      <c r="O1545" s="1">
        <f t="shared" si="146"/>
        <v>6.7346197213699999E-2</v>
      </c>
      <c r="P1545">
        <f t="shared" si="147"/>
        <v>1.1237507633827417</v>
      </c>
      <c r="Q1545">
        <f t="shared" si="148"/>
        <v>0.37197741890773145</v>
      </c>
      <c r="R1545" s="1">
        <f t="shared" si="149"/>
        <v>1.1209148021553019</v>
      </c>
    </row>
    <row r="1546" spans="1:18" x14ac:dyDescent="0.2">
      <c r="A1546">
        <v>20407</v>
      </c>
      <c r="B1546" t="s">
        <v>134</v>
      </c>
      <c r="C1546">
        <v>2015</v>
      </c>
      <c r="D1546">
        <v>18.896000000000001</v>
      </c>
      <c r="E1546" s="1">
        <v>275.471</v>
      </c>
      <c r="F1546">
        <v>15.449</v>
      </c>
      <c r="G1546">
        <v>24.149000000000001</v>
      </c>
      <c r="H1546" s="1">
        <v>177.815</v>
      </c>
      <c r="I1546" s="1">
        <v>4.9109999999999996</v>
      </c>
      <c r="J1546">
        <v>-21.314</v>
      </c>
      <c r="K1546" s="1">
        <v>120.209</v>
      </c>
      <c r="L1546" s="1">
        <v>190.857</v>
      </c>
      <c r="M1546" s="1">
        <f t="shared" si="144"/>
        <v>-1.9069157914989237E-2</v>
      </c>
      <c r="N1546" s="1">
        <f t="shared" si="145"/>
        <v>-7.7372935808124987E-2</v>
      </c>
      <c r="O1546" s="1">
        <f t="shared" si="146"/>
        <v>5.6082128427311764E-2</v>
      </c>
      <c r="P1546">
        <f t="shared" si="147"/>
        <v>1.0733458932036104</v>
      </c>
      <c r="Q1546">
        <f t="shared" si="148"/>
        <v>0.43637624287130045</v>
      </c>
      <c r="R1546" s="1">
        <f t="shared" si="149"/>
        <v>1.1342497029742333</v>
      </c>
    </row>
    <row r="1547" spans="1:18" x14ac:dyDescent="0.2">
      <c r="A1547">
        <v>20407</v>
      </c>
      <c r="B1547" t="s">
        <v>134</v>
      </c>
      <c r="C1547">
        <v>2016</v>
      </c>
      <c r="D1547">
        <v>13.116</v>
      </c>
      <c r="E1547" s="1">
        <v>273.87200000000001</v>
      </c>
      <c r="F1547">
        <v>9.7490000000000006</v>
      </c>
      <c r="G1547">
        <v>22.9</v>
      </c>
      <c r="H1547" s="1">
        <v>172.376</v>
      </c>
      <c r="I1547" s="1">
        <v>2.649</v>
      </c>
      <c r="J1547">
        <v>-18.606000000000002</v>
      </c>
      <c r="K1547" s="1">
        <v>126.883</v>
      </c>
      <c r="L1547" s="1">
        <v>71.554000000000002</v>
      </c>
      <c r="M1547" s="1">
        <f t="shared" si="144"/>
        <v>-3.5724718116492367E-2</v>
      </c>
      <c r="N1547" s="1">
        <f t="shared" si="145"/>
        <v>-6.793684641000175E-2</v>
      </c>
      <c r="O1547" s="1">
        <f t="shared" si="146"/>
        <v>3.559692118946077E-2</v>
      </c>
      <c r="P1547">
        <f t="shared" si="147"/>
        <v>0.41510419083863181</v>
      </c>
      <c r="Q1547">
        <f t="shared" si="148"/>
        <v>0.46329307121575036</v>
      </c>
      <c r="R1547" s="1">
        <f t="shared" si="149"/>
        <v>0.69184417893035666</v>
      </c>
    </row>
    <row r="1548" spans="1:18" x14ac:dyDescent="0.2">
      <c r="A1548">
        <v>20407</v>
      </c>
      <c r="B1548" t="s">
        <v>134</v>
      </c>
      <c r="C1548">
        <v>2017</v>
      </c>
      <c r="D1548">
        <v>9.3520000000000003</v>
      </c>
      <c r="E1548" s="1">
        <v>246.17400000000001</v>
      </c>
      <c r="F1548">
        <v>8.4789999999999992</v>
      </c>
      <c r="G1548">
        <v>27.846</v>
      </c>
      <c r="H1548" s="1">
        <v>144.00299999999999</v>
      </c>
      <c r="I1548" s="1">
        <v>-7.0000000000000001E-3</v>
      </c>
      <c r="J1548">
        <v>-18.613</v>
      </c>
      <c r="K1548" s="1">
        <v>118.661</v>
      </c>
      <c r="L1548" s="1">
        <v>91.304000000000002</v>
      </c>
      <c r="M1548" s="1">
        <f t="shared" si="144"/>
        <v>-7.5125724081340842E-2</v>
      </c>
      <c r="N1548" s="1">
        <f t="shared" si="145"/>
        <v>-7.5609122003135992E-2</v>
      </c>
      <c r="O1548" s="1">
        <f t="shared" si="146"/>
        <v>3.4443117469757159E-2</v>
      </c>
      <c r="P1548">
        <f t="shared" si="147"/>
        <v>0.63404234634000689</v>
      </c>
      <c r="Q1548">
        <f t="shared" si="148"/>
        <v>0.48202084704314835</v>
      </c>
      <c r="R1548" s="1">
        <f t="shared" si="149"/>
        <v>0.78010490279535172</v>
      </c>
    </row>
    <row r="1549" spans="1:18" x14ac:dyDescent="0.2">
      <c r="A1549">
        <v>18839</v>
      </c>
      <c r="B1549" t="s">
        <v>120</v>
      </c>
      <c r="C1549">
        <v>2013</v>
      </c>
      <c r="D1549">
        <v>81.798000000000002</v>
      </c>
      <c r="E1549" s="1">
        <v>186.08</v>
      </c>
      <c r="F1549">
        <v>13.199</v>
      </c>
      <c r="G1549">
        <v>18.704999999999998</v>
      </c>
      <c r="H1549" s="1">
        <v>32.807000000000002</v>
      </c>
      <c r="I1549" s="1">
        <v>1.258</v>
      </c>
      <c r="J1549">
        <v>-230.32300000000001</v>
      </c>
      <c r="K1549" s="1">
        <v>299.71199999999999</v>
      </c>
      <c r="L1549" s="1">
        <v>707.71299999999997</v>
      </c>
      <c r="M1549" s="1">
        <f t="shared" si="144"/>
        <v>0.33906384350816854</v>
      </c>
      <c r="N1549" s="1">
        <f t="shared" si="145"/>
        <v>-1.2377633276010318</v>
      </c>
      <c r="O1549" s="1">
        <f t="shared" si="146"/>
        <v>7.0931857265692164E-2</v>
      </c>
      <c r="P1549">
        <f t="shared" si="147"/>
        <v>21.572012070594688</v>
      </c>
      <c r="Q1549">
        <f t="shared" si="148"/>
        <v>1.6106620808254513</v>
      </c>
      <c r="R1549" s="1">
        <f t="shared" si="149"/>
        <v>13.461952405727406</v>
      </c>
    </row>
    <row r="1550" spans="1:18" x14ac:dyDescent="0.2">
      <c r="A1550">
        <v>18839</v>
      </c>
      <c r="B1550" t="s">
        <v>120</v>
      </c>
      <c r="C1550">
        <v>2014</v>
      </c>
      <c r="D1550">
        <v>80.218000000000004</v>
      </c>
      <c r="E1550" s="1">
        <v>191.947</v>
      </c>
      <c r="F1550">
        <v>7.4710000000000001</v>
      </c>
      <c r="G1550">
        <v>20.884</v>
      </c>
      <c r="H1550" s="1">
        <v>35.622</v>
      </c>
      <c r="I1550" s="1">
        <v>4.3579999999999997</v>
      </c>
      <c r="J1550">
        <v>-225.965</v>
      </c>
      <c r="K1550" s="1">
        <v>326.97899999999998</v>
      </c>
      <c r="L1550" s="1">
        <v>372.39299999999997</v>
      </c>
      <c r="M1550" s="1">
        <f t="shared" si="144"/>
        <v>0.30911657905567685</v>
      </c>
      <c r="N1550" s="1">
        <f t="shared" si="145"/>
        <v>-1.1772260050951564</v>
      </c>
      <c r="O1550" s="1">
        <f t="shared" si="146"/>
        <v>3.8922202482977071E-2</v>
      </c>
      <c r="P1550">
        <f t="shared" si="147"/>
        <v>10.454017180394137</v>
      </c>
      <c r="Q1550">
        <f t="shared" si="148"/>
        <v>1.7034858580754062</v>
      </c>
      <c r="R1550" s="1">
        <f t="shared" si="149"/>
        <v>6.8271629222393058</v>
      </c>
    </row>
    <row r="1551" spans="1:18" x14ac:dyDescent="0.2">
      <c r="A1551">
        <v>18839</v>
      </c>
      <c r="B1551" t="s">
        <v>120</v>
      </c>
      <c r="C1551">
        <v>2015</v>
      </c>
      <c r="D1551">
        <v>49.780999999999999</v>
      </c>
      <c r="E1551" s="1">
        <v>174.50700000000001</v>
      </c>
      <c r="F1551">
        <v>9.6289999999999996</v>
      </c>
      <c r="G1551">
        <v>25.181999999999999</v>
      </c>
      <c r="H1551" s="1">
        <v>44.293999999999997</v>
      </c>
      <c r="I1551" s="1">
        <v>5.6280000000000001</v>
      </c>
      <c r="J1551">
        <v>-220.33699999999999</v>
      </c>
      <c r="K1551" s="1">
        <v>372.84899999999999</v>
      </c>
      <c r="L1551" s="1">
        <v>308.02</v>
      </c>
      <c r="M1551" s="1">
        <f t="shared" si="144"/>
        <v>0.140962826706092</v>
      </c>
      <c r="N1551" s="1">
        <f t="shared" si="145"/>
        <v>-1.2626255680287897</v>
      </c>
      <c r="O1551" s="1">
        <f t="shared" si="146"/>
        <v>5.5178302303059472E-2</v>
      </c>
      <c r="P1551">
        <f t="shared" si="147"/>
        <v>6.9539892536235159</v>
      </c>
      <c r="Q1551">
        <f t="shared" si="148"/>
        <v>2.1365847788340866</v>
      </c>
      <c r="R1551" s="1">
        <f t="shared" si="149"/>
        <v>4.8925463254152977</v>
      </c>
    </row>
    <row r="1552" spans="1:18" x14ac:dyDescent="0.2">
      <c r="A1552">
        <v>18839</v>
      </c>
      <c r="B1552" t="s">
        <v>120</v>
      </c>
      <c r="C1552">
        <v>2016</v>
      </c>
      <c r="D1552">
        <v>38.551000000000002</v>
      </c>
      <c r="E1552" s="1">
        <v>175.44499999999999</v>
      </c>
      <c r="F1552">
        <v>13.013</v>
      </c>
      <c r="G1552">
        <v>27.815000000000001</v>
      </c>
      <c r="H1552" s="1">
        <v>51.209000000000003</v>
      </c>
      <c r="I1552" s="1">
        <v>8.2119999999999997</v>
      </c>
      <c r="J1552">
        <v>-212.125</v>
      </c>
      <c r="K1552" s="1">
        <v>407.13099999999997</v>
      </c>
      <c r="L1552" s="1">
        <v>324.29300000000001</v>
      </c>
      <c r="M1552" s="1">
        <f t="shared" si="144"/>
        <v>6.1192966456724333E-2</v>
      </c>
      <c r="N1552" s="1">
        <f t="shared" si="145"/>
        <v>-1.2090683690045314</v>
      </c>
      <c r="O1552" s="1">
        <f t="shared" si="146"/>
        <v>7.4171392744164844E-2</v>
      </c>
      <c r="P1552">
        <f t="shared" si="147"/>
        <v>6.3327344802671401</v>
      </c>
      <c r="Q1552">
        <f t="shared" si="148"/>
        <v>2.3205619994870186</v>
      </c>
      <c r="R1552" s="1">
        <f t="shared" si="149"/>
        <v>4.7457041268447719</v>
      </c>
    </row>
    <row r="1553" spans="1:18" x14ac:dyDescent="0.2">
      <c r="A1553">
        <v>18839</v>
      </c>
      <c r="B1553" t="s">
        <v>120</v>
      </c>
      <c r="C1553">
        <v>2017</v>
      </c>
      <c r="D1553">
        <v>45.203000000000003</v>
      </c>
      <c r="E1553" s="1">
        <v>170.73</v>
      </c>
      <c r="F1553">
        <v>0.77200000000000002</v>
      </c>
      <c r="G1553">
        <v>27.352</v>
      </c>
      <c r="H1553" s="1">
        <v>53.491999999999997</v>
      </c>
      <c r="I1553" s="1">
        <v>-6.9560000000000004</v>
      </c>
      <c r="J1553">
        <v>-219.99</v>
      </c>
      <c r="K1553" s="1">
        <v>428.11099999999999</v>
      </c>
      <c r="L1553" s="1">
        <v>307.5</v>
      </c>
      <c r="M1553" s="1">
        <f t="shared" si="144"/>
        <v>0.10455690271188428</v>
      </c>
      <c r="N1553" s="1">
        <f t="shared" si="145"/>
        <v>-1.2885257424002812</v>
      </c>
      <c r="O1553" s="1">
        <f t="shared" si="146"/>
        <v>4.5217595033093189E-3</v>
      </c>
      <c r="P1553">
        <f t="shared" si="147"/>
        <v>5.7485231436476489</v>
      </c>
      <c r="Q1553">
        <f t="shared" si="148"/>
        <v>2.5075323610378963</v>
      </c>
      <c r="R1553" s="1">
        <f t="shared" si="149"/>
        <v>4.2931002974812742</v>
      </c>
    </row>
    <row r="1554" spans="1:18" x14ac:dyDescent="0.2">
      <c r="A1554">
        <v>148470</v>
      </c>
      <c r="B1554" t="s">
        <v>306</v>
      </c>
      <c r="C1554">
        <v>2009</v>
      </c>
      <c r="D1554">
        <v>55.204999999999998</v>
      </c>
      <c r="E1554" s="1">
        <v>600.09500000000003</v>
      </c>
      <c r="F1554">
        <v>31.943000000000001</v>
      </c>
      <c r="G1554">
        <v>95.421999999999997</v>
      </c>
      <c r="H1554" s="1">
        <v>311.47300000000001</v>
      </c>
      <c r="I1554" s="1">
        <v>17.599</v>
      </c>
      <c r="J1554">
        <v>171.09299999999999</v>
      </c>
      <c r="K1554" s="1">
        <v>841.04499999999996</v>
      </c>
      <c r="L1554" s="1">
        <v>279.00700000000001</v>
      </c>
      <c r="M1554" s="1">
        <f t="shared" si="144"/>
        <v>-6.701772219398594E-2</v>
      </c>
      <c r="N1554" s="1">
        <f t="shared" si="145"/>
        <v>0.28510985760587904</v>
      </c>
      <c r="O1554" s="1">
        <f t="shared" si="146"/>
        <v>5.3229905264999711E-2</v>
      </c>
      <c r="P1554">
        <f t="shared" si="147"/>
        <v>0.89576624619148371</v>
      </c>
      <c r="Q1554">
        <f t="shared" si="148"/>
        <v>1.4015197593714328</v>
      </c>
      <c r="R1554" s="1">
        <f t="shared" si="149"/>
        <v>2.4333707284762696</v>
      </c>
    </row>
    <row r="1555" spans="1:18" x14ac:dyDescent="0.2">
      <c r="A1555">
        <v>148470</v>
      </c>
      <c r="B1555" t="s">
        <v>306</v>
      </c>
      <c r="C1555">
        <v>2010</v>
      </c>
      <c r="D1555">
        <v>53.625</v>
      </c>
      <c r="E1555" s="1">
        <v>579.25699999999995</v>
      </c>
      <c r="F1555">
        <v>8.7919999999999998</v>
      </c>
      <c r="G1555">
        <v>97.415999999999997</v>
      </c>
      <c r="H1555" s="1">
        <v>278.596</v>
      </c>
      <c r="I1555" s="1">
        <v>7.2990000000000004</v>
      </c>
      <c r="J1555">
        <v>179.40700000000001</v>
      </c>
      <c r="K1555" s="1">
        <v>860.76900000000001</v>
      </c>
      <c r="L1555" s="1">
        <v>334.95299999999997</v>
      </c>
      <c r="M1555" s="1">
        <f t="shared" si="144"/>
        <v>-7.5598568511040867E-2</v>
      </c>
      <c r="N1555" s="1">
        <f t="shared" si="145"/>
        <v>0.30971917473591176</v>
      </c>
      <c r="O1555" s="1">
        <f t="shared" si="146"/>
        <v>1.5178064313422196E-2</v>
      </c>
      <c r="P1555">
        <f t="shared" si="147"/>
        <v>1.2022893365303162</v>
      </c>
      <c r="Q1555">
        <f t="shared" si="148"/>
        <v>1.4859880847361362</v>
      </c>
      <c r="R1555" s="1">
        <f t="shared" si="149"/>
        <v>2.6003378613056465</v>
      </c>
    </row>
    <row r="1556" spans="1:18" x14ac:dyDescent="0.2">
      <c r="A1556">
        <v>148470</v>
      </c>
      <c r="B1556" t="s">
        <v>306</v>
      </c>
      <c r="C1556">
        <v>2011</v>
      </c>
      <c r="D1556">
        <v>80.647000000000006</v>
      </c>
      <c r="E1556" s="1">
        <v>592.976</v>
      </c>
      <c r="F1556">
        <v>29.401</v>
      </c>
      <c r="G1556">
        <v>106.486</v>
      </c>
      <c r="H1556" s="1">
        <v>298.27800000000002</v>
      </c>
      <c r="I1556" s="1">
        <v>20.577000000000002</v>
      </c>
      <c r="J1556">
        <v>199.85499999999999</v>
      </c>
      <c r="K1556" s="1">
        <v>914.85</v>
      </c>
      <c r="L1556" s="1">
        <v>403.83800000000002</v>
      </c>
      <c r="M1556" s="1">
        <f t="shared" si="144"/>
        <v>-4.3575119397749655E-2</v>
      </c>
      <c r="N1556" s="1">
        <f t="shared" si="145"/>
        <v>0.33703724939963842</v>
      </c>
      <c r="O1556" s="1">
        <f t="shared" si="146"/>
        <v>4.9582107876204096E-2</v>
      </c>
      <c r="P1556">
        <f t="shared" si="147"/>
        <v>1.353898041424443</v>
      </c>
      <c r="Q1556">
        <f t="shared" si="148"/>
        <v>1.5428111761690186</v>
      </c>
      <c r="R1556" s="1">
        <f t="shared" si="149"/>
        <v>2.938332962897352</v>
      </c>
    </row>
    <row r="1557" spans="1:18" x14ac:dyDescent="0.2">
      <c r="A1557">
        <v>148470</v>
      </c>
      <c r="B1557" t="s">
        <v>306</v>
      </c>
      <c r="C1557">
        <v>2012</v>
      </c>
      <c r="D1557">
        <v>74.504000000000005</v>
      </c>
      <c r="E1557" s="1">
        <v>597.13199999999995</v>
      </c>
      <c r="F1557">
        <v>45.209000000000003</v>
      </c>
      <c r="G1557">
        <v>102.283</v>
      </c>
      <c r="H1557" s="1">
        <v>290.21300000000002</v>
      </c>
      <c r="I1557" s="1">
        <v>28.331</v>
      </c>
      <c r="J1557">
        <v>228.517</v>
      </c>
      <c r="K1557" s="1">
        <v>977.13199999999995</v>
      </c>
      <c r="L1557" s="1">
        <v>494.02499999999998</v>
      </c>
      <c r="M1557" s="1">
        <f t="shared" si="144"/>
        <v>-4.6520702290280873E-2</v>
      </c>
      <c r="N1557" s="1">
        <f t="shared" si="145"/>
        <v>0.38269092930876258</v>
      </c>
      <c r="O1557" s="1">
        <f t="shared" si="146"/>
        <v>7.5710228224245238E-2</v>
      </c>
      <c r="P1557">
        <f t="shared" si="147"/>
        <v>1.7022841843749243</v>
      </c>
      <c r="Q1557">
        <f t="shared" si="148"/>
        <v>1.6363752068219424</v>
      </c>
      <c r="R1557" s="1">
        <f t="shared" si="149"/>
        <v>3.3875319288708368</v>
      </c>
    </row>
    <row r="1558" spans="1:18" x14ac:dyDescent="0.2">
      <c r="A1558">
        <v>148470</v>
      </c>
      <c r="B1558" t="s">
        <v>306</v>
      </c>
      <c r="C1558">
        <v>2013</v>
      </c>
      <c r="D1558">
        <v>80.646000000000001</v>
      </c>
      <c r="E1558" s="1">
        <v>634.64499999999998</v>
      </c>
      <c r="F1558">
        <v>45.44</v>
      </c>
      <c r="G1558">
        <v>139.91200000000001</v>
      </c>
      <c r="H1558" s="1">
        <v>287.24200000000002</v>
      </c>
      <c r="I1558" s="1">
        <v>32.238999999999997</v>
      </c>
      <c r="J1558">
        <v>260.726</v>
      </c>
      <c r="K1558" s="1">
        <v>1017.247</v>
      </c>
      <c r="L1558" s="1">
        <v>1055.299</v>
      </c>
      <c r="M1558" s="1">
        <f t="shared" si="144"/>
        <v>-9.3384490541956536E-2</v>
      </c>
      <c r="N1558" s="1">
        <f t="shared" si="145"/>
        <v>0.41082179801306246</v>
      </c>
      <c r="O1558" s="1">
        <f t="shared" si="146"/>
        <v>7.1599082951886481E-2</v>
      </c>
      <c r="P1558">
        <f t="shared" si="147"/>
        <v>3.6739021452294578</v>
      </c>
      <c r="Q1558">
        <f t="shared" si="148"/>
        <v>1.6028598665395615</v>
      </c>
      <c r="R1558" s="1">
        <f t="shared" si="149"/>
        <v>4.5065672559864005</v>
      </c>
    </row>
    <row r="1559" spans="1:18" x14ac:dyDescent="0.2">
      <c r="A1559">
        <v>148470</v>
      </c>
      <c r="B1559" t="s">
        <v>306</v>
      </c>
      <c r="C1559">
        <v>2014</v>
      </c>
      <c r="D1559">
        <v>99.932000000000002</v>
      </c>
      <c r="E1559" s="1">
        <v>735.88900000000001</v>
      </c>
      <c r="F1559">
        <v>52.828000000000003</v>
      </c>
      <c r="G1559">
        <v>163.66900000000001</v>
      </c>
      <c r="H1559" s="1">
        <v>376.11799999999999</v>
      </c>
      <c r="I1559" s="1">
        <v>32.561</v>
      </c>
      <c r="J1559">
        <v>291.38799999999998</v>
      </c>
      <c r="K1559" s="1">
        <v>1146.1020000000001</v>
      </c>
      <c r="L1559" s="1">
        <v>1080.96</v>
      </c>
      <c r="M1559" s="1">
        <f t="shared" si="144"/>
        <v>-8.6612247227503075E-2</v>
      </c>
      <c r="N1559" s="1">
        <f t="shared" si="145"/>
        <v>0.39596732659409228</v>
      </c>
      <c r="O1559" s="1">
        <f t="shared" si="146"/>
        <v>7.1788000635965479E-2</v>
      </c>
      <c r="P1559">
        <f t="shared" si="147"/>
        <v>2.8739916728260813</v>
      </c>
      <c r="Q1559">
        <f t="shared" si="148"/>
        <v>1.5574386898024024</v>
      </c>
      <c r="R1559" s="1">
        <f t="shared" si="149"/>
        <v>3.9691536561554628</v>
      </c>
    </row>
    <row r="1560" spans="1:18" x14ac:dyDescent="0.2">
      <c r="A1560">
        <v>148470</v>
      </c>
      <c r="B1560" t="s">
        <v>306</v>
      </c>
      <c r="C1560">
        <v>2015</v>
      </c>
      <c r="D1560">
        <v>96.74</v>
      </c>
      <c r="E1560" s="1">
        <v>839.97900000000004</v>
      </c>
      <c r="F1560">
        <v>65.676000000000002</v>
      </c>
      <c r="G1560">
        <v>177.673</v>
      </c>
      <c r="H1560" s="1">
        <v>465.66800000000001</v>
      </c>
      <c r="I1560" s="1">
        <v>47.704000000000001</v>
      </c>
      <c r="J1560">
        <v>335.637</v>
      </c>
      <c r="K1560" s="1">
        <v>1256.223</v>
      </c>
      <c r="L1560" s="1">
        <v>841.39300000000003</v>
      </c>
      <c r="M1560" s="1">
        <f t="shared" si="144"/>
        <v>-9.6351218304267128E-2</v>
      </c>
      <c r="N1560" s="1">
        <f t="shared" si="145"/>
        <v>0.39957784658902185</v>
      </c>
      <c r="O1560" s="1">
        <f t="shared" si="146"/>
        <v>7.8187668977438715E-2</v>
      </c>
      <c r="P1560">
        <f t="shared" si="147"/>
        <v>1.8068516625578739</v>
      </c>
      <c r="Q1560">
        <f t="shared" si="148"/>
        <v>1.4955409599525702</v>
      </c>
      <c r="R1560" s="1">
        <f t="shared" si="149"/>
        <v>3.2814587883723521</v>
      </c>
    </row>
    <row r="1561" spans="1:18" x14ac:dyDescent="0.2">
      <c r="A1561">
        <v>148470</v>
      </c>
      <c r="B1561" t="s">
        <v>306</v>
      </c>
      <c r="C1561">
        <v>2016</v>
      </c>
      <c r="D1561">
        <v>92.846000000000004</v>
      </c>
      <c r="E1561" s="1">
        <v>918.54499999999996</v>
      </c>
      <c r="F1561">
        <v>17.97</v>
      </c>
      <c r="G1561">
        <v>141.00899999999999</v>
      </c>
      <c r="H1561" s="1">
        <v>570.49199999999996</v>
      </c>
      <c r="I1561" s="1">
        <v>11.725</v>
      </c>
      <c r="J1561">
        <v>347.733</v>
      </c>
      <c r="K1561" s="1">
        <v>1296.441</v>
      </c>
      <c r="L1561" s="1">
        <v>723.49900000000002</v>
      </c>
      <c r="M1561" s="1">
        <f t="shared" si="144"/>
        <v>-5.2434012487139969E-2</v>
      </c>
      <c r="N1561" s="1">
        <f t="shared" si="145"/>
        <v>0.37856936785895084</v>
      </c>
      <c r="O1561" s="1">
        <f t="shared" si="146"/>
        <v>1.9563548873490138E-2</v>
      </c>
      <c r="P1561">
        <f t="shared" si="147"/>
        <v>1.2682018328039659</v>
      </c>
      <c r="Q1561">
        <f t="shared" si="148"/>
        <v>1.4114071711238971</v>
      </c>
      <c r="R1561" s="1">
        <f t="shared" si="149"/>
        <v>2.7039642821067575</v>
      </c>
    </row>
    <row r="1562" spans="1:18" x14ac:dyDescent="0.2">
      <c r="A1562">
        <v>148470</v>
      </c>
      <c r="B1562" t="s">
        <v>306</v>
      </c>
      <c r="C1562">
        <v>2017</v>
      </c>
      <c r="D1562">
        <v>104.804</v>
      </c>
      <c r="E1562" s="1">
        <v>910.61500000000001</v>
      </c>
      <c r="F1562">
        <v>39.031999999999996</v>
      </c>
      <c r="G1562">
        <v>160.339</v>
      </c>
      <c r="H1562" s="1">
        <v>523.17999999999995</v>
      </c>
      <c r="I1562" s="1">
        <v>30.018999999999998</v>
      </c>
      <c r="J1562">
        <v>379.19400000000002</v>
      </c>
      <c r="K1562" s="1">
        <v>1380.9290000000001</v>
      </c>
      <c r="L1562" s="1">
        <v>730.60599999999999</v>
      </c>
      <c r="M1562" s="1">
        <f t="shared" si="144"/>
        <v>-6.098625654090916E-2</v>
      </c>
      <c r="N1562" s="1">
        <f t="shared" si="145"/>
        <v>0.41641527978344306</v>
      </c>
      <c r="O1562" s="1">
        <f t="shared" si="146"/>
        <v>4.2863339611141915E-2</v>
      </c>
      <c r="P1562">
        <f t="shared" si="147"/>
        <v>1.3964715776596965</v>
      </c>
      <c r="Q1562">
        <f t="shared" si="148"/>
        <v>1.5164795220812308</v>
      </c>
      <c r="R1562" s="1">
        <f t="shared" si="149"/>
        <v>3.0056093732415463</v>
      </c>
    </row>
    <row r="1563" spans="1:18" x14ac:dyDescent="0.2">
      <c r="A1563">
        <v>164471</v>
      </c>
      <c r="B1563" t="s">
        <v>331</v>
      </c>
      <c r="C1563">
        <v>2009</v>
      </c>
      <c r="D1563">
        <v>370.6</v>
      </c>
      <c r="E1563" s="1">
        <v>2707.1</v>
      </c>
      <c r="F1563">
        <v>345.2</v>
      </c>
      <c r="G1563">
        <v>482.3</v>
      </c>
      <c r="H1563" s="1">
        <v>1732.3</v>
      </c>
      <c r="I1563" s="1">
        <v>200.1</v>
      </c>
      <c r="J1563">
        <v>409.5</v>
      </c>
      <c r="K1563" s="1">
        <v>2537.4</v>
      </c>
      <c r="L1563" s="1">
        <v>2482.509</v>
      </c>
      <c r="M1563" s="1">
        <f t="shared" si="144"/>
        <v>-4.1261866942484578E-2</v>
      </c>
      <c r="N1563" s="1">
        <f t="shared" si="145"/>
        <v>0.15126888552325368</v>
      </c>
      <c r="O1563" s="1">
        <f t="shared" si="146"/>
        <v>0.12751653060470614</v>
      </c>
      <c r="P1563">
        <f t="shared" si="147"/>
        <v>1.433071061594412</v>
      </c>
      <c r="Q1563">
        <f t="shared" si="148"/>
        <v>0.93731299176240268</v>
      </c>
      <c r="R1563" s="1">
        <f t="shared" si="149"/>
        <v>2.3802223791161539</v>
      </c>
    </row>
    <row r="1564" spans="1:18" x14ac:dyDescent="0.2">
      <c r="A1564">
        <v>164471</v>
      </c>
      <c r="B1564" t="s">
        <v>331</v>
      </c>
      <c r="C1564">
        <v>2010</v>
      </c>
      <c r="D1564">
        <v>434</v>
      </c>
      <c r="E1564" s="1">
        <v>2747.2</v>
      </c>
      <c r="F1564">
        <v>330.5</v>
      </c>
      <c r="G1564">
        <v>473</v>
      </c>
      <c r="H1564" s="1">
        <v>1618.8</v>
      </c>
      <c r="I1564" s="1">
        <v>186.8</v>
      </c>
      <c r="J1564">
        <v>541.1</v>
      </c>
      <c r="K1564" s="1">
        <v>2502.1999999999998</v>
      </c>
      <c r="L1564" s="1">
        <v>3186.88</v>
      </c>
      <c r="M1564" s="1">
        <f t="shared" si="144"/>
        <v>-1.4196272568433315E-2</v>
      </c>
      <c r="N1564" s="1">
        <f t="shared" si="145"/>
        <v>0.19696418171228891</v>
      </c>
      <c r="O1564" s="1">
        <f t="shared" si="146"/>
        <v>0.12030430984274899</v>
      </c>
      <c r="P1564">
        <f t="shared" si="147"/>
        <v>1.9686681492463554</v>
      </c>
      <c r="Q1564">
        <f t="shared" si="148"/>
        <v>0.91081828771112405</v>
      </c>
      <c r="R1564" s="1">
        <f t="shared" si="149"/>
        <v>2.7477377270550933</v>
      </c>
    </row>
    <row r="1565" spans="1:18" x14ac:dyDescent="0.2">
      <c r="A1565">
        <v>164471</v>
      </c>
      <c r="B1565" t="s">
        <v>331</v>
      </c>
      <c r="C1565">
        <v>2012</v>
      </c>
      <c r="D1565">
        <v>890.5</v>
      </c>
      <c r="E1565" s="1">
        <v>5564</v>
      </c>
      <c r="F1565">
        <v>498</v>
      </c>
      <c r="G1565">
        <v>397.8</v>
      </c>
      <c r="H1565" s="1">
        <v>4389</v>
      </c>
      <c r="I1565" s="1">
        <v>117.7</v>
      </c>
      <c r="J1565">
        <v>-34.200000000000003</v>
      </c>
      <c r="K1565" s="1">
        <v>1966.3</v>
      </c>
      <c r="L1565" s="1">
        <v>5757.9290000000001</v>
      </c>
      <c r="M1565" s="1">
        <f t="shared" si="144"/>
        <v>8.8551401869158872E-2</v>
      </c>
      <c r="N1565" s="1">
        <f t="shared" si="145"/>
        <v>-6.1466570812365208E-3</v>
      </c>
      <c r="O1565" s="1">
        <f t="shared" si="146"/>
        <v>8.9503953989935298E-2</v>
      </c>
      <c r="P1565">
        <f t="shared" si="147"/>
        <v>1.3118999772157667</v>
      </c>
      <c r="Q1565">
        <f t="shared" si="148"/>
        <v>0.35339683680805173</v>
      </c>
      <c r="R1565" s="1">
        <f t="shared" si="149"/>
        <v>1.5335562336335578</v>
      </c>
    </row>
    <row r="1566" spans="1:18" x14ac:dyDescent="0.2">
      <c r="A1566">
        <v>164471</v>
      </c>
      <c r="B1566" t="s">
        <v>331</v>
      </c>
      <c r="C1566">
        <v>2013</v>
      </c>
      <c r="D1566">
        <v>1074.4000000000001</v>
      </c>
      <c r="E1566" s="1">
        <v>5828.5</v>
      </c>
      <c r="F1566">
        <v>556.20000000000005</v>
      </c>
      <c r="G1566">
        <v>346</v>
      </c>
      <c r="H1566" s="1">
        <v>4312.3</v>
      </c>
      <c r="I1566" s="1">
        <v>233.7</v>
      </c>
      <c r="J1566">
        <v>280.10000000000002</v>
      </c>
      <c r="K1566" s="1">
        <v>1146.3</v>
      </c>
      <c r="L1566" s="1">
        <v>8042.5370000000003</v>
      </c>
      <c r="M1566" s="1">
        <f t="shared" si="144"/>
        <v>0.12497211975636958</v>
      </c>
      <c r="N1566" s="1">
        <f t="shared" si="145"/>
        <v>4.8056961482371111E-2</v>
      </c>
      <c r="O1566" s="1">
        <f t="shared" si="146"/>
        <v>9.5427640044608394E-2</v>
      </c>
      <c r="P1566">
        <f t="shared" si="147"/>
        <v>1.86502260974422</v>
      </c>
      <c r="Q1566">
        <f t="shared" si="148"/>
        <v>0.19667152783735095</v>
      </c>
      <c r="R1566" s="1">
        <f t="shared" si="149"/>
        <v>1.8478425956140536</v>
      </c>
    </row>
    <row r="1567" spans="1:18" x14ac:dyDescent="0.2">
      <c r="A1567">
        <v>164471</v>
      </c>
      <c r="B1567" t="s">
        <v>331</v>
      </c>
      <c r="C1567">
        <v>2014</v>
      </c>
      <c r="D1567">
        <v>2661.1</v>
      </c>
      <c r="E1567" s="1">
        <v>21164</v>
      </c>
      <c r="F1567">
        <v>643.5</v>
      </c>
      <c r="G1567">
        <v>1925.2</v>
      </c>
      <c r="H1567" s="1">
        <v>13543.8</v>
      </c>
      <c r="I1567" s="1">
        <v>158</v>
      </c>
      <c r="J1567">
        <v>115.9</v>
      </c>
      <c r="K1567" s="1">
        <v>1197.3</v>
      </c>
      <c r="L1567" s="1">
        <v>7888.1490000000003</v>
      </c>
      <c r="M1567" s="1">
        <f t="shared" si="144"/>
        <v>3.4771309771309766E-2</v>
      </c>
      <c r="N1567" s="1">
        <f t="shared" si="145"/>
        <v>5.4762804762804769E-3</v>
      </c>
      <c r="O1567" s="1">
        <f t="shared" si="146"/>
        <v>3.0405405405405407E-2</v>
      </c>
      <c r="P1567">
        <f t="shared" si="147"/>
        <v>0.58241771142515397</v>
      </c>
      <c r="Q1567">
        <f t="shared" si="148"/>
        <v>5.657248157248157E-2</v>
      </c>
      <c r="R1567" s="1">
        <f t="shared" si="149"/>
        <v>0.55575331065777611</v>
      </c>
    </row>
    <row r="1568" spans="1:18" x14ac:dyDescent="0.2">
      <c r="A1568">
        <v>164471</v>
      </c>
      <c r="B1568" t="s">
        <v>331</v>
      </c>
      <c r="C1568">
        <v>2015</v>
      </c>
      <c r="D1568">
        <v>1369.5</v>
      </c>
      <c r="E1568" s="1">
        <v>18411.099999999999</v>
      </c>
      <c r="F1568">
        <v>1419</v>
      </c>
      <c r="G1568">
        <v>1121</v>
      </c>
      <c r="H1568" s="1">
        <v>12201.4</v>
      </c>
      <c r="I1568" s="1">
        <v>375.1</v>
      </c>
      <c r="J1568">
        <v>-487.9</v>
      </c>
      <c r="K1568" s="1">
        <v>4052.2</v>
      </c>
      <c r="L1568" s="1">
        <v>8432.4509999999991</v>
      </c>
      <c r="M1568" s="1">
        <f t="shared" si="144"/>
        <v>1.3497292394262159E-2</v>
      </c>
      <c r="N1568" s="1">
        <f t="shared" si="145"/>
        <v>-2.6500317743100632E-2</v>
      </c>
      <c r="O1568" s="1">
        <f t="shared" si="146"/>
        <v>7.7073070050132808E-2</v>
      </c>
      <c r="P1568">
        <f t="shared" si="147"/>
        <v>0.69110520104250328</v>
      </c>
      <c r="Q1568">
        <f t="shared" si="148"/>
        <v>0.22009548587536867</v>
      </c>
      <c r="R1568" s="1">
        <f t="shared" si="149"/>
        <v>0.86819604369908265</v>
      </c>
    </row>
    <row r="1569" spans="1:18" x14ac:dyDescent="0.2">
      <c r="A1569">
        <v>164471</v>
      </c>
      <c r="B1569" t="s">
        <v>331</v>
      </c>
      <c r="C1569">
        <v>2016</v>
      </c>
      <c r="D1569">
        <v>2097</v>
      </c>
      <c r="E1569" s="1">
        <v>19124.900000000001</v>
      </c>
      <c r="F1569">
        <v>1662.2</v>
      </c>
      <c r="G1569">
        <v>1210.7</v>
      </c>
      <c r="H1569" s="1">
        <v>12339.3</v>
      </c>
      <c r="I1569" s="1">
        <v>615.6</v>
      </c>
      <c r="J1569">
        <v>-252.6</v>
      </c>
      <c r="K1569" s="1">
        <v>4145.8</v>
      </c>
      <c r="L1569" s="1">
        <v>11163.735000000001</v>
      </c>
      <c r="M1569" s="1">
        <f t="shared" si="144"/>
        <v>4.6342725975037774E-2</v>
      </c>
      <c r="N1569" s="1">
        <f t="shared" si="145"/>
        <v>-1.3207912198233715E-2</v>
      </c>
      <c r="O1569" s="1">
        <f t="shared" si="146"/>
        <v>8.6912872747047037E-2</v>
      </c>
      <c r="P1569">
        <f t="shared" si="147"/>
        <v>0.90473000899564815</v>
      </c>
      <c r="Q1569">
        <f t="shared" si="148"/>
        <v>0.21677498967314862</v>
      </c>
      <c r="R1569" s="1">
        <f t="shared" si="149"/>
        <v>1.083545669228311</v>
      </c>
    </row>
    <row r="1570" spans="1:18" x14ac:dyDescent="0.2">
      <c r="A1570">
        <v>164471</v>
      </c>
      <c r="B1570" t="s">
        <v>331</v>
      </c>
      <c r="C1570">
        <v>2017</v>
      </c>
      <c r="D1570">
        <v>1749.6</v>
      </c>
      <c r="E1570" s="1">
        <v>21223.5</v>
      </c>
      <c r="F1570">
        <v>1896.3</v>
      </c>
      <c r="G1570">
        <v>1655</v>
      </c>
      <c r="H1570" s="1">
        <v>16662.900000000001</v>
      </c>
      <c r="I1570" s="1">
        <v>648.79999999999995</v>
      </c>
      <c r="J1570">
        <v>174.9</v>
      </c>
      <c r="K1570" s="1">
        <v>4576.1000000000004</v>
      </c>
      <c r="L1570" s="1">
        <v>14994.911</v>
      </c>
      <c r="M1570" s="1">
        <f t="shared" si="144"/>
        <v>4.4573232501707973E-3</v>
      </c>
      <c r="N1570" s="1">
        <f t="shared" si="145"/>
        <v>8.2408650788041559E-3</v>
      </c>
      <c r="O1570" s="1">
        <f t="shared" si="146"/>
        <v>8.9349070605696509E-2</v>
      </c>
      <c r="P1570">
        <f t="shared" si="147"/>
        <v>0.89989803695635207</v>
      </c>
      <c r="Q1570">
        <f t="shared" si="148"/>
        <v>0.21561476665017554</v>
      </c>
      <c r="R1570" s="1">
        <f t="shared" si="149"/>
        <v>1.067291520833316</v>
      </c>
    </row>
    <row r="1571" spans="1:18" x14ac:dyDescent="0.2">
      <c r="A1571">
        <v>120557</v>
      </c>
      <c r="B1571" t="s">
        <v>281</v>
      </c>
      <c r="C1571">
        <v>2009</v>
      </c>
      <c r="D1571">
        <v>19.048999999999999</v>
      </c>
      <c r="E1571" s="1">
        <v>74.700999999999993</v>
      </c>
      <c r="F1571">
        <v>0.95399999999999996</v>
      </c>
      <c r="G1571">
        <v>20.946999999999999</v>
      </c>
      <c r="H1571" s="1">
        <v>27.545999999999999</v>
      </c>
      <c r="I1571" s="1">
        <v>0.39200000000000002</v>
      </c>
      <c r="J1571">
        <v>-6.7809999999999997</v>
      </c>
      <c r="K1571" s="1">
        <v>188.87799999999999</v>
      </c>
      <c r="L1571" s="1">
        <v>72.453000000000003</v>
      </c>
      <c r="M1571" s="1">
        <f t="shared" si="144"/>
        <v>-2.5407959732801431E-2</v>
      </c>
      <c r="N1571" s="1">
        <f t="shared" si="145"/>
        <v>-9.0775223892585105E-2</v>
      </c>
      <c r="O1571" s="1">
        <f t="shared" si="146"/>
        <v>1.2770913374653619E-2</v>
      </c>
      <c r="P1571">
        <f t="shared" si="147"/>
        <v>2.6302548464386843</v>
      </c>
      <c r="Q1571">
        <f t="shared" si="148"/>
        <v>2.5284534343583083</v>
      </c>
      <c r="R1571" s="1">
        <f t="shared" si="149"/>
        <v>3.991175491228895</v>
      </c>
    </row>
    <row r="1572" spans="1:18" x14ac:dyDescent="0.2">
      <c r="A1572">
        <v>7566</v>
      </c>
      <c r="B1572" t="s">
        <v>50</v>
      </c>
      <c r="C1572">
        <v>2008</v>
      </c>
      <c r="D1572">
        <v>92.972999999999999</v>
      </c>
      <c r="E1572" s="1">
        <v>1124.1959999999999</v>
      </c>
      <c r="F1572">
        <v>9.9649999999999999</v>
      </c>
      <c r="G1572">
        <v>113.999</v>
      </c>
      <c r="H1572" s="1">
        <v>707.83</v>
      </c>
      <c r="I1572" s="1">
        <v>-17.917999999999999</v>
      </c>
      <c r="J1572">
        <v>395.03399999999999</v>
      </c>
      <c r="K1572" s="1">
        <v>1248.556</v>
      </c>
      <c r="L1572" s="1">
        <v>82.376999999999995</v>
      </c>
      <c r="M1572" s="1">
        <f t="shared" si="144"/>
        <v>-1.8703144291564815E-2</v>
      </c>
      <c r="N1572" s="1">
        <f t="shared" si="145"/>
        <v>0.35139246181270883</v>
      </c>
      <c r="O1572" s="1">
        <f t="shared" si="146"/>
        <v>8.8641126636280505E-3</v>
      </c>
      <c r="P1572">
        <f t="shared" si="147"/>
        <v>0.11637963917889887</v>
      </c>
      <c r="Q1572">
        <f t="shared" si="148"/>
        <v>1.1106212795633503</v>
      </c>
      <c r="R1572" s="1">
        <f t="shared" si="149"/>
        <v>1.6792063082485766</v>
      </c>
    </row>
    <row r="1573" spans="1:18" x14ac:dyDescent="0.2">
      <c r="A1573">
        <v>7566</v>
      </c>
      <c r="B1573" t="s">
        <v>50</v>
      </c>
      <c r="C1573">
        <v>2009</v>
      </c>
      <c r="D1573">
        <v>76.31</v>
      </c>
      <c r="E1573" s="1">
        <v>1064.029</v>
      </c>
      <c r="F1573">
        <v>73.519000000000005</v>
      </c>
      <c r="G1573">
        <v>114.78100000000001</v>
      </c>
      <c r="H1573" s="1">
        <v>525.92899999999997</v>
      </c>
      <c r="I1573" s="1">
        <v>45.344000000000001</v>
      </c>
      <c r="J1573">
        <v>439.11799999999999</v>
      </c>
      <c r="K1573" s="1">
        <v>1194.796</v>
      </c>
      <c r="L1573" s="1">
        <v>464.34199999999998</v>
      </c>
      <c r="M1573" s="1">
        <f t="shared" si="144"/>
        <v>-3.6155969433163952E-2</v>
      </c>
      <c r="N1573" s="1">
        <f t="shared" si="145"/>
        <v>0.41269363898916289</v>
      </c>
      <c r="O1573" s="1">
        <f t="shared" si="146"/>
        <v>6.9094921285040176E-2</v>
      </c>
      <c r="P1573">
        <f t="shared" si="147"/>
        <v>0.88289864221216174</v>
      </c>
      <c r="Q1573">
        <f t="shared" si="148"/>
        <v>1.1228979661268632</v>
      </c>
      <c r="R1573" s="1">
        <f t="shared" si="149"/>
        <v>2.4150343229598241</v>
      </c>
    </row>
    <row r="1574" spans="1:18" x14ac:dyDescent="0.2">
      <c r="A1574">
        <v>7566</v>
      </c>
      <c r="B1574" t="s">
        <v>50</v>
      </c>
      <c r="C1574">
        <v>2010</v>
      </c>
      <c r="D1574">
        <v>83.366</v>
      </c>
      <c r="E1574" s="1">
        <v>1187.0260000000001</v>
      </c>
      <c r="F1574">
        <v>58.872999999999998</v>
      </c>
      <c r="G1574">
        <v>119.324</v>
      </c>
      <c r="H1574" s="1">
        <v>595.31299999999999</v>
      </c>
      <c r="I1574" s="1">
        <v>46.878</v>
      </c>
      <c r="J1574">
        <v>486.12099999999998</v>
      </c>
      <c r="K1574" s="1">
        <v>1265.162</v>
      </c>
      <c r="L1574" s="1">
        <v>850.18</v>
      </c>
      <c r="M1574" s="1">
        <f t="shared" si="144"/>
        <v>-3.0292512548166593E-2</v>
      </c>
      <c r="N1574" s="1">
        <f t="shared" si="145"/>
        <v>0.40952851917312677</v>
      </c>
      <c r="O1574" s="1">
        <f t="shared" si="146"/>
        <v>4.9597060216035702E-2</v>
      </c>
      <c r="P1574">
        <f t="shared" si="147"/>
        <v>1.4281226850413145</v>
      </c>
      <c r="Q1574">
        <f t="shared" si="148"/>
        <v>1.0658250114150827</v>
      </c>
      <c r="R1574" s="1">
        <f t="shared" si="149"/>
        <v>2.6233578329373666</v>
      </c>
    </row>
    <row r="1575" spans="1:18" x14ac:dyDescent="0.2">
      <c r="A1575">
        <v>7566</v>
      </c>
      <c r="B1575" t="s">
        <v>50</v>
      </c>
      <c r="C1575">
        <v>2011</v>
      </c>
      <c r="D1575">
        <v>128.268</v>
      </c>
      <c r="E1575" s="1">
        <v>1173.537</v>
      </c>
      <c r="F1575">
        <v>22.600999999999999</v>
      </c>
      <c r="G1575">
        <v>132.22399999999999</v>
      </c>
      <c r="H1575" s="1">
        <v>597.31299999999999</v>
      </c>
      <c r="I1575" s="1">
        <v>-0.188</v>
      </c>
      <c r="J1575">
        <v>484.72800000000001</v>
      </c>
      <c r="K1575" s="1">
        <v>1325.836</v>
      </c>
      <c r="L1575" s="1">
        <v>441.86200000000002</v>
      </c>
      <c r="M1575" s="1">
        <f t="shared" si="144"/>
        <v>-3.3710057714413681E-3</v>
      </c>
      <c r="N1575" s="1">
        <f t="shared" si="145"/>
        <v>0.41304875772983723</v>
      </c>
      <c r="O1575" s="1">
        <f t="shared" si="146"/>
        <v>1.9258872962676081E-2</v>
      </c>
      <c r="P1575">
        <f t="shared" si="147"/>
        <v>0.73974951156261459</v>
      </c>
      <c r="Q1575">
        <f t="shared" si="148"/>
        <v>1.1297777573267822</v>
      </c>
      <c r="R1575" s="1">
        <f t="shared" si="149"/>
        <v>2.2114047989372247</v>
      </c>
    </row>
    <row r="1576" spans="1:18" x14ac:dyDescent="0.2">
      <c r="A1576">
        <v>7566</v>
      </c>
      <c r="B1576" t="s">
        <v>50</v>
      </c>
      <c r="C1576">
        <v>2012</v>
      </c>
      <c r="D1576">
        <v>121.164</v>
      </c>
      <c r="E1576" s="1">
        <v>1043.183</v>
      </c>
      <c r="F1576">
        <v>18.722000000000001</v>
      </c>
      <c r="G1576">
        <v>105.63200000000001</v>
      </c>
      <c r="H1576" s="1">
        <v>526.34799999999996</v>
      </c>
      <c r="I1576" s="1">
        <v>-39.412999999999997</v>
      </c>
      <c r="J1576">
        <v>448.62700000000001</v>
      </c>
      <c r="K1576" s="1">
        <v>1251.4870000000001</v>
      </c>
      <c r="L1576" s="1">
        <v>481.40899999999999</v>
      </c>
      <c r="M1576" s="1">
        <f t="shared" si="144"/>
        <v>1.4889046313062997E-2</v>
      </c>
      <c r="N1576" s="1">
        <f t="shared" si="145"/>
        <v>0.43005589623297158</v>
      </c>
      <c r="O1576" s="1">
        <f t="shared" si="146"/>
        <v>1.7946994918437129E-2</v>
      </c>
      <c r="P1576">
        <f t="shared" si="147"/>
        <v>0.91462112518713856</v>
      </c>
      <c r="Q1576">
        <f t="shared" si="148"/>
        <v>1.1996811681171953</v>
      </c>
      <c r="R1576" s="1">
        <f t="shared" si="149"/>
        <v>2.4276240367621567</v>
      </c>
    </row>
    <row r="1577" spans="1:18" x14ac:dyDescent="0.2">
      <c r="A1577">
        <v>7566</v>
      </c>
      <c r="B1577" t="s">
        <v>50</v>
      </c>
      <c r="C1577">
        <v>2013</v>
      </c>
      <c r="D1577">
        <v>99.79</v>
      </c>
      <c r="E1577" s="1">
        <v>956.42700000000002</v>
      </c>
      <c r="F1577">
        <v>-39.826000000000001</v>
      </c>
      <c r="G1577">
        <v>113.82299999999999</v>
      </c>
      <c r="H1577" s="1">
        <v>495.21800000000002</v>
      </c>
      <c r="I1577" s="1">
        <v>-64.346000000000004</v>
      </c>
      <c r="J1577">
        <v>384.32600000000002</v>
      </c>
      <c r="K1577" s="1">
        <v>1168.7460000000001</v>
      </c>
      <c r="L1577" s="1">
        <v>425.79300000000001</v>
      </c>
      <c r="M1577" s="1">
        <f t="shared" si="144"/>
        <v>-1.4672316862656519E-2</v>
      </c>
      <c r="N1577" s="1">
        <f t="shared" si="145"/>
        <v>0.40183516358279303</v>
      </c>
      <c r="O1577" s="1">
        <f t="shared" si="146"/>
        <v>-4.1640397019322956E-2</v>
      </c>
      <c r="P1577">
        <f t="shared" si="147"/>
        <v>0.85980921533546839</v>
      </c>
      <c r="Q1577">
        <f t="shared" si="148"/>
        <v>1.2219918509201435</v>
      </c>
      <c r="R1577" s="1">
        <f t="shared" si="149"/>
        <v>2.1454265187383812</v>
      </c>
    </row>
    <row r="1578" spans="1:18" x14ac:dyDescent="0.2">
      <c r="A1578">
        <v>7566</v>
      </c>
      <c r="B1578" t="s">
        <v>50</v>
      </c>
      <c r="C1578">
        <v>2014</v>
      </c>
      <c r="D1578">
        <v>119.663</v>
      </c>
      <c r="E1578" s="1">
        <v>929.39099999999996</v>
      </c>
      <c r="F1578">
        <v>17.63</v>
      </c>
      <c r="G1578">
        <v>111.164</v>
      </c>
      <c r="H1578" s="1">
        <v>463.80799999999999</v>
      </c>
      <c r="I1578" s="1">
        <v>-3.194</v>
      </c>
      <c r="J1578">
        <v>381.09199999999998</v>
      </c>
      <c r="K1578" s="1">
        <v>1126.566</v>
      </c>
      <c r="L1578" s="1">
        <v>424.75</v>
      </c>
      <c r="M1578" s="1">
        <f t="shared" si="144"/>
        <v>9.1446979796447302E-3</v>
      </c>
      <c r="N1578" s="1">
        <f t="shared" si="145"/>
        <v>0.41004485733130619</v>
      </c>
      <c r="O1578" s="1">
        <f t="shared" si="146"/>
        <v>1.8969411152033967E-2</v>
      </c>
      <c r="P1578">
        <f t="shared" si="147"/>
        <v>0.91578842969504626</v>
      </c>
      <c r="Q1578">
        <f t="shared" si="148"/>
        <v>1.2121550563756267</v>
      </c>
      <c r="R1578" s="1">
        <f t="shared" si="149"/>
        <v>2.4092636088337684</v>
      </c>
    </row>
    <row r="1579" spans="1:18" x14ac:dyDescent="0.2">
      <c r="A1579">
        <v>7566</v>
      </c>
      <c r="B1579" t="s">
        <v>50</v>
      </c>
      <c r="C1579">
        <v>2015</v>
      </c>
      <c r="D1579">
        <v>120.916</v>
      </c>
      <c r="E1579" s="1">
        <v>837.91700000000003</v>
      </c>
      <c r="F1579">
        <v>-36.445999999999998</v>
      </c>
      <c r="G1579">
        <v>97.706000000000003</v>
      </c>
      <c r="H1579" s="1">
        <v>430.137</v>
      </c>
      <c r="I1579" s="1">
        <v>-50.682000000000002</v>
      </c>
      <c r="J1579">
        <v>331.24099999999999</v>
      </c>
      <c r="K1579" s="1">
        <v>1091.2280000000001</v>
      </c>
      <c r="L1579" s="1">
        <v>331.35500000000002</v>
      </c>
      <c r="M1579" s="1">
        <f t="shared" si="144"/>
        <v>2.7699640895219924E-2</v>
      </c>
      <c r="N1579" s="1">
        <f t="shared" si="145"/>
        <v>0.39531481041678351</v>
      </c>
      <c r="O1579" s="1">
        <f t="shared" si="146"/>
        <v>-4.3495954849943369E-2</v>
      </c>
      <c r="P1579">
        <f t="shared" si="147"/>
        <v>0.77034758693160554</v>
      </c>
      <c r="Q1579">
        <f t="shared" si="148"/>
        <v>1.302310372029688</v>
      </c>
      <c r="R1579" s="1">
        <f t="shared" si="149"/>
        <v>2.2076625768415989</v>
      </c>
    </row>
    <row r="1580" spans="1:18" x14ac:dyDescent="0.2">
      <c r="A1580">
        <v>7566</v>
      </c>
      <c r="B1580" t="s">
        <v>50</v>
      </c>
      <c r="C1580">
        <v>2016</v>
      </c>
      <c r="D1580">
        <v>99.037000000000006</v>
      </c>
      <c r="E1580" s="1">
        <v>723.64200000000005</v>
      </c>
      <c r="F1580">
        <v>-78.027000000000001</v>
      </c>
      <c r="G1580">
        <v>99.073999999999998</v>
      </c>
      <c r="H1580" s="1">
        <v>416.27600000000001</v>
      </c>
      <c r="I1580" s="1">
        <v>-106.14</v>
      </c>
      <c r="J1580">
        <v>227.22800000000001</v>
      </c>
      <c r="K1580" s="1">
        <v>951.971</v>
      </c>
      <c r="L1580" s="1">
        <v>196.239</v>
      </c>
      <c r="M1580" s="1">
        <f t="shared" si="144"/>
        <v>-5.1130255015590479E-5</v>
      </c>
      <c r="N1580" s="1">
        <f t="shared" si="145"/>
        <v>0.31400609693743592</v>
      </c>
      <c r="O1580" s="1">
        <f t="shared" si="146"/>
        <v>-0.10782541643519862</v>
      </c>
      <c r="P1580">
        <f t="shared" si="147"/>
        <v>0.47141559926587168</v>
      </c>
      <c r="Q1580">
        <f t="shared" si="148"/>
        <v>1.315527567498846</v>
      </c>
      <c r="R1580" s="1">
        <f t="shared" si="149"/>
        <v>1.6821002322286052</v>
      </c>
    </row>
    <row r="1581" spans="1:18" x14ac:dyDescent="0.2">
      <c r="A1581">
        <v>163891</v>
      </c>
      <c r="B1581" t="s">
        <v>326</v>
      </c>
      <c r="C1581">
        <v>2009</v>
      </c>
      <c r="D1581">
        <v>22.035</v>
      </c>
      <c r="E1581" s="1">
        <v>254.41499999999999</v>
      </c>
      <c r="F1581">
        <v>18.712</v>
      </c>
      <c r="G1581">
        <v>60.088000000000001</v>
      </c>
      <c r="H1581" s="1">
        <v>212.65</v>
      </c>
      <c r="I1581" s="1">
        <v>2.419</v>
      </c>
      <c r="J1581">
        <v>-132.06100000000001</v>
      </c>
      <c r="K1581" s="1">
        <v>344.63</v>
      </c>
      <c r="L1581" s="1">
        <v>49.188000000000002</v>
      </c>
      <c r="M1581" s="1">
        <f t="shared" si="144"/>
        <v>-0.14957058349547001</v>
      </c>
      <c r="N1581" s="1">
        <f t="shared" si="145"/>
        <v>-0.51907709844152272</v>
      </c>
      <c r="O1581" s="1">
        <f t="shared" si="146"/>
        <v>7.3549122496708141E-2</v>
      </c>
      <c r="P1581">
        <f t="shared" si="147"/>
        <v>0.23130966376675288</v>
      </c>
      <c r="Q1581">
        <f t="shared" si="148"/>
        <v>1.3545978028025076</v>
      </c>
      <c r="R1581" s="1">
        <f t="shared" si="149"/>
        <v>0.82990306728900043</v>
      </c>
    </row>
    <row r="1582" spans="1:18" x14ac:dyDescent="0.2">
      <c r="A1582">
        <v>163891</v>
      </c>
      <c r="B1582" t="s">
        <v>326</v>
      </c>
      <c r="C1582">
        <v>2010</v>
      </c>
      <c r="D1582">
        <v>27.501999999999999</v>
      </c>
      <c r="E1582" s="1">
        <v>249.06899999999999</v>
      </c>
      <c r="F1582">
        <v>24.774000000000001</v>
      </c>
      <c r="G1582">
        <v>65.863</v>
      </c>
      <c r="H1582" s="1">
        <v>145.16999999999999</v>
      </c>
      <c r="I1582" s="1">
        <v>15.957000000000001</v>
      </c>
      <c r="J1582">
        <v>-118.282</v>
      </c>
      <c r="K1582" s="1">
        <v>357.625</v>
      </c>
      <c r="L1582" s="1">
        <v>157.00299999999999</v>
      </c>
      <c r="M1582" s="1">
        <f t="shared" si="144"/>
        <v>-0.15401756139864858</v>
      </c>
      <c r="N1582" s="1">
        <f t="shared" si="145"/>
        <v>-0.47489651462044657</v>
      </c>
      <c r="O1582" s="1">
        <f t="shared" si="146"/>
        <v>9.9466412921720496E-2</v>
      </c>
      <c r="P1582">
        <f t="shared" si="147"/>
        <v>1.0815113315423297</v>
      </c>
      <c r="Q1582">
        <f t="shared" si="148"/>
        <v>1.4358470945802169</v>
      </c>
      <c r="R1582" s="1">
        <f t="shared" si="149"/>
        <v>1.5633168620002889</v>
      </c>
    </row>
    <row r="1583" spans="1:18" x14ac:dyDescent="0.2">
      <c r="A1583">
        <v>163891</v>
      </c>
      <c r="B1583" t="s">
        <v>326</v>
      </c>
      <c r="C1583">
        <v>2011</v>
      </c>
      <c r="D1583">
        <v>27.068999999999999</v>
      </c>
      <c r="E1583" s="1">
        <v>240.22</v>
      </c>
      <c r="F1583">
        <v>27.042000000000002</v>
      </c>
      <c r="G1583">
        <v>66.319000000000003</v>
      </c>
      <c r="H1583" s="1">
        <v>116.68899999999999</v>
      </c>
      <c r="I1583" s="1">
        <v>19.548999999999999</v>
      </c>
      <c r="J1583">
        <v>-101.22499999999999</v>
      </c>
      <c r="K1583" s="1">
        <v>369.57299999999998</v>
      </c>
      <c r="L1583" s="1">
        <v>169.36799999999999</v>
      </c>
      <c r="M1583" s="1">
        <f t="shared" si="144"/>
        <v>-0.16339189076679711</v>
      </c>
      <c r="N1583" s="1">
        <f t="shared" si="145"/>
        <v>-0.42138456414952957</v>
      </c>
      <c r="O1583" s="1">
        <f t="shared" si="146"/>
        <v>0.11257180917492299</v>
      </c>
      <c r="P1583">
        <f t="shared" si="147"/>
        <v>1.4514478656942815</v>
      </c>
      <c r="Q1583">
        <f t="shared" si="148"/>
        <v>1.5384772292065605</v>
      </c>
      <c r="R1583" s="1">
        <f t="shared" si="149"/>
        <v>1.9948242601708772</v>
      </c>
    </row>
    <row r="1584" spans="1:18" x14ac:dyDescent="0.2">
      <c r="A1584">
        <v>163891</v>
      </c>
      <c r="B1584" t="s">
        <v>326</v>
      </c>
      <c r="C1584">
        <v>2012</v>
      </c>
      <c r="D1584">
        <v>31.995999999999999</v>
      </c>
      <c r="E1584" s="1">
        <v>231.357</v>
      </c>
      <c r="F1584">
        <v>30.626999999999999</v>
      </c>
      <c r="G1584">
        <v>74.649000000000001</v>
      </c>
      <c r="H1584" s="1">
        <v>148.96899999999999</v>
      </c>
      <c r="I1584" s="1">
        <v>16.379000000000001</v>
      </c>
      <c r="J1584">
        <v>-85.358999999999995</v>
      </c>
      <c r="K1584" s="1">
        <v>398.589</v>
      </c>
      <c r="L1584" s="1">
        <v>249.809</v>
      </c>
      <c r="M1584" s="1">
        <f t="shared" si="144"/>
        <v>-0.1843601014881763</v>
      </c>
      <c r="N1584" s="1">
        <f t="shared" si="145"/>
        <v>-0.36894928616812978</v>
      </c>
      <c r="O1584" s="1">
        <f t="shared" si="146"/>
        <v>0.13237982857661534</v>
      </c>
      <c r="P1584">
        <f t="shared" si="147"/>
        <v>1.6769193590612812</v>
      </c>
      <c r="Q1584">
        <f t="shared" si="148"/>
        <v>1.7228309495714416</v>
      </c>
      <c r="R1584" s="1">
        <f t="shared" si="149"/>
        <v>2.4280748768898475</v>
      </c>
    </row>
    <row r="1585" spans="1:18" x14ac:dyDescent="0.2">
      <c r="A1585">
        <v>163891</v>
      </c>
      <c r="B1585" t="s">
        <v>326</v>
      </c>
      <c r="C1585">
        <v>2013</v>
      </c>
      <c r="D1585">
        <v>38.99</v>
      </c>
      <c r="E1585" s="1">
        <v>228.08099999999999</v>
      </c>
      <c r="F1585">
        <v>37.692999999999998</v>
      </c>
      <c r="G1585">
        <v>80.602999999999994</v>
      </c>
      <c r="H1585" s="1">
        <v>127.428</v>
      </c>
      <c r="I1585" s="1">
        <v>22.489000000000001</v>
      </c>
      <c r="J1585">
        <v>-68.804000000000002</v>
      </c>
      <c r="K1585" s="1">
        <v>408.649</v>
      </c>
      <c r="L1585" s="1">
        <v>496.185</v>
      </c>
      <c r="M1585" s="1">
        <f t="shared" si="144"/>
        <v>-0.18244834072105959</v>
      </c>
      <c r="N1585" s="1">
        <f t="shared" si="145"/>
        <v>-0.30166475944949384</v>
      </c>
      <c r="O1585" s="1">
        <f t="shared" si="146"/>
        <v>0.16526146412897172</v>
      </c>
      <c r="P1585">
        <f t="shared" si="147"/>
        <v>3.8938459365288636</v>
      </c>
      <c r="Q1585">
        <f t="shared" si="148"/>
        <v>1.7916836562449305</v>
      </c>
      <c r="R1585" s="1">
        <f t="shared" si="149"/>
        <v>4.0320853776932921</v>
      </c>
    </row>
    <row r="1586" spans="1:18" x14ac:dyDescent="0.2">
      <c r="A1586">
        <v>163891</v>
      </c>
      <c r="B1586" t="s">
        <v>326</v>
      </c>
      <c r="C1586">
        <v>2014</v>
      </c>
      <c r="D1586">
        <v>52.15</v>
      </c>
      <c r="E1586" s="1">
        <v>218.56700000000001</v>
      </c>
      <c r="F1586">
        <v>39.661999999999999</v>
      </c>
      <c r="G1586">
        <v>86.480999999999995</v>
      </c>
      <c r="H1586" s="1">
        <v>122.256</v>
      </c>
      <c r="I1586" s="1">
        <v>16.454999999999998</v>
      </c>
      <c r="J1586">
        <v>-59.487000000000002</v>
      </c>
      <c r="K1586" s="1">
        <v>346.09699999999998</v>
      </c>
      <c r="L1586" s="1">
        <v>513.92999999999995</v>
      </c>
      <c r="M1586" s="1">
        <f t="shared" si="144"/>
        <v>-0.15707311716773345</v>
      </c>
      <c r="N1586" s="1">
        <f t="shared" si="145"/>
        <v>-0.27216825961833213</v>
      </c>
      <c r="O1586" s="1">
        <f t="shared" si="146"/>
        <v>0.18146380743662124</v>
      </c>
      <c r="P1586">
        <f t="shared" si="147"/>
        <v>4.2037200628190021</v>
      </c>
      <c r="Q1586">
        <f t="shared" si="148"/>
        <v>1.5834824104279235</v>
      </c>
      <c r="R1586" s="1">
        <f t="shared" si="149"/>
        <v>4.1350217085932295</v>
      </c>
    </row>
    <row r="1587" spans="1:18" x14ac:dyDescent="0.2">
      <c r="A1587">
        <v>163891</v>
      </c>
      <c r="B1587" t="s">
        <v>326</v>
      </c>
      <c r="C1587">
        <v>2015</v>
      </c>
      <c r="D1587">
        <v>30.584</v>
      </c>
      <c r="E1587" s="1">
        <v>198.59700000000001</v>
      </c>
      <c r="F1587">
        <v>44.765999999999998</v>
      </c>
      <c r="G1587">
        <v>77.872</v>
      </c>
      <c r="H1587" s="1">
        <v>100.69499999999999</v>
      </c>
      <c r="I1587" s="1">
        <v>30.004000000000001</v>
      </c>
      <c r="J1587">
        <v>-37.832000000000001</v>
      </c>
      <c r="K1587" s="1">
        <v>373.43299999999999</v>
      </c>
      <c r="L1587" s="1">
        <v>526.53800000000001</v>
      </c>
      <c r="M1587" s="1">
        <f t="shared" si="144"/>
        <v>-0.23811034406360618</v>
      </c>
      <c r="N1587" s="1">
        <f t="shared" si="145"/>
        <v>-0.19049633176734795</v>
      </c>
      <c r="O1587" s="1">
        <f t="shared" si="146"/>
        <v>0.22541125998882156</v>
      </c>
      <c r="P1587">
        <f t="shared" si="147"/>
        <v>5.2290381846169129</v>
      </c>
      <c r="Q1587">
        <f t="shared" si="148"/>
        <v>1.8803556952018408</v>
      </c>
      <c r="R1587" s="1">
        <f t="shared" si="149"/>
        <v>5.209208486584485</v>
      </c>
    </row>
    <row r="1588" spans="1:18" x14ac:dyDescent="0.2">
      <c r="A1588">
        <v>163891</v>
      </c>
      <c r="B1588" t="s">
        <v>326</v>
      </c>
      <c r="C1588">
        <v>2016</v>
      </c>
      <c r="D1588">
        <v>34.42</v>
      </c>
      <c r="E1588" s="1">
        <v>207.47200000000001</v>
      </c>
      <c r="F1588">
        <v>47.689</v>
      </c>
      <c r="G1588">
        <v>79.415000000000006</v>
      </c>
      <c r="H1588" s="1">
        <v>128.46299999999999</v>
      </c>
      <c r="I1588" s="1">
        <v>30.465</v>
      </c>
      <c r="J1588">
        <v>-16.562000000000001</v>
      </c>
      <c r="K1588" s="1">
        <v>385.947</v>
      </c>
      <c r="L1588" s="1">
        <v>557.72900000000004</v>
      </c>
      <c r="M1588" s="1">
        <f t="shared" si="144"/>
        <v>-0.21687263823552094</v>
      </c>
      <c r="N1588" s="1">
        <f t="shared" si="145"/>
        <v>-7.9827639392303543E-2</v>
      </c>
      <c r="O1588" s="1">
        <f t="shared" si="146"/>
        <v>0.22985752294285494</v>
      </c>
      <c r="P1588">
        <f t="shared" si="147"/>
        <v>4.3415535990907896</v>
      </c>
      <c r="Q1588">
        <f t="shared" si="148"/>
        <v>1.8602365620421069</v>
      </c>
      <c r="R1588" s="1">
        <f t="shared" si="149"/>
        <v>4.8516926861761522</v>
      </c>
    </row>
    <row r="1589" spans="1:18" x14ac:dyDescent="0.2">
      <c r="A1589">
        <v>163891</v>
      </c>
      <c r="B1589" t="s">
        <v>326</v>
      </c>
      <c r="C1589">
        <v>2017</v>
      </c>
      <c r="D1589">
        <v>37.045000000000002</v>
      </c>
      <c r="E1589" s="1">
        <v>242.096</v>
      </c>
      <c r="F1589">
        <v>46.682000000000002</v>
      </c>
      <c r="G1589">
        <v>88.525000000000006</v>
      </c>
      <c r="H1589" s="1">
        <v>162.59200000000001</v>
      </c>
      <c r="I1589" s="1">
        <v>30.137</v>
      </c>
      <c r="J1589">
        <v>2.1909999999999998</v>
      </c>
      <c r="K1589" s="1">
        <v>414.82299999999998</v>
      </c>
      <c r="L1589" s="1">
        <v>640.27700000000004</v>
      </c>
      <c r="M1589" s="1">
        <f t="shared" si="144"/>
        <v>-0.21264291851166481</v>
      </c>
      <c r="N1589" s="1">
        <f t="shared" si="145"/>
        <v>9.0501288744960669E-3</v>
      </c>
      <c r="O1589" s="1">
        <f t="shared" si="146"/>
        <v>0.192824334148437</v>
      </c>
      <c r="P1589">
        <f t="shared" si="147"/>
        <v>3.9379366758512102</v>
      </c>
      <c r="Q1589">
        <f t="shared" si="148"/>
        <v>1.7134649064833785</v>
      </c>
      <c r="R1589" s="1">
        <f t="shared" si="149"/>
        <v>4.4700458928942437</v>
      </c>
    </row>
    <row r="1590" spans="1:18" x14ac:dyDescent="0.2">
      <c r="A1590">
        <v>22672</v>
      </c>
      <c r="B1590" t="s">
        <v>148</v>
      </c>
      <c r="C1590">
        <v>2015</v>
      </c>
      <c r="D1590">
        <v>78.933999999999997</v>
      </c>
      <c r="E1590" s="1">
        <v>379.54700000000003</v>
      </c>
      <c r="F1590">
        <v>20.992999999999999</v>
      </c>
      <c r="G1590">
        <v>24.004999999999999</v>
      </c>
      <c r="H1590" s="1">
        <v>222.52799999999999</v>
      </c>
      <c r="I1590" s="1">
        <v>-8.7759999999999998</v>
      </c>
      <c r="J1590">
        <v>4.2679999999999998</v>
      </c>
      <c r="K1590" s="1">
        <v>190.59200000000001</v>
      </c>
      <c r="L1590" s="1">
        <v>783.64400000000001</v>
      </c>
      <c r="M1590" s="1">
        <f t="shared" si="144"/>
        <v>0.14472252448313383</v>
      </c>
      <c r="N1590" s="1">
        <f t="shared" si="145"/>
        <v>1.1244984152160338E-2</v>
      </c>
      <c r="O1590" s="1">
        <f t="shared" si="146"/>
        <v>5.5310672986481242E-2</v>
      </c>
      <c r="P1590">
        <f t="shared" si="147"/>
        <v>3.5215523439746912</v>
      </c>
      <c r="Q1590">
        <f t="shared" si="148"/>
        <v>0.50215651816507578</v>
      </c>
      <c r="R1590" s="1">
        <f t="shared" si="149"/>
        <v>2.9870231525980637</v>
      </c>
    </row>
    <row r="1591" spans="1:18" x14ac:dyDescent="0.2">
      <c r="A1591">
        <v>22672</v>
      </c>
      <c r="B1591" t="s">
        <v>148</v>
      </c>
      <c r="C1591">
        <v>2016</v>
      </c>
      <c r="D1591">
        <v>83.944000000000003</v>
      </c>
      <c r="E1591" s="1">
        <v>538.19399999999996</v>
      </c>
      <c r="F1591">
        <v>27.838999999999999</v>
      </c>
      <c r="G1591">
        <v>31.716000000000001</v>
      </c>
      <c r="H1591" s="1">
        <v>336.84100000000001</v>
      </c>
      <c r="I1591" s="1">
        <v>12.446</v>
      </c>
      <c r="J1591">
        <v>16.704000000000001</v>
      </c>
      <c r="K1591" s="1">
        <v>268.47500000000002</v>
      </c>
      <c r="L1591" s="1">
        <v>900.154</v>
      </c>
      <c r="M1591" s="1">
        <f t="shared" si="144"/>
        <v>9.7043073687183443E-2</v>
      </c>
      <c r="N1591" s="1">
        <f t="shared" si="145"/>
        <v>3.1037135308085936E-2</v>
      </c>
      <c r="O1591" s="1">
        <f t="shared" si="146"/>
        <v>5.1726700780759353E-2</v>
      </c>
      <c r="P1591">
        <f t="shared" si="147"/>
        <v>2.6723409561187621</v>
      </c>
      <c r="Q1591">
        <f t="shared" si="148"/>
        <v>0.49884428291656918</v>
      </c>
      <c r="R1591" s="1">
        <f t="shared" si="149"/>
        <v>2.4328506470202726</v>
      </c>
    </row>
    <row r="1592" spans="1:18" x14ac:dyDescent="0.2">
      <c r="A1592">
        <v>22672</v>
      </c>
      <c r="B1592" t="s">
        <v>148</v>
      </c>
      <c r="C1592">
        <v>2017</v>
      </c>
      <c r="D1592">
        <v>93.198999999999998</v>
      </c>
      <c r="E1592" s="1">
        <v>470.60599999999999</v>
      </c>
      <c r="F1592">
        <v>35.085000000000001</v>
      </c>
      <c r="G1592">
        <v>34.024000000000001</v>
      </c>
      <c r="H1592" s="1">
        <v>246.12700000000001</v>
      </c>
      <c r="I1592" s="1">
        <v>-0.32</v>
      </c>
      <c r="J1592">
        <v>16.350000000000001</v>
      </c>
      <c r="K1592" s="1">
        <v>358.81</v>
      </c>
      <c r="L1592" s="1">
        <v>1145.9659999999999</v>
      </c>
      <c r="M1592" s="1">
        <f t="shared" si="144"/>
        <v>0.12574212823465913</v>
      </c>
      <c r="N1592" s="1">
        <f t="shared" si="145"/>
        <v>3.4742438472947647E-2</v>
      </c>
      <c r="O1592" s="1">
        <f t="shared" si="146"/>
        <v>7.4552810631398667E-2</v>
      </c>
      <c r="P1592">
        <f t="shared" si="147"/>
        <v>4.6559946694186332</v>
      </c>
      <c r="Q1592">
        <f t="shared" si="148"/>
        <v>0.76244246779684066</v>
      </c>
      <c r="R1592" s="1">
        <f t="shared" si="149"/>
        <v>4.0015935122753534</v>
      </c>
    </row>
    <row r="1593" spans="1:18" x14ac:dyDescent="0.2">
      <c r="A1593">
        <v>102089</v>
      </c>
      <c r="B1593" t="s">
        <v>270</v>
      </c>
      <c r="C1593">
        <v>2009</v>
      </c>
      <c r="D1593">
        <v>6901.4049999999997</v>
      </c>
      <c r="E1593" s="1">
        <v>14939.643</v>
      </c>
      <c r="F1593">
        <v>1069.3720000000001</v>
      </c>
      <c r="G1593">
        <v>7230.11</v>
      </c>
      <c r="H1593" s="1">
        <v>11615.255999999999</v>
      </c>
      <c r="I1593" s="1">
        <v>564.11199999999997</v>
      </c>
      <c r="J1593">
        <v>983.25</v>
      </c>
      <c r="K1593" s="1">
        <v>21080.284</v>
      </c>
      <c r="L1593" s="1">
        <v>8987.3220000000001</v>
      </c>
      <c r="M1593" s="1">
        <f t="shared" si="144"/>
        <v>-2.2002199115467479E-2</v>
      </c>
      <c r="N1593" s="1">
        <f t="shared" si="145"/>
        <v>6.5814825695634085E-2</v>
      </c>
      <c r="O1593" s="1">
        <f t="shared" si="146"/>
        <v>7.1579488211331421E-2</v>
      </c>
      <c r="P1593">
        <f t="shared" si="147"/>
        <v>0.77375152127512303</v>
      </c>
      <c r="Q1593">
        <f t="shared" si="148"/>
        <v>1.4110299690561547</v>
      </c>
      <c r="R1593" s="1">
        <f t="shared" si="149"/>
        <v>2.1772313099539491</v>
      </c>
    </row>
    <row r="1594" spans="1:18" x14ac:dyDescent="0.2">
      <c r="A1594">
        <v>102089</v>
      </c>
      <c r="B1594" t="s">
        <v>270</v>
      </c>
      <c r="C1594">
        <v>2010</v>
      </c>
      <c r="D1594">
        <v>6944.0060000000003</v>
      </c>
      <c r="E1594" s="1">
        <v>14958.96</v>
      </c>
      <c r="F1594">
        <v>976.93700000000001</v>
      </c>
      <c r="G1594">
        <v>7273.04</v>
      </c>
      <c r="H1594" s="1">
        <v>11479.334000000001</v>
      </c>
      <c r="I1594" s="1">
        <v>519.59400000000005</v>
      </c>
      <c r="J1594">
        <v>1523.2090000000001</v>
      </c>
      <c r="K1594" s="1">
        <v>19396.467000000001</v>
      </c>
      <c r="L1594" s="1">
        <v>10870.862999999999</v>
      </c>
      <c r="M1594" s="1">
        <f t="shared" si="144"/>
        <v>-2.1995780455325749E-2</v>
      </c>
      <c r="N1594" s="1">
        <f t="shared" si="145"/>
        <v>0.10182586222571624</v>
      </c>
      <c r="O1594" s="1">
        <f t="shared" si="146"/>
        <v>6.5307815516586723E-2</v>
      </c>
      <c r="P1594">
        <f t="shared" si="147"/>
        <v>0.94699422457783689</v>
      </c>
      <c r="Q1594">
        <f t="shared" si="148"/>
        <v>1.296645421874248</v>
      </c>
      <c r="R1594" s="1">
        <f t="shared" si="149"/>
        <v>2.1965190183952981</v>
      </c>
    </row>
    <row r="1595" spans="1:18" x14ac:dyDescent="0.2">
      <c r="A1595">
        <v>102089</v>
      </c>
      <c r="B1595" t="s">
        <v>270</v>
      </c>
      <c r="C1595">
        <v>2011</v>
      </c>
      <c r="D1595">
        <v>7991.0079999999998</v>
      </c>
      <c r="E1595" s="1">
        <v>16435.805</v>
      </c>
      <c r="F1595">
        <v>1220.1880000000001</v>
      </c>
      <c r="G1595">
        <v>8496.6589999999997</v>
      </c>
      <c r="H1595" s="1">
        <v>12740.665999999999</v>
      </c>
      <c r="I1595" s="1">
        <v>649.71100000000001</v>
      </c>
      <c r="J1595">
        <v>1712.874</v>
      </c>
      <c r="K1595" s="1">
        <v>23117.308000000001</v>
      </c>
      <c r="L1595" s="1">
        <v>10853.982</v>
      </c>
      <c r="M1595" s="1">
        <f t="shared" si="144"/>
        <v>-3.076521046580924E-2</v>
      </c>
      <c r="N1595" s="1">
        <f t="shared" si="145"/>
        <v>0.10421600889034641</v>
      </c>
      <c r="O1595" s="1">
        <f t="shared" si="146"/>
        <v>7.4239625013803712E-2</v>
      </c>
      <c r="P1595">
        <f t="shared" si="147"/>
        <v>0.85191637548617949</v>
      </c>
      <c r="Q1595">
        <f t="shared" si="148"/>
        <v>1.4065211895614484</v>
      </c>
      <c r="R1595" s="1">
        <f t="shared" si="149"/>
        <v>2.2716459372862223</v>
      </c>
    </row>
    <row r="1596" spans="1:18" x14ac:dyDescent="0.2">
      <c r="A1596">
        <v>102089</v>
      </c>
      <c r="B1596" t="s">
        <v>270</v>
      </c>
      <c r="C1596">
        <v>2012</v>
      </c>
      <c r="D1596">
        <v>7423.5360000000001</v>
      </c>
      <c r="E1596" s="1">
        <v>16087.262000000001</v>
      </c>
      <c r="F1596">
        <v>1189.8800000000001</v>
      </c>
      <c r="G1596">
        <v>7924.14</v>
      </c>
      <c r="H1596" s="1">
        <v>12227.074000000001</v>
      </c>
      <c r="I1596" s="1">
        <v>660.34500000000003</v>
      </c>
      <c r="J1596">
        <v>2154.6120000000001</v>
      </c>
      <c r="K1596" s="1">
        <v>22937.241000000002</v>
      </c>
      <c r="L1596" s="1">
        <v>12654.377</v>
      </c>
      <c r="M1596" s="1">
        <f t="shared" si="144"/>
        <v>-3.1118036120751948E-2</v>
      </c>
      <c r="N1596" s="1">
        <f t="shared" si="145"/>
        <v>0.13393279726531462</v>
      </c>
      <c r="O1596" s="1">
        <f t="shared" si="146"/>
        <v>7.3964108995054595E-2</v>
      </c>
      <c r="P1596">
        <f t="shared" si="147"/>
        <v>1.034947281745412</v>
      </c>
      <c r="Q1596">
        <f t="shared" si="148"/>
        <v>1.4258014197816882</v>
      </c>
      <c r="R1596" s="1">
        <f t="shared" si="149"/>
        <v>2.4410156213391536</v>
      </c>
    </row>
    <row r="1597" spans="1:18" x14ac:dyDescent="0.2">
      <c r="A1597">
        <v>102089</v>
      </c>
      <c r="B1597" t="s">
        <v>270</v>
      </c>
      <c r="C1597">
        <v>2013</v>
      </c>
      <c r="D1597">
        <v>7895.1670000000004</v>
      </c>
      <c r="E1597" s="1">
        <v>16637.517</v>
      </c>
      <c r="F1597">
        <v>1227.2280000000001</v>
      </c>
      <c r="G1597">
        <v>9084.1260000000002</v>
      </c>
      <c r="H1597" s="1">
        <v>12691.913</v>
      </c>
      <c r="I1597" s="1">
        <v>579.30399999999997</v>
      </c>
      <c r="J1597">
        <v>2121.9169999999999</v>
      </c>
      <c r="K1597" s="1">
        <v>24276.681</v>
      </c>
      <c r="L1597" s="1">
        <v>15374.226000000001</v>
      </c>
      <c r="M1597" s="1">
        <f t="shared" si="144"/>
        <v>-7.1462526529649822E-2</v>
      </c>
      <c r="N1597" s="1">
        <f t="shared" si="145"/>
        <v>0.12753808155387608</v>
      </c>
      <c r="O1597" s="1">
        <f t="shared" si="146"/>
        <v>7.3762689468626838E-2</v>
      </c>
      <c r="P1597">
        <f t="shared" si="147"/>
        <v>1.211340323558789</v>
      </c>
      <c r="Q1597">
        <f t="shared" si="148"/>
        <v>1.4591528892201884</v>
      </c>
      <c r="R1597" s="1">
        <f t="shared" si="149"/>
        <v>2.5221722409417771</v>
      </c>
    </row>
    <row r="1598" spans="1:18" x14ac:dyDescent="0.2">
      <c r="A1598">
        <v>102089</v>
      </c>
      <c r="B1598" t="s">
        <v>270</v>
      </c>
      <c r="C1598">
        <v>2014</v>
      </c>
      <c r="D1598">
        <v>10028.19</v>
      </c>
      <c r="E1598" s="1">
        <v>19038.57</v>
      </c>
      <c r="F1598">
        <v>1195.335</v>
      </c>
      <c r="G1598">
        <v>9766.5049999999992</v>
      </c>
      <c r="H1598" s="1">
        <v>14802.955</v>
      </c>
      <c r="I1598" s="1">
        <v>644.35</v>
      </c>
      <c r="J1598">
        <v>2447.2150000000001</v>
      </c>
      <c r="K1598" s="1">
        <v>23691.040000000001</v>
      </c>
      <c r="L1598" s="1">
        <v>14931.409</v>
      </c>
      <c r="M1598" s="1">
        <f t="shared" si="144"/>
        <v>1.3744992402265576E-2</v>
      </c>
      <c r="N1598" s="1">
        <f t="shared" si="145"/>
        <v>0.12853985357093523</v>
      </c>
      <c r="O1598" s="1">
        <f t="shared" si="146"/>
        <v>6.27849150435143E-2</v>
      </c>
      <c r="P1598">
        <f t="shared" si="147"/>
        <v>1.0086775917375956</v>
      </c>
      <c r="Q1598">
        <f t="shared" si="148"/>
        <v>1.2443707694432933</v>
      </c>
      <c r="R1598" s="1">
        <f t="shared" si="149"/>
        <v>2.2532173300114762</v>
      </c>
    </row>
    <row r="1599" spans="1:18" x14ac:dyDescent="0.2">
      <c r="A1599">
        <v>102089</v>
      </c>
      <c r="B1599" t="s">
        <v>270</v>
      </c>
      <c r="C1599">
        <v>2015</v>
      </c>
      <c r="D1599">
        <v>7995.8739999999998</v>
      </c>
      <c r="E1599" s="1">
        <v>16205.554</v>
      </c>
      <c r="F1599">
        <v>1248.1300000000001</v>
      </c>
      <c r="G1599">
        <v>7992.5159999999996</v>
      </c>
      <c r="H1599" s="1">
        <v>12014.52</v>
      </c>
      <c r="I1599" s="1">
        <v>783.58</v>
      </c>
      <c r="J1599">
        <v>2694.3960000000002</v>
      </c>
      <c r="K1599" s="1">
        <v>22180.911</v>
      </c>
      <c r="L1599" s="1">
        <v>14910.278</v>
      </c>
      <c r="M1599" s="1">
        <f t="shared" si="144"/>
        <v>2.0721290984561063E-4</v>
      </c>
      <c r="N1599" s="1">
        <f t="shared" si="145"/>
        <v>0.16626373896258037</v>
      </c>
      <c r="O1599" s="1">
        <f t="shared" si="146"/>
        <v>7.7018656690169315E-2</v>
      </c>
      <c r="P1599">
        <f t="shared" si="147"/>
        <v>1.2410215306146231</v>
      </c>
      <c r="Q1599">
        <f t="shared" si="148"/>
        <v>1.3687227847934109</v>
      </c>
      <c r="R1599" s="1">
        <f t="shared" si="149"/>
        <v>2.600515160279171</v>
      </c>
    </row>
    <row r="1600" spans="1:18" x14ac:dyDescent="0.2">
      <c r="A1600">
        <v>102089</v>
      </c>
      <c r="B1600" t="s">
        <v>270</v>
      </c>
      <c r="C1600">
        <v>2016</v>
      </c>
      <c r="D1600">
        <v>7423.2349999999997</v>
      </c>
      <c r="E1600" s="1">
        <v>15780.507</v>
      </c>
      <c r="F1600">
        <v>1183.7059999999999</v>
      </c>
      <c r="G1600">
        <v>7698.5420000000004</v>
      </c>
      <c r="H1600" s="1">
        <v>11654.257</v>
      </c>
      <c r="I1600" s="1">
        <v>710</v>
      </c>
      <c r="J1600">
        <v>0</v>
      </c>
      <c r="K1600" s="1">
        <v>22565.077000000001</v>
      </c>
      <c r="L1600" s="1">
        <v>17353.802</v>
      </c>
      <c r="M1600" s="1">
        <f t="shared" si="144"/>
        <v>-1.7446017418832026E-2</v>
      </c>
      <c r="N1600" s="1">
        <f t="shared" si="145"/>
        <v>0</v>
      </c>
      <c r="O1600" s="1">
        <f t="shared" si="146"/>
        <v>7.5010644461549938E-2</v>
      </c>
      <c r="P1600">
        <f t="shared" si="147"/>
        <v>1.489052626864158</v>
      </c>
      <c r="Q1600">
        <f t="shared" si="148"/>
        <v>1.4299335883188038</v>
      </c>
      <c r="R1600" s="1">
        <f t="shared" si="149"/>
        <v>2.5499650702578149</v>
      </c>
    </row>
    <row r="1601" spans="1:18" x14ac:dyDescent="0.2">
      <c r="A1601">
        <v>102089</v>
      </c>
      <c r="B1601" t="s">
        <v>270</v>
      </c>
      <c r="C1601">
        <v>2017</v>
      </c>
      <c r="D1601">
        <v>8870.5450000000001</v>
      </c>
      <c r="E1601" s="1">
        <v>17691.135999999999</v>
      </c>
      <c r="F1601">
        <v>1352.348</v>
      </c>
      <c r="G1601">
        <v>8824.1589999999997</v>
      </c>
      <c r="H1601" s="1">
        <v>13444.977999999999</v>
      </c>
      <c r="I1601" s="1">
        <v>859.93600000000004</v>
      </c>
      <c r="J1601">
        <v>0</v>
      </c>
      <c r="K1601" s="1">
        <v>24618.201000000001</v>
      </c>
      <c r="L1601" s="1">
        <v>19997.547999999999</v>
      </c>
      <c r="M1601" s="1">
        <f t="shared" si="144"/>
        <v>2.6219910355106887E-3</v>
      </c>
      <c r="N1601" s="1">
        <f t="shared" si="145"/>
        <v>0</v>
      </c>
      <c r="O1601" s="1">
        <f t="shared" si="146"/>
        <v>7.6442123332272169E-2</v>
      </c>
      <c r="P1601">
        <f t="shared" si="147"/>
        <v>1.4873618982492942</v>
      </c>
      <c r="Q1601">
        <f t="shared" si="148"/>
        <v>1.3915556920708767</v>
      </c>
      <c r="R1601" s="1">
        <f t="shared" si="149"/>
        <v>2.5393782272595642</v>
      </c>
    </row>
    <row r="1602" spans="1:18" x14ac:dyDescent="0.2">
      <c r="A1602">
        <v>102089</v>
      </c>
      <c r="B1602" t="s">
        <v>270</v>
      </c>
      <c r="C1602">
        <v>2018</v>
      </c>
      <c r="D1602">
        <v>8515.6910000000007</v>
      </c>
      <c r="E1602" s="1">
        <v>17737.153999999999</v>
      </c>
      <c r="F1602">
        <v>1220.011</v>
      </c>
      <c r="G1602">
        <v>8847.6820000000007</v>
      </c>
      <c r="H1602" s="1">
        <v>13873.983</v>
      </c>
      <c r="I1602" s="1">
        <v>755.68600000000004</v>
      </c>
      <c r="J1602">
        <v>0</v>
      </c>
      <c r="K1602" s="1">
        <v>23688.618999999999</v>
      </c>
      <c r="L1602" s="1">
        <v>14894.862999999999</v>
      </c>
      <c r="M1602" s="1">
        <f t="shared" si="144"/>
        <v>-1.8717264336770151E-2</v>
      </c>
      <c r="N1602" s="1">
        <f t="shared" si="145"/>
        <v>0</v>
      </c>
      <c r="O1602" s="1">
        <f t="shared" si="146"/>
        <v>6.8782793451531182E-2</v>
      </c>
      <c r="P1602">
        <f t="shared" si="147"/>
        <v>1.0735823303228784</v>
      </c>
      <c r="Q1602">
        <f t="shared" si="148"/>
        <v>1.3355366368246</v>
      </c>
      <c r="R1602" s="1">
        <f t="shared" si="149"/>
        <v>2.184208536204256</v>
      </c>
    </row>
    <row r="1603" spans="1:18" x14ac:dyDescent="0.2">
      <c r="A1603">
        <v>23697</v>
      </c>
      <c r="B1603" t="s">
        <v>154</v>
      </c>
      <c r="C1603">
        <v>2010</v>
      </c>
      <c r="D1603">
        <v>133.928</v>
      </c>
      <c r="E1603" s="1">
        <v>737.32</v>
      </c>
      <c r="F1603">
        <v>86.805000000000007</v>
      </c>
      <c r="G1603">
        <v>118.608</v>
      </c>
      <c r="H1603" s="1">
        <v>714.75400000000002</v>
      </c>
      <c r="I1603" s="1">
        <v>21.209</v>
      </c>
      <c r="J1603">
        <v>669.64499999999998</v>
      </c>
      <c r="K1603" s="1">
        <v>550.92600000000004</v>
      </c>
      <c r="L1603" s="1">
        <v>623.76599999999996</v>
      </c>
      <c r="M1603" s="1">
        <f t="shared" ref="M1603:M1666" si="150">(D1603-G1603)/E1603</f>
        <v>2.0777952585037694E-2</v>
      </c>
      <c r="N1603" s="1">
        <f t="shared" ref="N1603:N1666" si="151">J1603/E1603</f>
        <v>0.9082148863451418</v>
      </c>
      <c r="O1603" s="1">
        <f t="shared" ref="O1603:O1666" si="152">F1603/E1603</f>
        <v>0.11773042912168394</v>
      </c>
      <c r="P1603">
        <f t="shared" ref="P1603:P1666" si="153">L1603/H1603</f>
        <v>0.87270025771104454</v>
      </c>
      <c r="Q1603">
        <f t="shared" ref="Q1603:Q1666" si="154">K1603/E1603</f>
        <v>0.74720067270655888</v>
      </c>
      <c r="R1603" s="1">
        <f t="shared" ref="R1603:R1666" si="155">(1.2*M1603)+(1.4*N1603)+(3.3*O1603)+(0.6*P1603)+(Q1603)</f>
        <v>2.9557656274199862</v>
      </c>
    </row>
    <row r="1604" spans="1:18" x14ac:dyDescent="0.2">
      <c r="A1604">
        <v>23697</v>
      </c>
      <c r="B1604" t="s">
        <v>154</v>
      </c>
      <c r="C1604">
        <v>2011</v>
      </c>
      <c r="D1604">
        <v>93.456999999999994</v>
      </c>
      <c r="E1604" s="1">
        <v>679.74199999999996</v>
      </c>
      <c r="F1604">
        <v>84.492000000000004</v>
      </c>
      <c r="G1604">
        <v>71.278999999999996</v>
      </c>
      <c r="H1604" s="1">
        <v>627.90899999999999</v>
      </c>
      <c r="I1604" s="1">
        <v>19.225000000000001</v>
      </c>
      <c r="J1604">
        <v>687.43100000000004</v>
      </c>
      <c r="K1604" s="1">
        <v>545.95100000000002</v>
      </c>
      <c r="L1604" s="1">
        <v>417.21300000000002</v>
      </c>
      <c r="M1604" s="1">
        <f t="shared" si="150"/>
        <v>3.262708498224326E-2</v>
      </c>
      <c r="N1604" s="1">
        <f t="shared" si="151"/>
        <v>1.0113116447122585</v>
      </c>
      <c r="O1604" s="1">
        <f t="shared" si="152"/>
        <v>0.12430010209756055</v>
      </c>
      <c r="P1604">
        <f t="shared" si="153"/>
        <v>0.66444819233360253</v>
      </c>
      <c r="Q1604">
        <f t="shared" si="154"/>
        <v>0.80317385125532925</v>
      </c>
      <c r="R1604" s="1">
        <f t="shared" si="155"/>
        <v>3.0670219081532943</v>
      </c>
    </row>
    <row r="1605" spans="1:18" x14ac:dyDescent="0.2">
      <c r="A1605">
        <v>23697</v>
      </c>
      <c r="B1605" t="s">
        <v>154</v>
      </c>
      <c r="C1605">
        <v>2012</v>
      </c>
      <c r="D1605">
        <v>107.151</v>
      </c>
      <c r="E1605" s="1">
        <v>680.76</v>
      </c>
      <c r="F1605">
        <v>89.173000000000002</v>
      </c>
      <c r="G1605">
        <v>80.516000000000005</v>
      </c>
      <c r="H1605" s="1">
        <v>621.51300000000003</v>
      </c>
      <c r="I1605" s="1">
        <v>36.085000000000001</v>
      </c>
      <c r="J1605">
        <v>722.61400000000003</v>
      </c>
      <c r="K1605" s="1">
        <v>543.73</v>
      </c>
      <c r="L1605" s="1">
        <v>603.62400000000002</v>
      </c>
      <c r="M1605" s="1">
        <f t="shared" si="150"/>
        <v>3.9125389270814957E-2</v>
      </c>
      <c r="N1605" s="1">
        <f t="shared" si="151"/>
        <v>1.061481285621952</v>
      </c>
      <c r="O1605" s="1">
        <f t="shared" si="152"/>
        <v>0.13099036371114636</v>
      </c>
      <c r="P1605">
        <f t="shared" si="153"/>
        <v>0.97121701396430971</v>
      </c>
      <c r="Q1605">
        <f t="shared" si="154"/>
        <v>0.79871026499794351</v>
      </c>
      <c r="R1605" s="1">
        <f t="shared" si="155"/>
        <v>3.3467329406190229</v>
      </c>
    </row>
    <row r="1606" spans="1:18" x14ac:dyDescent="0.2">
      <c r="A1606">
        <v>23697</v>
      </c>
      <c r="B1606" t="s">
        <v>154</v>
      </c>
      <c r="C1606">
        <v>2013</v>
      </c>
      <c r="D1606">
        <v>140.72200000000001</v>
      </c>
      <c r="E1606" s="1">
        <v>660.79399999999998</v>
      </c>
      <c r="F1606">
        <v>92.966999999999999</v>
      </c>
      <c r="G1606">
        <v>72.930000000000007</v>
      </c>
      <c r="H1606" s="1">
        <v>583.33000000000004</v>
      </c>
      <c r="I1606" s="1">
        <v>36.701000000000001</v>
      </c>
      <c r="J1606">
        <v>758.13800000000003</v>
      </c>
      <c r="K1606" s="1">
        <v>542.58500000000004</v>
      </c>
      <c r="L1606" s="1">
        <v>1136.374</v>
      </c>
      <c r="M1606" s="1">
        <f t="shared" si="150"/>
        <v>0.1025917305544542</v>
      </c>
      <c r="N1606" s="1">
        <f t="shared" si="151"/>
        <v>1.1473136862622846</v>
      </c>
      <c r="O1606" s="1">
        <f t="shared" si="152"/>
        <v>0.14068983677212565</v>
      </c>
      <c r="P1606">
        <f t="shared" si="153"/>
        <v>1.9480808461762638</v>
      </c>
      <c r="Q1606">
        <f t="shared" si="154"/>
        <v>0.82111066383774678</v>
      </c>
      <c r="R1606" s="1">
        <f t="shared" si="155"/>
        <v>4.1835848703240632</v>
      </c>
    </row>
    <row r="1607" spans="1:18" x14ac:dyDescent="0.2">
      <c r="A1607">
        <v>23697</v>
      </c>
      <c r="B1607" t="s">
        <v>154</v>
      </c>
      <c r="C1607">
        <v>2014</v>
      </c>
      <c r="D1607">
        <v>95.712000000000003</v>
      </c>
      <c r="E1607" s="1">
        <v>650.97199999999998</v>
      </c>
      <c r="F1607">
        <v>98.614999999999995</v>
      </c>
      <c r="G1607">
        <v>79.510999999999996</v>
      </c>
      <c r="H1607" s="1">
        <v>588.29700000000003</v>
      </c>
      <c r="I1607" s="1">
        <v>47.915999999999997</v>
      </c>
      <c r="J1607">
        <v>801.202</v>
      </c>
      <c r="K1607" s="1">
        <v>552.34900000000005</v>
      </c>
      <c r="L1607" s="1">
        <v>1465.0830000000001</v>
      </c>
      <c r="M1607" s="1">
        <f t="shared" si="150"/>
        <v>2.4887399150808343E-2</v>
      </c>
      <c r="N1607" s="1">
        <f t="shared" si="151"/>
        <v>1.2307779750895584</v>
      </c>
      <c r="O1607" s="1">
        <f t="shared" si="152"/>
        <v>0.15148885051891633</v>
      </c>
      <c r="P1607">
        <f t="shared" si="153"/>
        <v>2.490379859152775</v>
      </c>
      <c r="Q1607">
        <f t="shared" si="154"/>
        <v>0.84849886016602871</v>
      </c>
      <c r="R1607" s="1">
        <f t="shared" si="155"/>
        <v>4.5955940264764692</v>
      </c>
    </row>
    <row r="1608" spans="1:18" x14ac:dyDescent="0.2">
      <c r="A1608">
        <v>23697</v>
      </c>
      <c r="B1608" t="s">
        <v>154</v>
      </c>
      <c r="C1608">
        <v>2015</v>
      </c>
      <c r="D1608">
        <v>85.438000000000002</v>
      </c>
      <c r="E1608" s="1">
        <v>620.024</v>
      </c>
      <c r="F1608">
        <v>116.923</v>
      </c>
      <c r="G1608">
        <v>87.820999999999998</v>
      </c>
      <c r="H1608" s="1">
        <v>602.59100000000001</v>
      </c>
      <c r="I1608" s="1">
        <v>64.484999999999999</v>
      </c>
      <c r="J1608">
        <v>851.71500000000003</v>
      </c>
      <c r="K1608" s="1">
        <v>606.08900000000006</v>
      </c>
      <c r="L1608" s="1">
        <v>1649.749</v>
      </c>
      <c r="M1608" s="1">
        <f t="shared" si="150"/>
        <v>-3.8433996103376571E-3</v>
      </c>
      <c r="N1608" s="1">
        <f t="shared" si="151"/>
        <v>1.3736806962311137</v>
      </c>
      <c r="O1608" s="1">
        <f t="shared" si="152"/>
        <v>0.18857818407029406</v>
      </c>
      <c r="P1608">
        <f t="shared" si="153"/>
        <v>2.7377591102422705</v>
      </c>
      <c r="Q1608">
        <f t="shared" si="154"/>
        <v>0.97752506354592739</v>
      </c>
      <c r="R1608" s="1">
        <f t="shared" si="155"/>
        <v>5.1610294323144146</v>
      </c>
    </row>
    <row r="1609" spans="1:18" x14ac:dyDescent="0.2">
      <c r="A1609">
        <v>19720</v>
      </c>
      <c r="B1609" t="s">
        <v>128</v>
      </c>
      <c r="C1609">
        <v>2014</v>
      </c>
      <c r="D1609">
        <v>1.3120000000000001</v>
      </c>
      <c r="E1609" s="1">
        <v>4.4740000000000002</v>
      </c>
      <c r="F1609">
        <v>-3.6320000000000001</v>
      </c>
      <c r="G1609">
        <v>0.78700000000000003</v>
      </c>
      <c r="H1609" s="1">
        <v>2.3330000000000002</v>
      </c>
      <c r="I1609" s="1">
        <v>-3.395</v>
      </c>
      <c r="J1609">
        <v>-8.6929999999999996</v>
      </c>
      <c r="K1609" s="1">
        <v>5.1429999999999998</v>
      </c>
      <c r="L1609" s="1">
        <v>17.074000000000002</v>
      </c>
      <c r="M1609" s="1">
        <f t="shared" si="150"/>
        <v>0.11734465802413947</v>
      </c>
      <c r="N1609" s="1">
        <f t="shared" si="151"/>
        <v>-1.9430040232454178</v>
      </c>
      <c r="O1609" s="1">
        <f t="shared" si="152"/>
        <v>-0.81180151989271343</v>
      </c>
      <c r="P1609">
        <f t="shared" si="153"/>
        <v>7.3184740677239608</v>
      </c>
      <c r="Q1609">
        <f t="shared" si="154"/>
        <v>1.1495306213679033</v>
      </c>
      <c r="R1609" s="1">
        <f t="shared" si="155"/>
        <v>0.28227800344170895</v>
      </c>
    </row>
    <row r="1610" spans="1:18" x14ac:dyDescent="0.2">
      <c r="A1610">
        <v>19720</v>
      </c>
      <c r="B1610" t="s">
        <v>128</v>
      </c>
      <c r="C1610">
        <v>2015</v>
      </c>
      <c r="D1610">
        <v>1.3160000000000001</v>
      </c>
      <c r="E1610" s="1">
        <v>5.7770000000000001</v>
      </c>
      <c r="F1610">
        <v>-3.1589999999999998</v>
      </c>
      <c r="G1610">
        <v>1.4419999999999999</v>
      </c>
      <c r="H1610" s="1">
        <v>3.3450000000000002</v>
      </c>
      <c r="I1610" s="1">
        <v>-3.399</v>
      </c>
      <c r="J1610">
        <v>-12.092000000000001</v>
      </c>
      <c r="K1610" s="1">
        <v>6.5789999999999997</v>
      </c>
      <c r="L1610" s="1">
        <v>14.976000000000001</v>
      </c>
      <c r="M1610" s="1">
        <f t="shared" si="150"/>
        <v>-2.1810628353816839E-2</v>
      </c>
      <c r="N1610" s="1">
        <f t="shared" si="151"/>
        <v>-2.0931279210662974</v>
      </c>
      <c r="O1610" s="1">
        <f t="shared" si="152"/>
        <v>-0.54682361087069409</v>
      </c>
      <c r="P1610">
        <f t="shared" si="153"/>
        <v>4.4771300448430491</v>
      </c>
      <c r="Q1610">
        <f t="shared" si="154"/>
        <v>1.1388263804742946</v>
      </c>
      <c r="R1610" s="1">
        <f t="shared" si="155"/>
        <v>-0.9359653520105633</v>
      </c>
    </row>
    <row r="1611" spans="1:18" x14ac:dyDescent="0.2">
      <c r="A1611">
        <v>183307</v>
      </c>
      <c r="B1611" t="s">
        <v>373</v>
      </c>
      <c r="C1611">
        <v>2012</v>
      </c>
      <c r="D1611">
        <v>1.3049999999999999</v>
      </c>
      <c r="E1611" s="1">
        <v>5.8319999999999999</v>
      </c>
      <c r="F1611">
        <v>-1.2789999999999999</v>
      </c>
      <c r="G1611">
        <v>1.1559999999999999</v>
      </c>
      <c r="H1611" s="1">
        <v>3.1030000000000002</v>
      </c>
      <c r="I1611" s="1">
        <v>-1.4279999999999999</v>
      </c>
      <c r="J1611">
        <v>-6.9550000000000001</v>
      </c>
      <c r="K1611" s="1">
        <v>6.819</v>
      </c>
      <c r="L1611" s="1">
        <v>12.145</v>
      </c>
      <c r="M1611" s="1">
        <f t="shared" si="150"/>
        <v>2.5548696844993144E-2</v>
      </c>
      <c r="N1611" s="1">
        <f t="shared" si="151"/>
        <v>-1.1925582990397805</v>
      </c>
      <c r="O1611" s="1">
        <f t="shared" si="152"/>
        <v>-0.21930727023319616</v>
      </c>
      <c r="P1611">
        <f t="shared" si="153"/>
        <v>3.9139542378343535</v>
      </c>
      <c r="Q1611">
        <f t="shared" si="154"/>
        <v>1.1692386831275721</v>
      </c>
      <c r="R1611" s="1">
        <f t="shared" si="155"/>
        <v>1.1549740516169356</v>
      </c>
    </row>
    <row r="1612" spans="1:18" x14ac:dyDescent="0.2">
      <c r="A1612">
        <v>183307</v>
      </c>
      <c r="B1612" t="s">
        <v>373</v>
      </c>
      <c r="C1612">
        <v>2013</v>
      </c>
      <c r="D1612">
        <v>1.4690000000000001</v>
      </c>
      <c r="E1612" s="1">
        <v>5.5979999999999999</v>
      </c>
      <c r="F1612">
        <v>-1.927</v>
      </c>
      <c r="G1612">
        <v>1.329</v>
      </c>
      <c r="H1612" s="1">
        <v>3.9710000000000001</v>
      </c>
      <c r="I1612" s="1">
        <v>-2.2650000000000001</v>
      </c>
      <c r="J1612">
        <v>-8.7899999999999991</v>
      </c>
      <c r="K1612" s="1">
        <v>7.9450000000000003</v>
      </c>
      <c r="L1612" s="1">
        <v>5.9569999999999999</v>
      </c>
      <c r="M1612" s="1">
        <f t="shared" si="150"/>
        <v>2.5008931761343358E-2</v>
      </c>
      <c r="N1612" s="1">
        <f t="shared" si="151"/>
        <v>-1.570203644158628</v>
      </c>
      <c r="O1612" s="1">
        <f t="shared" si="152"/>
        <v>-0.34423008217220435</v>
      </c>
      <c r="P1612">
        <f t="shared" si="153"/>
        <v>1.5001259128682951</v>
      </c>
      <c r="Q1612">
        <f t="shared" si="154"/>
        <v>1.4192568774562344</v>
      </c>
      <c r="R1612" s="1">
        <f t="shared" si="155"/>
        <v>-0.98490122969952965</v>
      </c>
    </row>
    <row r="1613" spans="1:18" x14ac:dyDescent="0.2">
      <c r="A1613">
        <v>63752</v>
      </c>
      <c r="B1613" t="s">
        <v>245</v>
      </c>
      <c r="C1613">
        <v>2014</v>
      </c>
      <c r="D1613">
        <v>13.101000000000001</v>
      </c>
      <c r="E1613" s="1">
        <v>13.276</v>
      </c>
      <c r="F1613">
        <v>-4.1890000000000001</v>
      </c>
      <c r="G1613">
        <v>0.34300000000000003</v>
      </c>
      <c r="H1613" s="1">
        <v>0.34300000000000003</v>
      </c>
      <c r="I1613" s="1">
        <v>2.1909999999999998</v>
      </c>
      <c r="J1613">
        <v>-13.763</v>
      </c>
      <c r="K1613" s="1">
        <v>1.4510000000000001</v>
      </c>
      <c r="L1613" s="1">
        <v>33.750999999999998</v>
      </c>
      <c r="M1613" s="1">
        <f t="shared" si="150"/>
        <v>0.96098222356131369</v>
      </c>
      <c r="N1613" s="1">
        <f t="shared" si="151"/>
        <v>-1.0366827357637842</v>
      </c>
      <c r="O1613" s="1">
        <f t="shared" si="152"/>
        <v>-0.31553178668273579</v>
      </c>
      <c r="P1613">
        <f t="shared" si="153"/>
        <v>98.399416909620982</v>
      </c>
      <c r="Q1613">
        <f t="shared" si="154"/>
        <v>0.10929496836396506</v>
      </c>
      <c r="R1613" s="1">
        <f t="shared" si="155"/>
        <v>57.809513056287798</v>
      </c>
    </row>
    <row r="1614" spans="1:18" x14ac:dyDescent="0.2">
      <c r="A1614">
        <v>63752</v>
      </c>
      <c r="B1614" t="s">
        <v>245</v>
      </c>
      <c r="C1614">
        <v>2015</v>
      </c>
      <c r="D1614">
        <v>7.3849999999999998</v>
      </c>
      <c r="E1614" s="1">
        <v>7.7030000000000003</v>
      </c>
      <c r="F1614">
        <v>-3.9809999999999999</v>
      </c>
      <c r="G1614">
        <v>0.112</v>
      </c>
      <c r="H1614" s="1">
        <v>0.112</v>
      </c>
      <c r="I1614" s="1">
        <v>-8.9440000000000008</v>
      </c>
      <c r="J1614">
        <v>-23.693999999999999</v>
      </c>
      <c r="K1614" s="1">
        <v>1.597</v>
      </c>
      <c r="L1614" s="1">
        <v>30.302</v>
      </c>
      <c r="M1614" s="1">
        <f t="shared" si="150"/>
        <v>0.94417759314552763</v>
      </c>
      <c r="N1614" s="1">
        <f t="shared" si="151"/>
        <v>-3.0759444372322471</v>
      </c>
      <c r="O1614" s="1">
        <f t="shared" si="152"/>
        <v>-0.51681163183175383</v>
      </c>
      <c r="P1614">
        <f t="shared" si="153"/>
        <v>270.55357142857144</v>
      </c>
      <c r="Q1614">
        <f t="shared" si="154"/>
        <v>0.20732182266649357</v>
      </c>
      <c r="R1614" s="1">
        <f t="shared" si="155"/>
        <v>157.66067719441406</v>
      </c>
    </row>
    <row r="1615" spans="1:18" x14ac:dyDescent="0.2">
      <c r="A1615">
        <v>63752</v>
      </c>
      <c r="B1615" t="s">
        <v>245</v>
      </c>
      <c r="C1615">
        <v>2016</v>
      </c>
      <c r="D1615">
        <v>3.569</v>
      </c>
      <c r="E1615" s="1">
        <v>3.86</v>
      </c>
      <c r="F1615">
        <v>-6.78</v>
      </c>
      <c r="G1615">
        <v>0.17599999999999999</v>
      </c>
      <c r="H1615" s="1">
        <v>0.17599999999999999</v>
      </c>
      <c r="I1615" s="1">
        <v>-7.39</v>
      </c>
      <c r="J1615">
        <v>-31.084</v>
      </c>
      <c r="K1615" s="1">
        <v>1.552</v>
      </c>
      <c r="L1615" s="1">
        <v>97.5</v>
      </c>
      <c r="M1615" s="1">
        <f t="shared" si="150"/>
        <v>0.87901554404145077</v>
      </c>
      <c r="N1615" s="1">
        <f t="shared" si="151"/>
        <v>-8.0528497409326434</v>
      </c>
      <c r="O1615" s="1">
        <f t="shared" si="152"/>
        <v>-1.7564766839378239</v>
      </c>
      <c r="P1615">
        <f t="shared" si="153"/>
        <v>553.97727272727275</v>
      </c>
      <c r="Q1615">
        <f t="shared" si="154"/>
        <v>0.40207253886010363</v>
      </c>
      <c r="R1615" s="1">
        <f t="shared" si="155"/>
        <v>316.77289213377298</v>
      </c>
    </row>
    <row r="1616" spans="1:18" x14ac:dyDescent="0.2">
      <c r="A1616">
        <v>65482</v>
      </c>
      <c r="B1616" t="s">
        <v>262</v>
      </c>
      <c r="C1616">
        <v>2008</v>
      </c>
      <c r="D1616">
        <v>3.734</v>
      </c>
      <c r="E1616" s="1">
        <v>41.207000000000001</v>
      </c>
      <c r="F1616">
        <v>2.629</v>
      </c>
      <c r="G1616">
        <v>12.775</v>
      </c>
      <c r="H1616" s="1">
        <v>26.664000000000001</v>
      </c>
      <c r="I1616" s="1">
        <v>0.94299999999999995</v>
      </c>
      <c r="J1616">
        <v>-3.2029999999999998</v>
      </c>
      <c r="K1616" s="1">
        <v>97.855999999999995</v>
      </c>
      <c r="L1616" s="1">
        <v>6.556</v>
      </c>
      <c r="M1616" s="1">
        <f t="shared" si="150"/>
        <v>-0.21940447011430098</v>
      </c>
      <c r="N1616" s="1">
        <f t="shared" si="151"/>
        <v>-7.7729511976120561E-2</v>
      </c>
      <c r="O1616" s="1">
        <f t="shared" si="152"/>
        <v>6.379983983303808E-2</v>
      </c>
      <c r="P1616">
        <f t="shared" si="153"/>
        <v>0.24587458745874585</v>
      </c>
      <c r="Q1616">
        <f t="shared" si="154"/>
        <v>2.3747421554590238</v>
      </c>
      <c r="R1616" s="1">
        <f t="shared" si="155"/>
        <v>2.360699698479567</v>
      </c>
    </row>
    <row r="1617" spans="1:18" x14ac:dyDescent="0.2">
      <c r="A1617">
        <v>65482</v>
      </c>
      <c r="B1617" t="s">
        <v>262</v>
      </c>
      <c r="C1617">
        <v>2009</v>
      </c>
      <c r="D1617">
        <v>2.8340000000000001</v>
      </c>
      <c r="E1617" s="1">
        <v>37.228000000000002</v>
      </c>
      <c r="F1617">
        <v>1.397</v>
      </c>
      <c r="G1617">
        <v>10.723000000000001</v>
      </c>
      <c r="H1617" s="1">
        <v>24.72</v>
      </c>
      <c r="I1617" s="1">
        <v>-2.0350000000000001</v>
      </c>
      <c r="J1617">
        <v>-5.2380000000000004</v>
      </c>
      <c r="K1617" s="1">
        <v>77.995999999999995</v>
      </c>
      <c r="L1617" s="1">
        <v>9.7029999999999994</v>
      </c>
      <c r="M1617" s="1">
        <f t="shared" si="150"/>
        <v>-0.21191039002901044</v>
      </c>
      <c r="N1617" s="1">
        <f t="shared" si="151"/>
        <v>-0.14070054797464274</v>
      </c>
      <c r="O1617" s="1">
        <f t="shared" si="152"/>
        <v>3.7525518426990437E-2</v>
      </c>
      <c r="P1617">
        <f t="shared" si="153"/>
        <v>0.39251618122977344</v>
      </c>
      <c r="Q1617">
        <f t="shared" si="154"/>
        <v>2.0950897174169976</v>
      </c>
      <c r="R1617" s="1">
        <f t="shared" si="155"/>
        <v>2.0031604017646178</v>
      </c>
    </row>
    <row r="1618" spans="1:18" x14ac:dyDescent="0.2">
      <c r="A1618">
        <v>25434</v>
      </c>
      <c r="B1618" t="s">
        <v>182</v>
      </c>
      <c r="C1618">
        <v>2009</v>
      </c>
      <c r="D1618">
        <v>2035.8</v>
      </c>
      <c r="E1618" s="1">
        <v>5576.8</v>
      </c>
      <c r="F1618">
        <v>796.5</v>
      </c>
      <c r="G1618">
        <v>1581</v>
      </c>
      <c r="H1618" s="1">
        <v>2519.9</v>
      </c>
      <c r="I1618" s="1">
        <v>390.8</v>
      </c>
      <c r="J1618">
        <v>2858.6</v>
      </c>
      <c r="K1618" s="1">
        <v>9774.6</v>
      </c>
      <c r="L1618" s="1">
        <v>17131.274000000001</v>
      </c>
      <c r="M1618" s="1">
        <f t="shared" si="150"/>
        <v>8.1552144599053203E-2</v>
      </c>
      <c r="N1618" s="1">
        <f t="shared" si="151"/>
        <v>0.51258786400803324</v>
      </c>
      <c r="O1618" s="1">
        <f t="shared" si="152"/>
        <v>0.14282384162960837</v>
      </c>
      <c r="P1618">
        <f t="shared" si="153"/>
        <v>6.7983943807293938</v>
      </c>
      <c r="Q1618">
        <f t="shared" si="154"/>
        <v>1.7527255773920527</v>
      </c>
      <c r="R1618" s="1">
        <f t="shared" si="155"/>
        <v>7.1185664663375068</v>
      </c>
    </row>
    <row r="1619" spans="1:18" x14ac:dyDescent="0.2">
      <c r="A1619">
        <v>25434</v>
      </c>
      <c r="B1619" t="s">
        <v>182</v>
      </c>
      <c r="C1619">
        <v>2010</v>
      </c>
      <c r="D1619">
        <v>2756.4</v>
      </c>
      <c r="E1619" s="1">
        <v>6385.9</v>
      </c>
      <c r="F1619">
        <v>1325.9</v>
      </c>
      <c r="G1619">
        <v>1779.1</v>
      </c>
      <c r="H1619" s="1">
        <v>2703.6</v>
      </c>
      <c r="I1619" s="1">
        <v>945.6</v>
      </c>
      <c r="J1619">
        <v>3528.4</v>
      </c>
      <c r="K1619" s="1">
        <v>10707.4</v>
      </c>
      <c r="L1619" s="1">
        <v>23859.738000000001</v>
      </c>
      <c r="M1619" s="1">
        <f t="shared" si="150"/>
        <v>0.15304029189307697</v>
      </c>
      <c r="N1619" s="1">
        <f t="shared" si="151"/>
        <v>0.55252979219843723</v>
      </c>
      <c r="O1619" s="1">
        <f t="shared" si="152"/>
        <v>0.20762930831989229</v>
      </c>
      <c r="P1619">
        <f t="shared" si="153"/>
        <v>8.8251731025299609</v>
      </c>
      <c r="Q1619">
        <f t="shared" si="154"/>
        <v>1.6767252853943846</v>
      </c>
      <c r="R1619" s="1">
        <f t="shared" si="155"/>
        <v>8.6141959237175101</v>
      </c>
    </row>
    <row r="1620" spans="1:18" x14ac:dyDescent="0.2">
      <c r="A1620">
        <v>25434</v>
      </c>
      <c r="B1620" t="s">
        <v>182</v>
      </c>
      <c r="C1620">
        <v>2011</v>
      </c>
      <c r="D1620">
        <v>3794.9</v>
      </c>
      <c r="E1620" s="1">
        <v>7360.4</v>
      </c>
      <c r="F1620">
        <v>1524.6</v>
      </c>
      <c r="G1620">
        <v>2075.8000000000002</v>
      </c>
      <c r="H1620" s="1">
        <v>2973.1</v>
      </c>
      <c r="I1620" s="1">
        <v>1245.7</v>
      </c>
      <c r="J1620">
        <v>4343.7</v>
      </c>
      <c r="K1620" s="1">
        <v>11700.4</v>
      </c>
      <c r="L1620" s="1">
        <v>34268.248</v>
      </c>
      <c r="M1620" s="1">
        <f t="shared" si="150"/>
        <v>0.23356067605021466</v>
      </c>
      <c r="N1620" s="1">
        <f t="shared" si="151"/>
        <v>0.59014455736101301</v>
      </c>
      <c r="O1620" s="1">
        <f t="shared" si="152"/>
        <v>0.20713548176729527</v>
      </c>
      <c r="P1620">
        <f t="shared" si="153"/>
        <v>11.526100030271435</v>
      </c>
      <c r="Q1620">
        <f t="shared" si="154"/>
        <v>1.5896418672898212</v>
      </c>
      <c r="R1620" s="1">
        <f t="shared" si="155"/>
        <v>10.295324166850431</v>
      </c>
    </row>
    <row r="1621" spans="1:18" x14ac:dyDescent="0.2">
      <c r="A1621">
        <v>25434</v>
      </c>
      <c r="B1621" t="s">
        <v>182</v>
      </c>
      <c r="C1621">
        <v>2012</v>
      </c>
      <c r="D1621">
        <v>4199.6000000000004</v>
      </c>
      <c r="E1621" s="1">
        <v>8219.2000000000007</v>
      </c>
      <c r="F1621">
        <v>1786.7</v>
      </c>
      <c r="G1621">
        <v>2209.8000000000002</v>
      </c>
      <c r="H1621" s="1">
        <v>3104.7</v>
      </c>
      <c r="I1621" s="1">
        <v>1383.8</v>
      </c>
      <c r="J1621">
        <v>5068.8999999999996</v>
      </c>
      <c r="K1621" s="1">
        <v>13299.5</v>
      </c>
      <c r="L1621" s="1">
        <v>40184.959000000003</v>
      </c>
      <c r="M1621" s="1">
        <f t="shared" si="150"/>
        <v>0.24209168775549933</v>
      </c>
      <c r="N1621" s="1">
        <f t="shared" si="151"/>
        <v>0.61671452209460764</v>
      </c>
      <c r="O1621" s="1">
        <f t="shared" si="152"/>
        <v>0.21738125364999025</v>
      </c>
      <c r="P1621">
        <f t="shared" si="153"/>
        <v>12.94326633813251</v>
      </c>
      <c r="Q1621">
        <f t="shared" si="154"/>
        <v>1.6181015183959508</v>
      </c>
      <c r="R1621" s="1">
        <f t="shared" si="155"/>
        <v>11.255329814559474</v>
      </c>
    </row>
    <row r="1622" spans="1:18" x14ac:dyDescent="0.2">
      <c r="A1622">
        <v>25434</v>
      </c>
      <c r="B1622" t="s">
        <v>182</v>
      </c>
      <c r="C1622">
        <v>2013</v>
      </c>
      <c r="D1622">
        <v>5471.4</v>
      </c>
      <c r="E1622" s="1">
        <v>11516.7</v>
      </c>
      <c r="F1622">
        <v>2207.3000000000002</v>
      </c>
      <c r="G1622">
        <v>5377.3</v>
      </c>
      <c r="H1622" s="1">
        <v>7034.4</v>
      </c>
      <c r="I1622" s="1">
        <v>8.3000000000000007</v>
      </c>
      <c r="J1622">
        <v>4197.3</v>
      </c>
      <c r="K1622" s="1">
        <v>14892.2</v>
      </c>
      <c r="L1622" s="1">
        <v>59043.347999999998</v>
      </c>
      <c r="M1622" s="1">
        <f t="shared" si="150"/>
        <v>8.1707433553013832E-3</v>
      </c>
      <c r="N1622" s="1">
        <f t="shared" si="151"/>
        <v>0.36445335903514026</v>
      </c>
      <c r="O1622" s="1">
        <f t="shared" si="152"/>
        <v>0.19166080561271892</v>
      </c>
      <c r="P1622">
        <f t="shared" si="153"/>
        <v>8.3935158648925281</v>
      </c>
      <c r="Q1622">
        <f t="shared" si="154"/>
        <v>1.2930961126017002</v>
      </c>
      <c r="R1622" s="1">
        <f t="shared" si="155"/>
        <v>7.4817258847347468</v>
      </c>
    </row>
    <row r="1623" spans="1:18" x14ac:dyDescent="0.2">
      <c r="A1623">
        <v>25434</v>
      </c>
      <c r="B1623" t="s">
        <v>182</v>
      </c>
      <c r="C1623">
        <v>2014</v>
      </c>
      <c r="D1623">
        <v>4168.7</v>
      </c>
      <c r="E1623" s="1">
        <v>10752.9</v>
      </c>
      <c r="F1623">
        <v>2797.6</v>
      </c>
      <c r="G1623">
        <v>3038.7</v>
      </c>
      <c r="H1623" s="1">
        <v>5479.2</v>
      </c>
      <c r="I1623" s="1">
        <v>2068.1</v>
      </c>
      <c r="J1623">
        <v>5231.8999999999996</v>
      </c>
      <c r="K1623" s="1">
        <v>16447.8</v>
      </c>
      <c r="L1623" s="1">
        <v>61496.474999999999</v>
      </c>
      <c r="M1623" s="1">
        <f t="shared" si="150"/>
        <v>0.10508792976778358</v>
      </c>
      <c r="N1623" s="1">
        <f t="shared" si="151"/>
        <v>0.48655711482483793</v>
      </c>
      <c r="O1623" s="1">
        <f t="shared" si="152"/>
        <v>0.26017167461801005</v>
      </c>
      <c r="P1623">
        <f t="shared" si="153"/>
        <v>11.223622974156811</v>
      </c>
      <c r="Q1623">
        <f t="shared" si="154"/>
        <v>1.5296152665792484</v>
      </c>
      <c r="R1623" s="1">
        <f t="shared" si="155"/>
        <v>9.9296410537888828</v>
      </c>
    </row>
    <row r="1624" spans="1:18" x14ac:dyDescent="0.2">
      <c r="A1624">
        <v>25434</v>
      </c>
      <c r="B1624" t="s">
        <v>182</v>
      </c>
      <c r="C1624">
        <v>2015</v>
      </c>
      <c r="D1624">
        <v>4352.7</v>
      </c>
      <c r="E1624" s="1">
        <v>12446.1</v>
      </c>
      <c r="F1624">
        <v>3363</v>
      </c>
      <c r="G1624">
        <v>3653.5</v>
      </c>
      <c r="H1624" s="1">
        <v>6626.3</v>
      </c>
      <c r="I1624" s="1">
        <v>2757.4</v>
      </c>
      <c r="J1624">
        <v>5775.4</v>
      </c>
      <c r="K1624" s="1">
        <v>19162.7</v>
      </c>
      <c r="L1624" s="1">
        <v>89150.553</v>
      </c>
      <c r="M1624" s="1">
        <f t="shared" si="150"/>
        <v>5.617824057335228E-2</v>
      </c>
      <c r="N1624" s="1">
        <f t="shared" si="151"/>
        <v>0.46403290990752116</v>
      </c>
      <c r="O1624" s="1">
        <f t="shared" si="152"/>
        <v>0.27020512449683032</v>
      </c>
      <c r="P1624">
        <f t="shared" si="153"/>
        <v>13.454047205831309</v>
      </c>
      <c r="Q1624">
        <f t="shared" si="154"/>
        <v>1.5396549923269136</v>
      </c>
      <c r="R1624" s="1">
        <f t="shared" si="155"/>
        <v>11.22082018922379</v>
      </c>
    </row>
    <row r="1625" spans="1:18" x14ac:dyDescent="0.2">
      <c r="A1625">
        <v>25434</v>
      </c>
      <c r="B1625" t="s">
        <v>182</v>
      </c>
      <c r="C1625">
        <v>2016</v>
      </c>
      <c r="D1625">
        <v>4760.5</v>
      </c>
      <c r="E1625" s="1">
        <v>14329.5</v>
      </c>
      <c r="F1625">
        <v>3853.7</v>
      </c>
      <c r="G1625">
        <v>4546.8999999999996</v>
      </c>
      <c r="H1625" s="1">
        <v>8438.7999999999993</v>
      </c>
      <c r="I1625" s="1">
        <v>2817.7</v>
      </c>
      <c r="J1625">
        <v>5841.4</v>
      </c>
      <c r="K1625" s="1">
        <v>21315.9</v>
      </c>
      <c r="L1625" s="1">
        <v>81086.960000000006</v>
      </c>
      <c r="M1625" s="1">
        <f t="shared" si="150"/>
        <v>1.4906312153250313E-2</v>
      </c>
      <c r="N1625" s="1">
        <f t="shared" si="151"/>
        <v>0.407648557172267</v>
      </c>
      <c r="O1625" s="1">
        <f t="shared" si="152"/>
        <v>0.26893471509822392</v>
      </c>
      <c r="P1625">
        <f t="shared" si="153"/>
        <v>9.6088258994169795</v>
      </c>
      <c r="Q1625">
        <f t="shared" si="154"/>
        <v>1.4875536480686695</v>
      </c>
      <c r="R1625" s="1">
        <f t="shared" si="155"/>
        <v>8.7289293021680692</v>
      </c>
    </row>
    <row r="1626" spans="1:18" x14ac:dyDescent="0.2">
      <c r="A1626">
        <v>25434</v>
      </c>
      <c r="B1626" t="s">
        <v>182</v>
      </c>
      <c r="C1626">
        <v>2017</v>
      </c>
      <c r="D1626">
        <v>5283.4</v>
      </c>
      <c r="E1626" s="1">
        <v>14365.6</v>
      </c>
      <c r="F1626">
        <v>3908.1</v>
      </c>
      <c r="G1626">
        <v>4220.7</v>
      </c>
      <c r="H1626" s="1">
        <v>8908.6</v>
      </c>
      <c r="I1626" s="1">
        <v>2884.7</v>
      </c>
      <c r="J1626">
        <v>5407.6</v>
      </c>
      <c r="K1626" s="1">
        <v>22386.799999999999</v>
      </c>
      <c r="L1626" s="1">
        <v>82216.788</v>
      </c>
      <c r="M1626" s="1">
        <f t="shared" si="150"/>
        <v>7.3975329954892227E-2</v>
      </c>
      <c r="N1626" s="1">
        <f t="shared" si="151"/>
        <v>0.37642702010358081</v>
      </c>
      <c r="O1626" s="1">
        <f t="shared" si="152"/>
        <v>0.272045720331904</v>
      </c>
      <c r="P1626">
        <f t="shared" si="153"/>
        <v>9.2289235121118924</v>
      </c>
      <c r="Q1626">
        <f t="shared" si="154"/>
        <v>1.5583616416996156</v>
      </c>
      <c r="R1626" s="1">
        <f t="shared" si="155"/>
        <v>8.6092348501529177</v>
      </c>
    </row>
    <row r="1627" spans="1:18" x14ac:dyDescent="0.2">
      <c r="A1627">
        <v>25434</v>
      </c>
      <c r="B1627" t="s">
        <v>182</v>
      </c>
      <c r="C1627">
        <v>2018</v>
      </c>
      <c r="D1627">
        <v>12494.2</v>
      </c>
      <c r="E1627" s="1">
        <v>24156.400000000001</v>
      </c>
      <c r="F1627">
        <v>3873.5</v>
      </c>
      <c r="G1627">
        <v>5684.2</v>
      </c>
      <c r="H1627" s="1">
        <v>22980.6</v>
      </c>
      <c r="I1627" s="1">
        <v>4518.3</v>
      </c>
      <c r="J1627">
        <v>1127.0999999999999</v>
      </c>
      <c r="K1627" s="1">
        <v>24719.5</v>
      </c>
      <c r="L1627" s="1">
        <v>84306.04</v>
      </c>
      <c r="M1627" s="1">
        <f t="shared" si="150"/>
        <v>0.28191286781142888</v>
      </c>
      <c r="N1627" s="1">
        <f t="shared" si="151"/>
        <v>4.6658442483151458E-2</v>
      </c>
      <c r="O1627" s="1">
        <f t="shared" si="152"/>
        <v>0.16035088009802784</v>
      </c>
      <c r="P1627">
        <f t="shared" si="153"/>
        <v>3.6685743627233407</v>
      </c>
      <c r="Q1627">
        <f t="shared" si="154"/>
        <v>1.0233105926379757</v>
      </c>
      <c r="R1627" s="1">
        <f t="shared" si="155"/>
        <v>4.1572303754455984</v>
      </c>
    </row>
    <row r="1628" spans="1:18" x14ac:dyDescent="0.2">
      <c r="A1628">
        <v>160376</v>
      </c>
      <c r="B1628" t="s">
        <v>315</v>
      </c>
      <c r="C1628">
        <v>2009</v>
      </c>
      <c r="D1628">
        <v>74.316000000000003</v>
      </c>
      <c r="E1628" s="1">
        <v>662.07299999999998</v>
      </c>
      <c r="F1628">
        <v>77.736000000000004</v>
      </c>
      <c r="G1628">
        <v>108.203</v>
      </c>
      <c r="H1628" s="1">
        <v>239.12299999999999</v>
      </c>
      <c r="I1628" s="1">
        <v>47.478999999999999</v>
      </c>
      <c r="J1628">
        <v>188.738</v>
      </c>
      <c r="K1628" s="1">
        <v>942.33100000000002</v>
      </c>
      <c r="L1628" s="1">
        <v>790.42399999999998</v>
      </c>
      <c r="M1628" s="1">
        <f t="shared" si="150"/>
        <v>-5.1183177685844315E-2</v>
      </c>
      <c r="N1628" s="1">
        <f t="shared" si="151"/>
        <v>0.28507128368019841</v>
      </c>
      <c r="O1628" s="1">
        <f t="shared" si="152"/>
        <v>0.11741303451432093</v>
      </c>
      <c r="P1628">
        <f t="shared" si="153"/>
        <v>3.3055122259255696</v>
      </c>
      <c r="Q1628">
        <f t="shared" si="154"/>
        <v>1.4233037746592898</v>
      </c>
      <c r="R1628" s="1">
        <f t="shared" si="155"/>
        <v>4.1317541080411555</v>
      </c>
    </row>
    <row r="1629" spans="1:18" x14ac:dyDescent="0.2">
      <c r="A1629">
        <v>160376</v>
      </c>
      <c r="B1629" t="s">
        <v>315</v>
      </c>
      <c r="C1629">
        <v>2010</v>
      </c>
      <c r="D1629">
        <v>113.922</v>
      </c>
      <c r="E1629" s="1">
        <v>702.80100000000004</v>
      </c>
      <c r="F1629">
        <v>92.296999999999997</v>
      </c>
      <c r="G1629">
        <v>112.05800000000001</v>
      </c>
      <c r="H1629" s="1">
        <v>203.41900000000001</v>
      </c>
      <c r="I1629" s="1">
        <v>58.289000000000001</v>
      </c>
      <c r="J1629">
        <v>245.67</v>
      </c>
      <c r="K1629" s="1">
        <v>1004.9930000000001</v>
      </c>
      <c r="L1629" s="1">
        <v>1240.069</v>
      </c>
      <c r="M1629" s="1">
        <f t="shared" si="150"/>
        <v>2.6522443764308672E-3</v>
      </c>
      <c r="N1629" s="1">
        <f t="shared" si="151"/>
        <v>0.34955840984859154</v>
      </c>
      <c r="O1629" s="1">
        <f t="shared" si="152"/>
        <v>0.13132736009197482</v>
      </c>
      <c r="P1629">
        <f t="shared" si="153"/>
        <v>6.0961316297887604</v>
      </c>
      <c r="Q1629">
        <f t="shared" si="154"/>
        <v>1.4299823136278975</v>
      </c>
      <c r="R1629" s="1">
        <f t="shared" si="155"/>
        <v>6.0136060468444157</v>
      </c>
    </row>
    <row r="1630" spans="1:18" x14ac:dyDescent="0.2">
      <c r="A1630">
        <v>160376</v>
      </c>
      <c r="B1630" t="s">
        <v>315</v>
      </c>
      <c r="C1630">
        <v>2011</v>
      </c>
      <c r="D1630">
        <v>111.974</v>
      </c>
      <c r="E1630" s="1">
        <v>740.67</v>
      </c>
      <c r="F1630">
        <v>96.078000000000003</v>
      </c>
      <c r="G1630">
        <v>136.37200000000001</v>
      </c>
      <c r="H1630" s="1">
        <v>244.84800000000001</v>
      </c>
      <c r="I1630" s="1">
        <v>63.963999999999999</v>
      </c>
      <c r="J1630">
        <v>285.81599999999997</v>
      </c>
      <c r="K1630" s="1">
        <v>1109.2260000000001</v>
      </c>
      <c r="L1630" s="1">
        <v>1030.886</v>
      </c>
      <c r="M1630" s="1">
        <f t="shared" si="150"/>
        <v>-3.2940445812575117E-2</v>
      </c>
      <c r="N1630" s="1">
        <f t="shared" si="151"/>
        <v>0.38588845234719915</v>
      </c>
      <c r="O1630" s="1">
        <f t="shared" si="152"/>
        <v>0.12971768803920775</v>
      </c>
      <c r="P1630">
        <f t="shared" si="153"/>
        <v>4.2103100699209302</v>
      </c>
      <c r="Q1630">
        <f t="shared" si="154"/>
        <v>1.4975981206205196</v>
      </c>
      <c r="R1630" s="1">
        <f t="shared" si="155"/>
        <v>4.952567831413452</v>
      </c>
    </row>
    <row r="1631" spans="1:18" x14ac:dyDescent="0.2">
      <c r="A1631">
        <v>160376</v>
      </c>
      <c r="B1631" t="s">
        <v>315</v>
      </c>
      <c r="C1631">
        <v>2012</v>
      </c>
      <c r="D1631">
        <v>122.47199999999999</v>
      </c>
      <c r="E1631" s="1">
        <v>791.25400000000002</v>
      </c>
      <c r="F1631">
        <v>115.923</v>
      </c>
      <c r="G1631">
        <v>158.66200000000001</v>
      </c>
      <c r="H1631" s="1">
        <v>260.517</v>
      </c>
      <c r="I1631" s="1">
        <v>71.17</v>
      </c>
      <c r="J1631">
        <v>325.048</v>
      </c>
      <c r="K1631" s="1">
        <v>1263.3309999999999</v>
      </c>
      <c r="L1631" s="1">
        <v>1158.8140000000001</v>
      </c>
      <c r="M1631" s="1">
        <f t="shared" si="150"/>
        <v>-4.5737525497501451E-2</v>
      </c>
      <c r="N1631" s="1">
        <f t="shared" si="151"/>
        <v>0.41080108283812783</v>
      </c>
      <c r="O1631" s="1">
        <f t="shared" si="152"/>
        <v>0.14650542050972254</v>
      </c>
      <c r="P1631">
        <f t="shared" si="153"/>
        <v>4.4481319837093167</v>
      </c>
      <c r="Q1631">
        <f t="shared" si="154"/>
        <v>1.5966187848655424</v>
      </c>
      <c r="R1631" s="1">
        <f t="shared" si="155"/>
        <v>5.2692023481495935</v>
      </c>
    </row>
    <row r="1632" spans="1:18" x14ac:dyDescent="0.2">
      <c r="A1632">
        <v>160376</v>
      </c>
      <c r="B1632" t="s">
        <v>315</v>
      </c>
      <c r="C1632">
        <v>2013</v>
      </c>
      <c r="D1632">
        <v>145.74299999999999</v>
      </c>
      <c r="E1632" s="1">
        <v>877.64400000000001</v>
      </c>
      <c r="F1632">
        <v>117.91500000000001</v>
      </c>
      <c r="G1632">
        <v>175.18</v>
      </c>
      <c r="H1632" s="1">
        <v>283.78399999999999</v>
      </c>
      <c r="I1632" s="1">
        <v>80.423000000000002</v>
      </c>
      <c r="J1632">
        <v>372.53800000000001</v>
      </c>
      <c r="K1632" s="1">
        <v>1422.585</v>
      </c>
      <c r="L1632" s="1">
        <v>1955.7860000000001</v>
      </c>
      <c r="M1632" s="1">
        <f t="shared" si="150"/>
        <v>-3.3540934593069643E-2</v>
      </c>
      <c r="N1632" s="1">
        <f t="shared" si="151"/>
        <v>0.42447507189703343</v>
      </c>
      <c r="O1632" s="1">
        <f t="shared" si="152"/>
        <v>0.13435402053680082</v>
      </c>
      <c r="P1632">
        <f t="shared" si="153"/>
        <v>6.8918120824288902</v>
      </c>
      <c r="Q1632">
        <f t="shared" si="154"/>
        <v>1.6209134911194061</v>
      </c>
      <c r="R1632" s="1">
        <f t="shared" si="155"/>
        <v>6.7533849874923462</v>
      </c>
    </row>
    <row r="1633" spans="1:18" x14ac:dyDescent="0.2">
      <c r="A1633">
        <v>160376</v>
      </c>
      <c r="B1633" t="s">
        <v>315</v>
      </c>
      <c r="C1633">
        <v>2014</v>
      </c>
      <c r="D1633">
        <v>147.726</v>
      </c>
      <c r="E1633" s="1">
        <v>943.14200000000005</v>
      </c>
      <c r="F1633">
        <v>131.07499999999999</v>
      </c>
      <c r="G1633">
        <v>215.971</v>
      </c>
      <c r="H1633" s="1">
        <v>328.18599999999998</v>
      </c>
      <c r="I1633" s="1">
        <v>87.022000000000006</v>
      </c>
      <c r="J1633">
        <v>418.654</v>
      </c>
      <c r="K1633" s="1">
        <v>1582.1479999999999</v>
      </c>
      <c r="L1633" s="1">
        <v>2350.6750000000002</v>
      </c>
      <c r="M1633" s="1">
        <f t="shared" si="150"/>
        <v>-7.2359199357042742E-2</v>
      </c>
      <c r="N1633" s="1">
        <f t="shared" si="151"/>
        <v>0.44389286024797958</v>
      </c>
      <c r="O1633" s="1">
        <f t="shared" si="152"/>
        <v>0.13897695150889261</v>
      </c>
      <c r="P1633">
        <f t="shared" si="153"/>
        <v>7.1626303376743685</v>
      </c>
      <c r="Q1633">
        <f t="shared" si="154"/>
        <v>1.6775289404988853</v>
      </c>
      <c r="R1633" s="1">
        <f t="shared" si="155"/>
        <v>6.9683500482015717</v>
      </c>
    </row>
    <row r="1634" spans="1:18" x14ac:dyDescent="0.2">
      <c r="A1634">
        <v>160376</v>
      </c>
      <c r="B1634" t="s">
        <v>315</v>
      </c>
      <c r="C1634">
        <v>2015</v>
      </c>
      <c r="D1634">
        <v>133.81299999999999</v>
      </c>
      <c r="E1634" s="1">
        <v>1032.7059999999999</v>
      </c>
      <c r="F1634">
        <v>144.565</v>
      </c>
      <c r="G1634">
        <v>256.642</v>
      </c>
      <c r="H1634" s="1">
        <v>355.524</v>
      </c>
      <c r="I1634" s="1">
        <v>96.894000000000005</v>
      </c>
      <c r="J1634">
        <v>468.56900000000002</v>
      </c>
      <c r="K1634" s="1">
        <v>1807.3679999999999</v>
      </c>
      <c r="L1634" s="1">
        <v>2507.1550000000002</v>
      </c>
      <c r="M1634" s="1">
        <f t="shared" si="150"/>
        <v>-0.11893898166564348</v>
      </c>
      <c r="N1634" s="1">
        <f t="shared" si="151"/>
        <v>0.45372932857947962</v>
      </c>
      <c r="O1634" s="1">
        <f t="shared" si="152"/>
        <v>0.13998659831549348</v>
      </c>
      <c r="P1634">
        <f t="shared" si="153"/>
        <v>7.0519993024380918</v>
      </c>
      <c r="Q1634">
        <f t="shared" si="154"/>
        <v>1.7501283036992137</v>
      </c>
      <c r="R1634" s="1">
        <f t="shared" si="155"/>
        <v>6.9357779416156964</v>
      </c>
    </row>
    <row r="1635" spans="1:18" x14ac:dyDescent="0.2">
      <c r="A1635">
        <v>160376</v>
      </c>
      <c r="B1635" t="s">
        <v>315</v>
      </c>
      <c r="C1635">
        <v>2016</v>
      </c>
      <c r="D1635">
        <v>200.25899999999999</v>
      </c>
      <c r="E1635" s="1">
        <v>1179.971</v>
      </c>
      <c r="F1635">
        <v>179.2</v>
      </c>
      <c r="G1635">
        <v>279.52699999999999</v>
      </c>
      <c r="H1635" s="1">
        <v>421.72899999999998</v>
      </c>
      <c r="I1635" s="1">
        <v>115.598</v>
      </c>
      <c r="J1635">
        <v>530.529</v>
      </c>
      <c r="K1635" s="1">
        <v>1990.7139999999999</v>
      </c>
      <c r="L1635" s="1">
        <v>3406.7089999999998</v>
      </c>
      <c r="M1635" s="1">
        <f t="shared" si="150"/>
        <v>-6.7177922169273652E-2</v>
      </c>
      <c r="N1635" s="1">
        <f t="shared" si="151"/>
        <v>0.44961189724154238</v>
      </c>
      <c r="O1635" s="1">
        <f t="shared" si="152"/>
        <v>0.1518681391322329</v>
      </c>
      <c r="P1635">
        <f t="shared" si="153"/>
        <v>8.0779576457867499</v>
      </c>
      <c r="Q1635">
        <f t="shared" si="154"/>
        <v>1.6870872250250217</v>
      </c>
      <c r="R1635" s="1">
        <f t="shared" si="155"/>
        <v>7.583869821168471</v>
      </c>
    </row>
    <row r="1636" spans="1:18" x14ac:dyDescent="0.2">
      <c r="A1636">
        <v>160376</v>
      </c>
      <c r="B1636" t="s">
        <v>315</v>
      </c>
      <c r="C1636">
        <v>2017</v>
      </c>
      <c r="D1636">
        <v>257.08100000000002</v>
      </c>
      <c r="E1636" s="1">
        <v>1330.623</v>
      </c>
      <c r="F1636">
        <v>201.10599999999999</v>
      </c>
      <c r="G1636">
        <v>329.99799999999999</v>
      </c>
      <c r="H1636" s="1">
        <v>479.23200000000003</v>
      </c>
      <c r="I1636" s="1">
        <v>131.52600000000001</v>
      </c>
      <c r="J1636">
        <v>602.46</v>
      </c>
      <c r="K1636" s="1">
        <v>2219.5309999999999</v>
      </c>
      <c r="L1636" s="1">
        <v>3749.183</v>
      </c>
      <c r="M1636" s="1">
        <f t="shared" si="150"/>
        <v>-5.4799142957847539E-2</v>
      </c>
      <c r="N1636" s="1">
        <f t="shared" si="151"/>
        <v>0.45276535878306629</v>
      </c>
      <c r="O1636" s="1">
        <f t="shared" si="152"/>
        <v>0.15113672317403201</v>
      </c>
      <c r="P1636">
        <f t="shared" si="153"/>
        <v>7.823315221020299</v>
      </c>
      <c r="Q1636">
        <f t="shared" si="154"/>
        <v>1.6680389561881914</v>
      </c>
      <c r="R1636" s="1">
        <f t="shared" si="155"/>
        <v>7.4288918060215519</v>
      </c>
    </row>
    <row r="1637" spans="1:18" x14ac:dyDescent="0.2">
      <c r="A1637">
        <v>18978</v>
      </c>
      <c r="B1637" t="s">
        <v>123</v>
      </c>
      <c r="C1637">
        <v>2013</v>
      </c>
      <c r="D1637">
        <v>16.661000000000001</v>
      </c>
      <c r="E1637" s="1">
        <v>35.197000000000003</v>
      </c>
      <c r="F1637">
        <v>2.847</v>
      </c>
      <c r="G1637">
        <v>10.487</v>
      </c>
      <c r="H1637" s="1">
        <v>26.97</v>
      </c>
      <c r="I1637" s="1">
        <v>-21.469000000000001</v>
      </c>
      <c r="J1637">
        <v>-22.585999999999999</v>
      </c>
      <c r="K1637" s="1">
        <v>45.984999999999999</v>
      </c>
      <c r="L1637" s="1">
        <v>143.44499999999999</v>
      </c>
      <c r="M1637" s="1">
        <f t="shared" si="150"/>
        <v>0.17541267721680828</v>
      </c>
      <c r="N1637" s="1">
        <f t="shared" si="151"/>
        <v>-0.6417024178197005</v>
      </c>
      <c r="O1637" s="1">
        <f t="shared" si="152"/>
        <v>8.0887575645651605E-2</v>
      </c>
      <c r="P1637">
        <f t="shared" si="153"/>
        <v>5.3186874304783096</v>
      </c>
      <c r="Q1637">
        <f t="shared" si="154"/>
        <v>1.306503395175725</v>
      </c>
      <c r="R1637" s="1">
        <f t="shared" si="155"/>
        <v>4.0767566808059508</v>
      </c>
    </row>
    <row r="1638" spans="1:18" x14ac:dyDescent="0.2">
      <c r="A1638">
        <v>18978</v>
      </c>
      <c r="B1638" t="s">
        <v>123</v>
      </c>
      <c r="C1638">
        <v>2014</v>
      </c>
      <c r="D1638">
        <v>16.547000000000001</v>
      </c>
      <c r="E1638" s="1">
        <v>41.362000000000002</v>
      </c>
      <c r="F1638">
        <v>0.45500000000000002</v>
      </c>
      <c r="G1638">
        <v>7.1660000000000004</v>
      </c>
      <c r="H1638" s="1">
        <v>28.89</v>
      </c>
      <c r="I1638" s="1">
        <v>4.63</v>
      </c>
      <c r="J1638">
        <v>-18.236000000000001</v>
      </c>
      <c r="K1638" s="1">
        <v>49.323</v>
      </c>
      <c r="L1638" s="1">
        <v>120.959</v>
      </c>
      <c r="M1638" s="1">
        <f t="shared" si="150"/>
        <v>0.22680237899521299</v>
      </c>
      <c r="N1638" s="1">
        <f t="shared" si="151"/>
        <v>-0.44088777138436247</v>
      </c>
      <c r="O1638" s="1">
        <f t="shared" si="152"/>
        <v>1.1000435182051158E-2</v>
      </c>
      <c r="P1638">
        <f t="shared" si="153"/>
        <v>4.1868812737971615</v>
      </c>
      <c r="Q1638">
        <f t="shared" si="154"/>
        <v>1.1924713505149653</v>
      </c>
      <c r="R1638" s="1">
        <f t="shared" si="155"/>
        <v>3.3958215257501791</v>
      </c>
    </row>
    <row r="1639" spans="1:18" x14ac:dyDescent="0.2">
      <c r="A1639">
        <v>18978</v>
      </c>
      <c r="B1639" t="s">
        <v>123</v>
      </c>
      <c r="C1639">
        <v>2015</v>
      </c>
      <c r="D1639">
        <v>11.954000000000001</v>
      </c>
      <c r="E1639" s="1">
        <v>56.045999999999999</v>
      </c>
      <c r="F1639">
        <v>-8.702</v>
      </c>
      <c r="G1639">
        <v>11.095000000000001</v>
      </c>
      <c r="H1639" s="1">
        <v>36.441000000000003</v>
      </c>
      <c r="I1639" s="1">
        <v>6.931</v>
      </c>
      <c r="J1639">
        <v>-11.494999999999999</v>
      </c>
      <c r="K1639" s="1">
        <v>60.531999999999996</v>
      </c>
      <c r="L1639" s="1">
        <v>74.17</v>
      </c>
      <c r="M1639" s="1">
        <f t="shared" si="150"/>
        <v>1.5326695928344574E-2</v>
      </c>
      <c r="N1639" s="1">
        <f t="shared" si="151"/>
        <v>-0.20509938264996608</v>
      </c>
      <c r="O1639" s="1">
        <f t="shared" si="152"/>
        <v>-0.15526531777468508</v>
      </c>
      <c r="P1639">
        <f t="shared" si="153"/>
        <v>2.0353448039296396</v>
      </c>
      <c r="Q1639">
        <f t="shared" si="154"/>
        <v>1.080041394568747</v>
      </c>
      <c r="R1639" s="1">
        <f t="shared" si="155"/>
        <v>1.5201256276741311</v>
      </c>
    </row>
    <row r="1640" spans="1:18" x14ac:dyDescent="0.2">
      <c r="A1640">
        <v>18978</v>
      </c>
      <c r="B1640" t="s">
        <v>123</v>
      </c>
      <c r="C1640">
        <v>2016</v>
      </c>
      <c r="D1640">
        <v>10.093999999999999</v>
      </c>
      <c r="E1640" s="1">
        <v>52.892000000000003</v>
      </c>
      <c r="F1640">
        <v>-4.6239999999999997</v>
      </c>
      <c r="G1640">
        <v>13.868</v>
      </c>
      <c r="H1640" s="1">
        <v>45.512999999999998</v>
      </c>
      <c r="I1640" s="1">
        <v>-16.689</v>
      </c>
      <c r="J1640">
        <v>-29.306999999999999</v>
      </c>
      <c r="K1640" s="1">
        <v>72.414000000000001</v>
      </c>
      <c r="L1640" s="1">
        <v>55.613</v>
      </c>
      <c r="M1640" s="1">
        <f t="shared" si="150"/>
        <v>-7.1352945625047279E-2</v>
      </c>
      <c r="N1640" s="1">
        <f t="shared" si="151"/>
        <v>-0.55409135597065717</v>
      </c>
      <c r="O1640" s="1">
        <f t="shared" si="152"/>
        <v>-8.7423428873931772E-2</v>
      </c>
      <c r="P1640">
        <f t="shared" si="153"/>
        <v>1.2219146178015072</v>
      </c>
      <c r="Q1640">
        <f t="shared" si="154"/>
        <v>1.3690917340996747</v>
      </c>
      <c r="R1640" s="1">
        <f t="shared" si="155"/>
        <v>0.95239175638762741</v>
      </c>
    </row>
    <row r="1641" spans="1:18" x14ac:dyDescent="0.2">
      <c r="A1641">
        <v>18978</v>
      </c>
      <c r="B1641" t="s">
        <v>123</v>
      </c>
      <c r="C1641">
        <v>2017</v>
      </c>
      <c r="D1641">
        <v>9.7629999999999999</v>
      </c>
      <c r="E1641" s="1">
        <v>53.015000000000001</v>
      </c>
      <c r="F1641">
        <v>-1.1240000000000001</v>
      </c>
      <c r="G1641">
        <v>16.927</v>
      </c>
      <c r="H1641" s="1">
        <v>46.462000000000003</v>
      </c>
      <c r="I1641" s="1">
        <v>-4.2160000000000002</v>
      </c>
      <c r="J1641">
        <v>-33.534999999999997</v>
      </c>
      <c r="K1641" s="1">
        <v>79.66</v>
      </c>
      <c r="L1641" s="1">
        <v>64.893000000000001</v>
      </c>
      <c r="M1641" s="1">
        <f t="shared" si="150"/>
        <v>-0.13513156653777234</v>
      </c>
      <c r="N1641" s="1">
        <f t="shared" si="151"/>
        <v>-0.63255682354050735</v>
      </c>
      <c r="O1641" s="1">
        <f t="shared" si="152"/>
        <v>-2.1201546732056965E-2</v>
      </c>
      <c r="P1641">
        <f t="shared" si="153"/>
        <v>1.3966897679824373</v>
      </c>
      <c r="Q1641">
        <f t="shared" si="154"/>
        <v>1.5025936055833253</v>
      </c>
      <c r="R1641" s="1">
        <f t="shared" si="155"/>
        <v>1.2229049293549625</v>
      </c>
    </row>
    <row r="1642" spans="1:18" x14ac:dyDescent="0.2">
      <c r="A1642">
        <v>166366</v>
      </c>
      <c r="B1642" t="s">
        <v>339</v>
      </c>
      <c r="C1642">
        <v>2009</v>
      </c>
      <c r="D1642">
        <v>491.80599999999998</v>
      </c>
      <c r="E1642" s="1">
        <v>1996.653</v>
      </c>
      <c r="F1642">
        <v>463.42899999999997</v>
      </c>
      <c r="G1642">
        <v>339.24200000000002</v>
      </c>
      <c r="H1642" s="1">
        <v>825.71500000000003</v>
      </c>
      <c r="I1642" s="1">
        <v>296.36700000000002</v>
      </c>
      <c r="J1642">
        <v>675.60900000000004</v>
      </c>
      <c r="K1642" s="1">
        <v>2242.1379999999999</v>
      </c>
      <c r="L1642" s="1">
        <v>5688.2950000000001</v>
      </c>
      <c r="M1642" s="1">
        <f t="shared" si="150"/>
        <v>7.6409871920659206E-2</v>
      </c>
      <c r="N1642" s="1">
        <f t="shared" si="151"/>
        <v>0.33837076347267153</v>
      </c>
      <c r="O1642" s="1">
        <f t="shared" si="152"/>
        <v>0.23210292424372186</v>
      </c>
      <c r="P1642">
        <f t="shared" si="153"/>
        <v>6.8889326220306035</v>
      </c>
      <c r="Q1642">
        <f t="shared" si="154"/>
        <v>1.1229482539029065</v>
      </c>
      <c r="R1642" s="1">
        <f t="shared" si="155"/>
        <v>6.5876583922920826</v>
      </c>
    </row>
    <row r="1643" spans="1:18" x14ac:dyDescent="0.2">
      <c r="A1643">
        <v>166366</v>
      </c>
      <c r="B1643" t="s">
        <v>339</v>
      </c>
      <c r="C1643">
        <v>2010</v>
      </c>
      <c r="D1643">
        <v>1009.121</v>
      </c>
      <c r="E1643" s="1">
        <v>2481.5160000000001</v>
      </c>
      <c r="F1643">
        <v>553.71199999999999</v>
      </c>
      <c r="G1643">
        <v>491.49599999999998</v>
      </c>
      <c r="H1643" s="1">
        <v>1039.0740000000001</v>
      </c>
      <c r="I1643" s="1">
        <v>623.95899999999995</v>
      </c>
      <c r="J1643">
        <v>962.29300000000001</v>
      </c>
      <c r="K1643" s="1">
        <v>2566.4949999999999</v>
      </c>
      <c r="L1643" s="1">
        <v>7002.8649999999998</v>
      </c>
      <c r="M1643" s="1">
        <f t="shared" si="150"/>
        <v>0.20859224764216713</v>
      </c>
      <c r="N1643" s="1">
        <f t="shared" si="151"/>
        <v>0.38778432216435438</v>
      </c>
      <c r="O1643" s="1">
        <f t="shared" si="152"/>
        <v>0.22313456774004276</v>
      </c>
      <c r="P1643">
        <f t="shared" si="153"/>
        <v>6.7395248076652861</v>
      </c>
      <c r="Q1643">
        <f t="shared" si="154"/>
        <v>1.034244792296322</v>
      </c>
      <c r="R1643" s="1">
        <f t="shared" si="155"/>
        <v>6.6075124986383305</v>
      </c>
    </row>
    <row r="1644" spans="1:18" x14ac:dyDescent="0.2">
      <c r="A1644">
        <v>166366</v>
      </c>
      <c r="B1644" t="s">
        <v>339</v>
      </c>
      <c r="C1644">
        <v>2011</v>
      </c>
      <c r="D1644">
        <v>620.96600000000001</v>
      </c>
      <c r="E1644" s="1">
        <v>2203.9499999999998</v>
      </c>
      <c r="F1644">
        <v>559.36099999999999</v>
      </c>
      <c r="G1644">
        <v>476.65</v>
      </c>
      <c r="H1644" s="1">
        <v>1049.5170000000001</v>
      </c>
      <c r="I1644" s="1">
        <v>382.81200000000001</v>
      </c>
      <c r="J1644">
        <v>708.75099999999998</v>
      </c>
      <c r="K1644" s="1">
        <v>2852.9659999999999</v>
      </c>
      <c r="L1644" s="1">
        <v>7776.076</v>
      </c>
      <c r="M1644" s="1">
        <f t="shared" si="150"/>
        <v>6.5480614351505276E-2</v>
      </c>
      <c r="N1644" s="1">
        <f t="shared" si="151"/>
        <v>0.32158215930488443</v>
      </c>
      <c r="O1644" s="1">
        <f t="shared" si="152"/>
        <v>0.25379931486648971</v>
      </c>
      <c r="P1644">
        <f t="shared" si="153"/>
        <v>7.4091948963189731</v>
      </c>
      <c r="Q1644">
        <f t="shared" si="154"/>
        <v>1.2944785498763585</v>
      </c>
      <c r="R1644" s="1">
        <f t="shared" si="155"/>
        <v>7.1063249869758023</v>
      </c>
    </row>
    <row r="1645" spans="1:18" x14ac:dyDescent="0.2">
      <c r="A1645">
        <v>166366</v>
      </c>
      <c r="B1645" t="s">
        <v>339</v>
      </c>
      <c r="C1645">
        <v>2012</v>
      </c>
      <c r="D1645">
        <v>609.32799999999997</v>
      </c>
      <c r="E1645" s="1">
        <v>2284.1790000000001</v>
      </c>
      <c r="F1645">
        <v>598.68799999999999</v>
      </c>
      <c r="G1645">
        <v>463.37200000000001</v>
      </c>
      <c r="H1645" s="1">
        <v>1094.088</v>
      </c>
      <c r="I1645" s="1">
        <v>402.88499999999999</v>
      </c>
      <c r="J1645">
        <v>754.59100000000001</v>
      </c>
      <c r="K1645" s="1">
        <v>3120.5039999999999</v>
      </c>
      <c r="L1645" s="1">
        <v>7475.2870000000003</v>
      </c>
      <c r="M1645" s="1">
        <f t="shared" si="150"/>
        <v>6.3898669937863875E-2</v>
      </c>
      <c r="N1645" s="1">
        <f t="shared" si="151"/>
        <v>0.33035545813178391</v>
      </c>
      <c r="O1645" s="1">
        <f t="shared" si="152"/>
        <v>0.26210205067116016</v>
      </c>
      <c r="P1645">
        <f t="shared" si="153"/>
        <v>6.8324366961341321</v>
      </c>
      <c r="Q1645">
        <f t="shared" si="154"/>
        <v>1.3661381178970649</v>
      </c>
      <c r="R1645" s="1">
        <f t="shared" si="155"/>
        <v>6.8697129481023067</v>
      </c>
    </row>
    <row r="1646" spans="1:18" x14ac:dyDescent="0.2">
      <c r="A1646">
        <v>166366</v>
      </c>
      <c r="B1646" t="s">
        <v>339</v>
      </c>
      <c r="C1646">
        <v>2013</v>
      </c>
      <c r="D1646">
        <v>574.98900000000003</v>
      </c>
      <c r="E1646" s="1">
        <v>2433.8229999999999</v>
      </c>
      <c r="F1646">
        <v>635.77700000000004</v>
      </c>
      <c r="G1646">
        <v>586.21600000000001</v>
      </c>
      <c r="H1646" s="1">
        <v>1672.3040000000001</v>
      </c>
      <c r="I1646" s="1">
        <v>424.36900000000003</v>
      </c>
      <c r="J1646">
        <v>362.30700000000002</v>
      </c>
      <c r="K1646" s="1">
        <v>3255.5329999999999</v>
      </c>
      <c r="L1646" s="1">
        <v>8742.76</v>
      </c>
      <c r="M1646" s="1">
        <f t="shared" si="150"/>
        <v>-4.6129073478227362E-3</v>
      </c>
      <c r="N1646" s="1">
        <f t="shared" si="151"/>
        <v>0.14886333147480324</v>
      </c>
      <c r="O1646" s="1">
        <f t="shared" si="152"/>
        <v>0.26122565198866149</v>
      </c>
      <c r="P1646">
        <f t="shared" si="153"/>
        <v>5.227972904447995</v>
      </c>
      <c r="Q1646">
        <f t="shared" si="154"/>
        <v>1.3376211006305718</v>
      </c>
      <c r="R1646" s="1">
        <f t="shared" si="155"/>
        <v>5.5393226701092892</v>
      </c>
    </row>
    <row r="1647" spans="1:18" x14ac:dyDescent="0.2">
      <c r="A1647">
        <v>179596</v>
      </c>
      <c r="B1647" t="s">
        <v>365</v>
      </c>
      <c r="C1647">
        <v>2009</v>
      </c>
      <c r="D1647">
        <v>0.74199999999999999</v>
      </c>
      <c r="E1647" s="1">
        <v>2.9990000000000001</v>
      </c>
      <c r="F1647">
        <v>-1.1459999999999999</v>
      </c>
      <c r="G1647">
        <v>0.36399999999999999</v>
      </c>
      <c r="H1647" s="1">
        <v>0.88300000000000001</v>
      </c>
      <c r="I1647" s="1">
        <v>-2.3639999999999999</v>
      </c>
      <c r="J1647">
        <v>-5.0410000000000004</v>
      </c>
      <c r="K1647" s="1">
        <v>1.3420000000000001</v>
      </c>
      <c r="L1647" s="1">
        <v>3.8650000000000002</v>
      </c>
      <c r="M1647" s="1">
        <f t="shared" si="150"/>
        <v>0.12604201400466822</v>
      </c>
      <c r="N1647" s="1">
        <f t="shared" si="151"/>
        <v>-1.6808936312104035</v>
      </c>
      <c r="O1647" s="1">
        <f t="shared" si="152"/>
        <v>-0.38212737579193062</v>
      </c>
      <c r="P1647">
        <f t="shared" si="153"/>
        <v>4.3771234428086077</v>
      </c>
      <c r="Q1647">
        <f t="shared" si="154"/>
        <v>0.44748249416472158</v>
      </c>
      <c r="R1647" s="1">
        <f t="shared" si="155"/>
        <v>-0.38926444715244818</v>
      </c>
    </row>
    <row r="1648" spans="1:18" x14ac:dyDescent="0.2">
      <c r="A1648">
        <v>179596</v>
      </c>
      <c r="B1648" t="s">
        <v>365</v>
      </c>
      <c r="C1648">
        <v>2010</v>
      </c>
      <c r="D1648">
        <v>0.66700000000000004</v>
      </c>
      <c r="E1648" s="1">
        <v>2.79</v>
      </c>
      <c r="F1648">
        <v>-0.73599999999999999</v>
      </c>
      <c r="G1648">
        <v>0.17199999999999999</v>
      </c>
      <c r="H1648" s="1">
        <v>0.77200000000000002</v>
      </c>
      <c r="I1648" s="1">
        <v>-0.66400000000000003</v>
      </c>
      <c r="J1648">
        <v>-5.7039999999999997</v>
      </c>
      <c r="K1648" s="1">
        <v>2.61</v>
      </c>
      <c r="L1648" s="1">
        <v>1.895</v>
      </c>
      <c r="M1648" s="1">
        <f t="shared" si="150"/>
        <v>0.17741935483870969</v>
      </c>
      <c r="N1648" s="1">
        <f t="shared" si="151"/>
        <v>-2.0444444444444443</v>
      </c>
      <c r="O1648" s="1">
        <f t="shared" si="152"/>
        <v>-0.26379928315412188</v>
      </c>
      <c r="P1648">
        <f t="shared" si="153"/>
        <v>2.454663212435233</v>
      </c>
      <c r="Q1648">
        <f t="shared" si="154"/>
        <v>0.93548387096774188</v>
      </c>
      <c r="R1648" s="1">
        <f t="shared" si="155"/>
        <v>-1.1115748323954908</v>
      </c>
    </row>
    <row r="1649" spans="1:18" x14ac:dyDescent="0.2">
      <c r="A1649">
        <v>179596</v>
      </c>
      <c r="B1649" t="s">
        <v>365</v>
      </c>
      <c r="C1649">
        <v>2011</v>
      </c>
      <c r="D1649">
        <v>0.53900000000000003</v>
      </c>
      <c r="E1649" s="1">
        <v>2.3380000000000001</v>
      </c>
      <c r="F1649">
        <v>-0.67200000000000004</v>
      </c>
      <c r="G1649">
        <v>0.222</v>
      </c>
      <c r="H1649" s="1">
        <v>0.89600000000000002</v>
      </c>
      <c r="I1649" s="1">
        <v>-0.67300000000000004</v>
      </c>
      <c r="J1649">
        <v>-6.3780000000000001</v>
      </c>
      <c r="K1649" s="1">
        <v>2.637</v>
      </c>
      <c r="L1649" s="1">
        <v>1.4610000000000001</v>
      </c>
      <c r="M1649" s="1">
        <f t="shared" si="150"/>
        <v>0.13558597091531224</v>
      </c>
      <c r="N1649" s="1">
        <f t="shared" si="151"/>
        <v>-2.7279726261762192</v>
      </c>
      <c r="O1649" s="1">
        <f t="shared" si="152"/>
        <v>-0.28742514970059879</v>
      </c>
      <c r="P1649">
        <f t="shared" si="153"/>
        <v>1.6305803571428572</v>
      </c>
      <c r="Q1649">
        <f t="shared" si="154"/>
        <v>1.1278870829769032</v>
      </c>
      <c r="R1649" s="1">
        <f t="shared" si="155"/>
        <v>-2.4987262082976907</v>
      </c>
    </row>
    <row r="1650" spans="1:18" x14ac:dyDescent="0.2">
      <c r="A1650">
        <v>179596</v>
      </c>
      <c r="B1650" t="s">
        <v>365</v>
      </c>
      <c r="C1650">
        <v>2012</v>
      </c>
      <c r="D1650">
        <v>0.33700000000000002</v>
      </c>
      <c r="E1650" s="1">
        <v>1.82</v>
      </c>
      <c r="F1650">
        <v>-0.49099999999999999</v>
      </c>
      <c r="G1650">
        <v>0.28799999999999998</v>
      </c>
      <c r="H1650" s="1">
        <v>0.746</v>
      </c>
      <c r="I1650" s="1">
        <v>-0.51400000000000001</v>
      </c>
      <c r="J1650">
        <v>-6.8920000000000003</v>
      </c>
      <c r="K1650" s="1">
        <v>2.8039999999999998</v>
      </c>
      <c r="L1650" s="1">
        <v>1</v>
      </c>
      <c r="M1650" s="1">
        <f t="shared" si="150"/>
        <v>2.6923076923076945E-2</v>
      </c>
      <c r="N1650" s="1">
        <f t="shared" si="151"/>
        <v>-3.7868131868131867</v>
      </c>
      <c r="O1650" s="1">
        <f t="shared" si="152"/>
        <v>-0.26978021978021977</v>
      </c>
      <c r="P1650">
        <f t="shared" si="153"/>
        <v>1.3404825737265416</v>
      </c>
      <c r="Q1650">
        <f t="shared" si="154"/>
        <v>1.5406593406593405</v>
      </c>
      <c r="R1650" s="1">
        <f t="shared" si="155"/>
        <v>-3.8145566096102286</v>
      </c>
    </row>
    <row r="1651" spans="1:18" x14ac:dyDescent="0.2">
      <c r="A1651">
        <v>179596</v>
      </c>
      <c r="B1651" t="s">
        <v>365</v>
      </c>
      <c r="C1651">
        <v>2013</v>
      </c>
      <c r="D1651">
        <v>2.2690000000000001</v>
      </c>
      <c r="E1651" s="1">
        <v>16.065999999999999</v>
      </c>
      <c r="F1651">
        <v>-0.80600000000000005</v>
      </c>
      <c r="G1651">
        <v>2.66</v>
      </c>
      <c r="H1651" s="1">
        <v>13.061</v>
      </c>
      <c r="I1651" s="1">
        <v>-2.1259999999999999</v>
      </c>
      <c r="J1651">
        <v>-9.3919999999999995</v>
      </c>
      <c r="K1651" s="1">
        <v>5.5289999999999999</v>
      </c>
      <c r="L1651" s="1">
        <v>11.426</v>
      </c>
      <c r="M1651" s="1">
        <f t="shared" si="150"/>
        <v>-2.4337109423627538E-2</v>
      </c>
      <c r="N1651" s="1">
        <f t="shared" si="151"/>
        <v>-0.58458857213992277</v>
      </c>
      <c r="O1651" s="1">
        <f t="shared" si="152"/>
        <v>-5.0168056765840914E-2</v>
      </c>
      <c r="P1651">
        <f t="shared" si="153"/>
        <v>0.87481816093714115</v>
      </c>
      <c r="Q1651">
        <f t="shared" si="154"/>
        <v>0.34414291049421142</v>
      </c>
      <c r="R1651" s="1">
        <f t="shared" si="155"/>
        <v>-0.14414931257502384</v>
      </c>
    </row>
    <row r="1652" spans="1:18" x14ac:dyDescent="0.2">
      <c r="A1652">
        <v>179596</v>
      </c>
      <c r="B1652" t="s">
        <v>365</v>
      </c>
      <c r="C1652">
        <v>2014</v>
      </c>
      <c r="D1652">
        <v>2.8439999999999999</v>
      </c>
      <c r="E1652" s="1">
        <v>12.662000000000001</v>
      </c>
      <c r="F1652">
        <v>0.38300000000000001</v>
      </c>
      <c r="G1652">
        <v>10.298</v>
      </c>
      <c r="H1652" s="1">
        <v>11.236000000000001</v>
      </c>
      <c r="I1652" s="1">
        <v>-0.312</v>
      </c>
      <c r="J1652">
        <v>-9.7080000000000002</v>
      </c>
      <c r="K1652" s="1">
        <v>7.5019999999999998</v>
      </c>
      <c r="L1652" s="1">
        <v>8.375</v>
      </c>
      <c r="M1652" s="1">
        <f t="shared" si="150"/>
        <v>-0.58869057021007742</v>
      </c>
      <c r="N1652" s="1">
        <f t="shared" si="151"/>
        <v>-0.76670352235033956</v>
      </c>
      <c r="O1652" s="1">
        <f t="shared" si="152"/>
        <v>3.0247986100142156E-2</v>
      </c>
      <c r="P1652">
        <f t="shared" si="153"/>
        <v>0.74537201851192592</v>
      </c>
      <c r="Q1652">
        <f t="shared" si="154"/>
        <v>0.59248144053072183</v>
      </c>
      <c r="R1652" s="1">
        <f t="shared" si="155"/>
        <v>-0.64029060977422192</v>
      </c>
    </row>
    <row r="1653" spans="1:18" x14ac:dyDescent="0.2">
      <c r="A1653">
        <v>3708</v>
      </c>
      <c r="B1653" t="s">
        <v>25</v>
      </c>
      <c r="C1653">
        <v>2009</v>
      </c>
      <c r="D1653">
        <v>878.99199999999996</v>
      </c>
      <c r="E1653" s="1">
        <v>4975.4160000000002</v>
      </c>
      <c r="F1653">
        <v>215.887</v>
      </c>
      <c r="G1653">
        <v>475.14699999999999</v>
      </c>
      <c r="H1653" s="1">
        <v>2639.0770000000002</v>
      </c>
      <c r="I1653" s="1">
        <v>5.0620000000000003</v>
      </c>
      <c r="J1653">
        <v>-386.16500000000002</v>
      </c>
      <c r="K1653" s="1">
        <v>3580.835</v>
      </c>
      <c r="L1653" s="1">
        <v>2124.2510000000002</v>
      </c>
      <c r="M1653" s="1">
        <f t="shared" si="150"/>
        <v>8.1168087251397666E-2</v>
      </c>
      <c r="N1653" s="1">
        <f t="shared" si="151"/>
        <v>-7.7614615541695409E-2</v>
      </c>
      <c r="O1653" s="1">
        <f t="shared" si="152"/>
        <v>4.3390743608172661E-2</v>
      </c>
      <c r="P1653">
        <f t="shared" si="153"/>
        <v>0.80492194809018458</v>
      </c>
      <c r="Q1653">
        <f t="shared" si="154"/>
        <v>0.7197056487336938</v>
      </c>
      <c r="R1653" s="1">
        <f t="shared" si="155"/>
        <v>1.3345895144380779</v>
      </c>
    </row>
    <row r="1654" spans="1:18" x14ac:dyDescent="0.2">
      <c r="A1654">
        <v>3708</v>
      </c>
      <c r="B1654" t="s">
        <v>25</v>
      </c>
      <c r="C1654">
        <v>2010</v>
      </c>
      <c r="D1654">
        <v>754.78800000000001</v>
      </c>
      <c r="E1654" s="1">
        <v>4732.6540000000005</v>
      </c>
      <c r="F1654">
        <v>132.42400000000001</v>
      </c>
      <c r="G1654">
        <v>421.48599999999999</v>
      </c>
      <c r="H1654" s="1">
        <v>2569.48</v>
      </c>
      <c r="I1654" s="1">
        <v>-4.3250000000000002</v>
      </c>
      <c r="J1654">
        <v>-405.447</v>
      </c>
      <c r="K1654" s="1">
        <v>3416.4140000000002</v>
      </c>
      <c r="L1654" s="1">
        <v>1932.8879999999999</v>
      </c>
      <c r="M1654" s="1">
        <f t="shared" si="150"/>
        <v>7.0426023115148492E-2</v>
      </c>
      <c r="N1654" s="1">
        <f t="shared" si="151"/>
        <v>-8.5670112372465843E-2</v>
      </c>
      <c r="O1654" s="1">
        <f t="shared" si="152"/>
        <v>2.7980917261223828E-2</v>
      </c>
      <c r="P1654">
        <f t="shared" si="153"/>
        <v>0.75224870401793353</v>
      </c>
      <c r="Q1654">
        <f t="shared" si="154"/>
        <v>0.7218812108385696</v>
      </c>
      <c r="R1654" s="1">
        <f t="shared" si="155"/>
        <v>1.2301405306280944</v>
      </c>
    </row>
    <row r="1655" spans="1:18" x14ac:dyDescent="0.2">
      <c r="A1655">
        <v>3708</v>
      </c>
      <c r="B1655" t="s">
        <v>25</v>
      </c>
      <c r="C1655">
        <v>2011</v>
      </c>
      <c r="D1655">
        <v>746.93600000000004</v>
      </c>
      <c r="E1655" s="1">
        <v>4300.6679999999997</v>
      </c>
      <c r="F1655">
        <v>186.98400000000001</v>
      </c>
      <c r="G1655">
        <v>368.26799999999997</v>
      </c>
      <c r="H1655" s="1">
        <v>2304.5990000000002</v>
      </c>
      <c r="I1655" s="1">
        <v>9.875</v>
      </c>
      <c r="J1655">
        <v>-434.89699999999999</v>
      </c>
      <c r="K1655" s="1">
        <v>2431.3580000000002</v>
      </c>
      <c r="L1655" s="1">
        <v>2088.9209999999998</v>
      </c>
      <c r="M1655" s="1">
        <f t="shared" si="150"/>
        <v>8.8048647326415361E-2</v>
      </c>
      <c r="N1655" s="1">
        <f t="shared" si="151"/>
        <v>-0.10112312784897602</v>
      </c>
      <c r="O1655" s="1">
        <f t="shared" si="152"/>
        <v>4.3477896922059556E-2</v>
      </c>
      <c r="P1655">
        <f t="shared" si="153"/>
        <v>0.90641408765689813</v>
      </c>
      <c r="Q1655">
        <f t="shared" si="154"/>
        <v>0.56534426744868482</v>
      </c>
      <c r="R1655" s="1">
        <f t="shared" si="155"/>
        <v>1.2167557776887521</v>
      </c>
    </row>
    <row r="1656" spans="1:18" x14ac:dyDescent="0.2">
      <c r="A1656">
        <v>3708</v>
      </c>
      <c r="B1656" t="s">
        <v>25</v>
      </c>
      <c r="C1656">
        <v>2012</v>
      </c>
      <c r="D1656">
        <v>709.827</v>
      </c>
      <c r="E1656" s="1">
        <v>4303.1989999999996</v>
      </c>
      <c r="F1656">
        <v>169.74100000000001</v>
      </c>
      <c r="G1656">
        <v>286.86200000000002</v>
      </c>
      <c r="H1656" s="1">
        <v>2317.3440000000001</v>
      </c>
      <c r="I1656" s="1">
        <v>7.0830000000000002</v>
      </c>
      <c r="J1656">
        <v>-461.02600000000001</v>
      </c>
      <c r="K1656" s="1">
        <v>2505.2420000000002</v>
      </c>
      <c r="L1656" s="1">
        <v>1844.153</v>
      </c>
      <c r="M1656" s="1">
        <f t="shared" si="150"/>
        <v>9.8290829682754627E-2</v>
      </c>
      <c r="N1656" s="1">
        <f t="shared" si="151"/>
        <v>-0.10713564490045663</v>
      </c>
      <c r="O1656" s="1">
        <f t="shared" si="152"/>
        <v>3.9445305690022706E-2</v>
      </c>
      <c r="P1656">
        <f t="shared" si="153"/>
        <v>0.79580459353466726</v>
      </c>
      <c r="Q1656">
        <f t="shared" si="154"/>
        <v>0.58218130279357294</v>
      </c>
      <c r="R1656" s="1">
        <f t="shared" si="155"/>
        <v>1.1577926604501145</v>
      </c>
    </row>
    <row r="1657" spans="1:18" x14ac:dyDescent="0.2">
      <c r="A1657">
        <v>3708</v>
      </c>
      <c r="B1657" t="s">
        <v>25</v>
      </c>
      <c r="C1657">
        <v>2013</v>
      </c>
      <c r="D1657">
        <v>922.41099999999994</v>
      </c>
      <c r="E1657" s="1">
        <v>4363.04</v>
      </c>
      <c r="F1657">
        <v>212.65700000000001</v>
      </c>
      <c r="G1657">
        <v>349.52600000000001</v>
      </c>
      <c r="H1657" s="1">
        <v>2433.5540000000001</v>
      </c>
      <c r="I1657" s="1">
        <v>45.487000000000002</v>
      </c>
      <c r="J1657">
        <v>-502.55200000000002</v>
      </c>
      <c r="K1657" s="1">
        <v>2487.41</v>
      </c>
      <c r="L1657" s="1">
        <v>3425.1030000000001</v>
      </c>
      <c r="M1657" s="1">
        <f t="shared" si="150"/>
        <v>0.13130409072573251</v>
      </c>
      <c r="N1657" s="1">
        <f t="shared" si="151"/>
        <v>-0.11518390846749056</v>
      </c>
      <c r="O1657" s="1">
        <f t="shared" si="152"/>
        <v>4.8740557042795854E-2</v>
      </c>
      <c r="P1657">
        <f t="shared" si="153"/>
        <v>1.407448940931658</v>
      </c>
      <c r="Q1657">
        <f t="shared" si="154"/>
        <v>0.57010937328101507</v>
      </c>
      <c r="R1657" s="1">
        <f t="shared" si="155"/>
        <v>1.5717300130976284</v>
      </c>
    </row>
    <row r="1658" spans="1:18" x14ac:dyDescent="0.2">
      <c r="A1658">
        <v>3708</v>
      </c>
      <c r="B1658" t="s">
        <v>25</v>
      </c>
      <c r="C1658">
        <v>2014</v>
      </c>
      <c r="D1658">
        <v>562.10199999999998</v>
      </c>
      <c r="E1658" s="1">
        <v>4145.8419999999996</v>
      </c>
      <c r="F1658">
        <v>226.672</v>
      </c>
      <c r="G1658">
        <v>340.22399999999999</v>
      </c>
      <c r="H1658" s="1">
        <v>2428.2660000000001</v>
      </c>
      <c r="I1658" s="1">
        <v>121.434</v>
      </c>
      <c r="J1658">
        <v>-477.21100000000001</v>
      </c>
      <c r="K1658" s="1">
        <v>2061.0630000000001</v>
      </c>
      <c r="L1658" s="1">
        <v>3303.2640000000001</v>
      </c>
      <c r="M1658" s="1">
        <f t="shared" si="150"/>
        <v>5.3518199680547406E-2</v>
      </c>
      <c r="N1658" s="1">
        <f t="shared" si="151"/>
        <v>-0.11510593023081923</v>
      </c>
      <c r="O1658" s="1">
        <f t="shared" si="152"/>
        <v>5.4674538971818031E-2</v>
      </c>
      <c r="P1658">
        <f t="shared" si="153"/>
        <v>1.360338611997203</v>
      </c>
      <c r="Q1658">
        <f t="shared" si="154"/>
        <v>0.4971397848736156</v>
      </c>
      <c r="R1658" s="1">
        <f t="shared" si="155"/>
        <v>1.3968424679724467</v>
      </c>
    </row>
    <row r="1659" spans="1:18" x14ac:dyDescent="0.2">
      <c r="A1659">
        <v>3708</v>
      </c>
      <c r="B1659" t="s">
        <v>25</v>
      </c>
      <c r="C1659">
        <v>2015</v>
      </c>
      <c r="D1659">
        <v>616.56899999999996</v>
      </c>
      <c r="E1659" s="1">
        <v>4108.72</v>
      </c>
      <c r="F1659">
        <v>333.62799999999999</v>
      </c>
      <c r="G1659">
        <v>268.774</v>
      </c>
      <c r="H1659" s="1">
        <v>3355.806</v>
      </c>
      <c r="I1659" s="1">
        <v>161.142</v>
      </c>
      <c r="J1659">
        <v>-427.45499999999998</v>
      </c>
      <c r="K1659" s="1">
        <v>1870.297</v>
      </c>
      <c r="L1659" s="1">
        <v>2932.8330000000001</v>
      </c>
      <c r="M1659" s="1">
        <f t="shared" si="150"/>
        <v>8.4648016900640569E-2</v>
      </c>
      <c r="N1659" s="1">
        <f t="shared" si="151"/>
        <v>-0.10403605015673981</v>
      </c>
      <c r="O1659" s="1">
        <f t="shared" si="152"/>
        <v>8.1199984423372715E-2</v>
      </c>
      <c r="P1659">
        <f t="shared" si="153"/>
        <v>0.87395785096039524</v>
      </c>
      <c r="Q1659">
        <f t="shared" si="154"/>
        <v>0.45520186335403723</v>
      </c>
      <c r="R1659" s="1">
        <f t="shared" si="155"/>
        <v>1.2034636725887373</v>
      </c>
    </row>
    <row r="1660" spans="1:18" x14ac:dyDescent="0.2">
      <c r="A1660">
        <v>3708</v>
      </c>
      <c r="B1660" t="s">
        <v>25</v>
      </c>
      <c r="C1660">
        <v>2016</v>
      </c>
      <c r="D1660">
        <v>452.53199999999998</v>
      </c>
      <c r="E1660" s="1">
        <v>3939.3139999999999</v>
      </c>
      <c r="F1660">
        <v>310.07400000000001</v>
      </c>
      <c r="G1660">
        <v>230.08099999999999</v>
      </c>
      <c r="H1660" s="1">
        <v>3411.578</v>
      </c>
      <c r="I1660" s="1">
        <v>129.624</v>
      </c>
      <c r="J1660">
        <v>-354.09800000000001</v>
      </c>
      <c r="K1660" s="1">
        <v>1435.4179999999999</v>
      </c>
      <c r="L1660" s="1">
        <v>3333.68</v>
      </c>
      <c r="M1660" s="1">
        <f t="shared" si="150"/>
        <v>5.6469476665226483E-2</v>
      </c>
      <c r="N1660" s="1">
        <f t="shared" si="151"/>
        <v>-8.988823942442771E-2</v>
      </c>
      <c r="O1660" s="1">
        <f t="shared" si="152"/>
        <v>7.8712689569808356E-2</v>
      </c>
      <c r="P1660">
        <f t="shared" si="153"/>
        <v>0.97716657804687446</v>
      </c>
      <c r="Q1660">
        <f t="shared" si="154"/>
        <v>0.3643827326280667</v>
      </c>
      <c r="R1660" s="1">
        <f t="shared" si="155"/>
        <v>1.1523543918406318</v>
      </c>
    </row>
    <row r="1661" spans="1:18" x14ac:dyDescent="0.2">
      <c r="A1661">
        <v>3708</v>
      </c>
      <c r="B1661" t="s">
        <v>25</v>
      </c>
      <c r="C1661">
        <v>2017</v>
      </c>
      <c r="D1661">
        <v>404.35300000000001</v>
      </c>
      <c r="E1661" s="1">
        <v>4096.9380000000001</v>
      </c>
      <c r="F1661">
        <v>245.005</v>
      </c>
      <c r="G1661">
        <v>227.16200000000001</v>
      </c>
      <c r="H1661" s="1">
        <v>3523.7350000000001</v>
      </c>
      <c r="I1661" s="1">
        <v>194.029</v>
      </c>
      <c r="J1661">
        <v>-209.48699999999999</v>
      </c>
      <c r="K1661" s="1">
        <v>1223.4079999999999</v>
      </c>
      <c r="L1661" s="1">
        <v>3949.2069999999999</v>
      </c>
      <c r="M1661" s="1">
        <f t="shared" si="150"/>
        <v>4.3249617153103125E-2</v>
      </c>
      <c r="N1661" s="1">
        <f t="shared" si="151"/>
        <v>-5.1132577549379561E-2</v>
      </c>
      <c r="O1661" s="1">
        <f t="shared" si="152"/>
        <v>5.9801978941345951E-2</v>
      </c>
      <c r="P1661">
        <f t="shared" si="153"/>
        <v>1.1207446076393373</v>
      </c>
      <c r="Q1661">
        <f t="shared" si="154"/>
        <v>0.29861520970051286</v>
      </c>
      <c r="R1661" s="1">
        <f t="shared" si="155"/>
        <v>1.1487224368051492</v>
      </c>
    </row>
    <row r="1662" spans="1:18" x14ac:dyDescent="0.2">
      <c r="A1662">
        <v>65417</v>
      </c>
      <c r="B1662" t="s">
        <v>260</v>
      </c>
      <c r="C1662">
        <v>2009</v>
      </c>
      <c r="D1662">
        <v>1208</v>
      </c>
      <c r="E1662" s="1">
        <v>7148</v>
      </c>
      <c r="F1662">
        <v>1546</v>
      </c>
      <c r="G1662">
        <v>1653</v>
      </c>
      <c r="H1662" s="1">
        <v>6034</v>
      </c>
      <c r="I1662" s="1">
        <v>1071</v>
      </c>
      <c r="J1662">
        <v>772</v>
      </c>
      <c r="K1662" s="1">
        <v>10868</v>
      </c>
      <c r="L1662" s="1">
        <v>16400.93</v>
      </c>
      <c r="M1662" s="1">
        <f t="shared" si="150"/>
        <v>-6.2255176273083378E-2</v>
      </c>
      <c r="N1662" s="1">
        <f t="shared" si="151"/>
        <v>0.10800223838836039</v>
      </c>
      <c r="O1662" s="1">
        <f t="shared" si="152"/>
        <v>0.21628427532176833</v>
      </c>
      <c r="P1662">
        <f t="shared" si="153"/>
        <v>2.7180858468677496</v>
      </c>
      <c r="Q1662">
        <f t="shared" si="154"/>
        <v>1.5204252937884724</v>
      </c>
      <c r="R1662" s="1">
        <f t="shared" si="155"/>
        <v>3.9415118326869623</v>
      </c>
    </row>
    <row r="1663" spans="1:18" x14ac:dyDescent="0.2">
      <c r="A1663">
        <v>65417</v>
      </c>
      <c r="B1663" t="s">
        <v>260</v>
      </c>
      <c r="C1663">
        <v>2010</v>
      </c>
      <c r="D1663">
        <v>2313</v>
      </c>
      <c r="E1663" s="1">
        <v>8316</v>
      </c>
      <c r="F1663">
        <v>1789</v>
      </c>
      <c r="G1663">
        <v>2448</v>
      </c>
      <c r="H1663" s="1">
        <v>6647</v>
      </c>
      <c r="I1663" s="1">
        <v>1158</v>
      </c>
      <c r="J1663">
        <v>1490</v>
      </c>
      <c r="K1663" s="1">
        <v>11343</v>
      </c>
      <c r="L1663" s="1">
        <v>23004.45</v>
      </c>
      <c r="M1663" s="1">
        <f t="shared" si="150"/>
        <v>-1.6233766233766232E-2</v>
      </c>
      <c r="N1663" s="1">
        <f t="shared" si="151"/>
        <v>0.17917267917267918</v>
      </c>
      <c r="O1663" s="1">
        <f t="shared" si="152"/>
        <v>0.21512746512746514</v>
      </c>
      <c r="P1663">
        <f t="shared" si="153"/>
        <v>3.4608770874078534</v>
      </c>
      <c r="Q1663">
        <f t="shared" si="154"/>
        <v>1.3639971139971141</v>
      </c>
      <c r="R1663" s="1">
        <f t="shared" si="155"/>
        <v>4.3818052327236927</v>
      </c>
    </row>
    <row r="1664" spans="1:18" x14ac:dyDescent="0.2">
      <c r="A1664">
        <v>65417</v>
      </c>
      <c r="B1664" t="s">
        <v>260</v>
      </c>
      <c r="C1664">
        <v>2011</v>
      </c>
      <c r="D1664">
        <v>2321</v>
      </c>
      <c r="E1664" s="1">
        <v>8834</v>
      </c>
      <c r="F1664">
        <v>1928</v>
      </c>
      <c r="G1664">
        <v>2450</v>
      </c>
      <c r="H1664" s="1">
        <v>6918</v>
      </c>
      <c r="I1664" s="1">
        <v>1319</v>
      </c>
      <c r="J1664">
        <v>1805</v>
      </c>
      <c r="K1664" s="1">
        <v>12626</v>
      </c>
      <c r="L1664" s="1">
        <v>27144.6</v>
      </c>
      <c r="M1664" s="1">
        <f t="shared" si="150"/>
        <v>-1.460267149649083E-2</v>
      </c>
      <c r="N1664" s="1">
        <f t="shared" si="151"/>
        <v>0.20432420194702286</v>
      </c>
      <c r="O1664" s="1">
        <f t="shared" si="152"/>
        <v>0.21824767942042109</v>
      </c>
      <c r="P1664">
        <f t="shared" si="153"/>
        <v>3.9237640936686899</v>
      </c>
      <c r="Q1664">
        <f t="shared" si="154"/>
        <v>1.4292506225945212</v>
      </c>
      <c r="R1664" s="1">
        <f t="shared" si="155"/>
        <v>4.772257097813168</v>
      </c>
    </row>
    <row r="1665" spans="1:18" x14ac:dyDescent="0.2">
      <c r="A1665">
        <v>65417</v>
      </c>
      <c r="B1665" t="s">
        <v>260</v>
      </c>
      <c r="C1665">
        <v>2012</v>
      </c>
      <c r="D1665">
        <v>1909</v>
      </c>
      <c r="E1665" s="1">
        <v>9011</v>
      </c>
      <c r="F1665">
        <v>2202</v>
      </c>
      <c r="G1665">
        <v>2188</v>
      </c>
      <c r="H1665" s="1">
        <v>6699</v>
      </c>
      <c r="I1665" s="1">
        <v>1597</v>
      </c>
      <c r="J1665">
        <v>2154</v>
      </c>
      <c r="K1665" s="1">
        <v>13633</v>
      </c>
      <c r="L1665" s="1">
        <v>29946.400000000001</v>
      </c>
      <c r="M1665" s="1">
        <f t="shared" si="150"/>
        <v>-3.0962157363222727E-2</v>
      </c>
      <c r="N1665" s="1">
        <f t="shared" si="151"/>
        <v>0.23904117190100987</v>
      </c>
      <c r="O1665" s="1">
        <f t="shared" si="152"/>
        <v>0.24436799467317724</v>
      </c>
      <c r="P1665">
        <f t="shared" si="153"/>
        <v>4.4702791461412152</v>
      </c>
      <c r="Q1665">
        <f t="shared" si="154"/>
        <v>1.5129286427699478</v>
      </c>
      <c r="R1665" s="1">
        <f t="shared" si="155"/>
        <v>5.2990135647017089</v>
      </c>
    </row>
    <row r="1666" spans="1:18" x14ac:dyDescent="0.2">
      <c r="A1666">
        <v>65417</v>
      </c>
      <c r="B1666" t="s">
        <v>260</v>
      </c>
      <c r="C1666">
        <v>2013</v>
      </c>
      <c r="D1666">
        <v>1691</v>
      </c>
      <c r="E1666" s="1">
        <v>8695</v>
      </c>
      <c r="F1666">
        <v>1994</v>
      </c>
      <c r="G1666">
        <v>2265</v>
      </c>
      <c r="H1666" s="1">
        <v>6427</v>
      </c>
      <c r="I1666" s="1">
        <v>1091</v>
      </c>
      <c r="J1666">
        <v>2166</v>
      </c>
      <c r="K1666" s="1">
        <v>13084</v>
      </c>
      <c r="L1666" s="1">
        <v>33495.230000000003</v>
      </c>
      <c r="M1666" s="1">
        <f t="shared" si="150"/>
        <v>-6.6014951121334098E-2</v>
      </c>
      <c r="N1666" s="1">
        <f t="shared" si="151"/>
        <v>0.24910868315123635</v>
      </c>
      <c r="O1666" s="1">
        <f t="shared" si="152"/>
        <v>0.2293271995399655</v>
      </c>
      <c r="P1666">
        <f t="shared" si="153"/>
        <v>5.2116430683055865</v>
      </c>
      <c r="Q1666">
        <f t="shared" si="154"/>
        <v>1.5047728579643473</v>
      </c>
      <c r="R1666" s="1">
        <f t="shared" si="155"/>
        <v>5.6580726724957149</v>
      </c>
    </row>
    <row r="1667" spans="1:18" x14ac:dyDescent="0.2">
      <c r="A1667">
        <v>65417</v>
      </c>
      <c r="B1667" t="s">
        <v>260</v>
      </c>
      <c r="C1667">
        <v>2014</v>
      </c>
      <c r="D1667">
        <v>1646</v>
      </c>
      <c r="E1667" s="1">
        <v>8345</v>
      </c>
      <c r="F1667">
        <v>1946</v>
      </c>
      <c r="G1667">
        <v>2411</v>
      </c>
      <c r="H1667" s="1">
        <v>6732</v>
      </c>
      <c r="I1667" s="1">
        <v>1051</v>
      </c>
      <c r="J1667">
        <v>1547</v>
      </c>
      <c r="K1667" s="1">
        <v>13279</v>
      </c>
      <c r="L1667" s="1">
        <v>31616.9</v>
      </c>
      <c r="M1667" s="1">
        <f t="shared" ref="M1667:M1730" si="156">(D1667-G1667)/E1667</f>
        <v>-9.1671659676452966E-2</v>
      </c>
      <c r="N1667" s="1">
        <f t="shared" ref="N1667:N1730" si="157">J1667/E1667</f>
        <v>0.185380467345716</v>
      </c>
      <c r="O1667" s="1">
        <f t="shared" ref="O1667:O1730" si="158">F1667/E1667</f>
        <v>0.23319352905931695</v>
      </c>
      <c r="P1667">
        <f t="shared" ref="P1667:P1730" si="159">L1667/H1667</f>
        <v>4.6965092097445043</v>
      </c>
      <c r="Q1667">
        <f t="shared" ref="Q1667:Q1730" si="160">K1667/E1667</f>
        <v>1.5912522468544039</v>
      </c>
      <c r="R1667" s="1">
        <f t="shared" ref="R1667:R1730" si="161">(1.2*M1667)+(1.4*N1667)+(3.3*O1667)+(0.6*P1667)+(Q1667)</f>
        <v>5.3282230812691109</v>
      </c>
    </row>
    <row r="1668" spans="1:18" x14ac:dyDescent="0.2">
      <c r="A1668">
        <v>65417</v>
      </c>
      <c r="B1668" t="s">
        <v>260</v>
      </c>
      <c r="C1668">
        <v>2015</v>
      </c>
      <c r="D1668">
        <v>1688</v>
      </c>
      <c r="E1668" s="1">
        <v>8075</v>
      </c>
      <c r="F1668">
        <v>1993</v>
      </c>
      <c r="G1668">
        <v>3088</v>
      </c>
      <c r="H1668" s="1">
        <v>7100</v>
      </c>
      <c r="I1668" s="1">
        <v>1293</v>
      </c>
      <c r="J1668">
        <v>911</v>
      </c>
      <c r="K1668" s="1">
        <v>13105</v>
      </c>
      <c r="L1668" s="1">
        <v>30681</v>
      </c>
      <c r="M1668" s="1">
        <f t="shared" si="156"/>
        <v>-0.17337461300309598</v>
      </c>
      <c r="N1668" s="1">
        <f t="shared" si="157"/>
        <v>0.11281733746130031</v>
      </c>
      <c r="O1668" s="1">
        <f t="shared" si="158"/>
        <v>0.24681114551083591</v>
      </c>
      <c r="P1668">
        <f t="shared" si="159"/>
        <v>4.3212676056338024</v>
      </c>
      <c r="Q1668">
        <f t="shared" si="160"/>
        <v>1.6229102167182663</v>
      </c>
      <c r="R1668" s="1">
        <f t="shared" si="161"/>
        <v>4.9800422971264116</v>
      </c>
    </row>
    <row r="1669" spans="1:18" x14ac:dyDescent="0.2">
      <c r="A1669">
        <v>28499</v>
      </c>
      <c r="B1669" t="s">
        <v>195</v>
      </c>
      <c r="C1669">
        <v>2016</v>
      </c>
      <c r="D1669">
        <v>1426</v>
      </c>
      <c r="E1669" s="1">
        <v>3727</v>
      </c>
      <c r="F1669">
        <v>586</v>
      </c>
      <c r="G1669">
        <v>1004</v>
      </c>
      <c r="H1669" s="1">
        <v>1284</v>
      </c>
      <c r="I1669" s="1">
        <v>502</v>
      </c>
      <c r="J1669">
        <v>41</v>
      </c>
      <c r="K1669" s="1">
        <v>6752</v>
      </c>
      <c r="L1669" s="1">
        <v>10012.971</v>
      </c>
      <c r="M1669" s="1">
        <f t="shared" si="156"/>
        <v>0.11322779715588946</v>
      </c>
      <c r="N1669" s="1">
        <f t="shared" si="157"/>
        <v>1.1000804936946607E-2</v>
      </c>
      <c r="O1669" s="1">
        <f t="shared" si="158"/>
        <v>0.15723101690367589</v>
      </c>
      <c r="P1669">
        <f t="shared" si="159"/>
        <v>7.7982640186915884</v>
      </c>
      <c r="Q1669">
        <f t="shared" si="160"/>
        <v>1.8116447544942313</v>
      </c>
      <c r="R1669" s="1">
        <f t="shared" si="161"/>
        <v>7.1607400049901067</v>
      </c>
    </row>
    <row r="1670" spans="1:18" x14ac:dyDescent="0.2">
      <c r="A1670">
        <v>28499</v>
      </c>
      <c r="B1670" t="s">
        <v>195</v>
      </c>
      <c r="C1670">
        <v>2017</v>
      </c>
      <c r="D1670">
        <v>1802</v>
      </c>
      <c r="E1670" s="1">
        <v>4263</v>
      </c>
      <c r="F1670">
        <v>712</v>
      </c>
      <c r="G1670">
        <v>1017</v>
      </c>
      <c r="H1670" s="1">
        <v>1399</v>
      </c>
      <c r="I1670" s="1">
        <v>403</v>
      </c>
      <c r="J1670">
        <v>543</v>
      </c>
      <c r="K1670" s="1">
        <v>7144</v>
      </c>
      <c r="L1670" s="1">
        <v>15396.494000000001</v>
      </c>
      <c r="M1670" s="1">
        <f t="shared" si="156"/>
        <v>0.1841426225662679</v>
      </c>
      <c r="N1670" s="1">
        <f t="shared" si="157"/>
        <v>0.12737508796622096</v>
      </c>
      <c r="O1670" s="1">
        <f t="shared" si="158"/>
        <v>0.16701853155055124</v>
      </c>
      <c r="P1670">
        <f t="shared" si="159"/>
        <v>11.005356683345248</v>
      </c>
      <c r="Q1670">
        <f t="shared" si="160"/>
        <v>1.675815153647666</v>
      </c>
      <c r="R1670" s="1">
        <f t="shared" si="161"/>
        <v>9.2294865880038639</v>
      </c>
    </row>
    <row r="1671" spans="1:18" x14ac:dyDescent="0.2">
      <c r="A1671">
        <v>20113</v>
      </c>
      <c r="B1671" t="s">
        <v>131</v>
      </c>
      <c r="C1671">
        <v>2014</v>
      </c>
      <c r="D1671">
        <v>33.695</v>
      </c>
      <c r="E1671" s="1">
        <v>178.661</v>
      </c>
      <c r="F1671">
        <v>-3.0219999999999998</v>
      </c>
      <c r="G1671">
        <v>16.306000000000001</v>
      </c>
      <c r="H1671" s="1">
        <v>57.392000000000003</v>
      </c>
      <c r="I1671" s="1">
        <v>-10.016999999999999</v>
      </c>
      <c r="J1671">
        <v>-21.638000000000002</v>
      </c>
      <c r="K1671" s="1">
        <v>171.733</v>
      </c>
      <c r="L1671" s="1">
        <v>577.024</v>
      </c>
      <c r="M1671" s="1">
        <f t="shared" si="156"/>
        <v>9.7329579482931361E-2</v>
      </c>
      <c r="N1671" s="1">
        <f t="shared" si="157"/>
        <v>-0.12111205019562188</v>
      </c>
      <c r="O1671" s="1">
        <f t="shared" si="158"/>
        <v>-1.6914715578665741E-2</v>
      </c>
      <c r="P1671">
        <f t="shared" si="159"/>
        <v>10.054084192918873</v>
      </c>
      <c r="Q1671">
        <f t="shared" si="160"/>
        <v>0.96122265071839963</v>
      </c>
      <c r="R1671" s="1">
        <f t="shared" si="161"/>
        <v>6.8850932301657739</v>
      </c>
    </row>
    <row r="1672" spans="1:18" x14ac:dyDescent="0.2">
      <c r="A1672">
        <v>20113</v>
      </c>
      <c r="B1672" t="s">
        <v>131</v>
      </c>
      <c r="C1672">
        <v>2015</v>
      </c>
      <c r="D1672">
        <v>26.603000000000002</v>
      </c>
      <c r="E1672" s="1">
        <v>197.994</v>
      </c>
      <c r="F1672">
        <v>6.7080000000000002</v>
      </c>
      <c r="G1672">
        <v>19.335999999999999</v>
      </c>
      <c r="H1672" s="1">
        <v>73.037999999999997</v>
      </c>
      <c r="I1672" s="1">
        <v>1.1240000000000001</v>
      </c>
      <c r="J1672">
        <v>-20.513999999999999</v>
      </c>
      <c r="K1672" s="1">
        <v>226.55699999999999</v>
      </c>
      <c r="L1672" s="1">
        <v>542.41999999999996</v>
      </c>
      <c r="M1672" s="1">
        <f t="shared" si="156"/>
        <v>3.6703132418154101E-2</v>
      </c>
      <c r="N1672" s="1">
        <f t="shared" si="157"/>
        <v>-0.10360920027879632</v>
      </c>
      <c r="O1672" s="1">
        <f t="shared" si="158"/>
        <v>3.3879814539834539E-2</v>
      </c>
      <c r="P1672">
        <f t="shared" si="159"/>
        <v>7.4265450861195541</v>
      </c>
      <c r="Q1672">
        <f t="shared" si="160"/>
        <v>1.1442619473317373</v>
      </c>
      <c r="R1672" s="1">
        <f t="shared" si="161"/>
        <v>5.6109832654963938</v>
      </c>
    </row>
    <row r="1673" spans="1:18" x14ac:dyDescent="0.2">
      <c r="A1673">
        <v>20113</v>
      </c>
      <c r="B1673" t="s">
        <v>131</v>
      </c>
      <c r="C1673">
        <v>2016</v>
      </c>
      <c r="D1673">
        <v>15.183999999999999</v>
      </c>
      <c r="E1673" s="1">
        <v>215.21899999999999</v>
      </c>
      <c r="F1673">
        <v>6.78</v>
      </c>
      <c r="G1673">
        <v>21.489000000000001</v>
      </c>
      <c r="H1673" s="1">
        <v>85.253</v>
      </c>
      <c r="I1673" s="1">
        <v>1.8029999999999999</v>
      </c>
      <c r="J1673">
        <v>-18.710999999999999</v>
      </c>
      <c r="K1673" s="1">
        <v>275.96300000000002</v>
      </c>
      <c r="L1673" s="1">
        <v>466.84500000000003</v>
      </c>
      <c r="M1673" s="1">
        <f t="shared" si="156"/>
        <v>-2.9295740617696402E-2</v>
      </c>
      <c r="N1673" s="1">
        <f t="shared" si="157"/>
        <v>-8.6939350150311998E-2</v>
      </c>
      <c r="O1673" s="1">
        <f t="shared" si="158"/>
        <v>3.1502794827594223E-2</v>
      </c>
      <c r="P1673">
        <f t="shared" si="159"/>
        <v>5.4759949796488101</v>
      </c>
      <c r="Q1673">
        <f t="shared" si="160"/>
        <v>1.2822427387916495</v>
      </c>
      <c r="R1673" s="1">
        <f t="shared" si="161"/>
        <v>4.5149289705603239</v>
      </c>
    </row>
    <row r="1674" spans="1:18" x14ac:dyDescent="0.2">
      <c r="A1674">
        <v>20113</v>
      </c>
      <c r="B1674" t="s">
        <v>131</v>
      </c>
      <c r="C1674">
        <v>2017</v>
      </c>
      <c r="D1674">
        <v>11.978</v>
      </c>
      <c r="E1674" s="1">
        <v>240.52199999999999</v>
      </c>
      <c r="F1674">
        <v>2.79</v>
      </c>
      <c r="G1674">
        <v>23.273</v>
      </c>
      <c r="H1674" s="1">
        <v>109.443</v>
      </c>
      <c r="I1674" s="1">
        <v>-1.9910000000000001</v>
      </c>
      <c r="J1674">
        <v>-20.984999999999999</v>
      </c>
      <c r="K1674" s="1">
        <v>314.101</v>
      </c>
      <c r="L1674" s="1">
        <v>326.976</v>
      </c>
      <c r="M1674" s="1">
        <f t="shared" si="156"/>
        <v>-4.6960361214358773E-2</v>
      </c>
      <c r="N1674" s="1">
        <f t="shared" si="157"/>
        <v>-8.7247736173821935E-2</v>
      </c>
      <c r="O1674" s="1">
        <f t="shared" si="158"/>
        <v>1.1599770499164318E-2</v>
      </c>
      <c r="P1674">
        <f t="shared" si="159"/>
        <v>2.9876374002905624</v>
      </c>
      <c r="Q1674">
        <f t="shared" si="160"/>
        <v>1.3059138041426563</v>
      </c>
      <c r="R1674" s="1">
        <f t="shared" si="161"/>
        <v>2.9582762228636548</v>
      </c>
    </row>
    <row r="1675" spans="1:18" x14ac:dyDescent="0.2">
      <c r="A1675">
        <v>61381</v>
      </c>
      <c r="B1675" t="s">
        <v>226</v>
      </c>
      <c r="C1675">
        <v>2012</v>
      </c>
      <c r="D1675">
        <v>6.0540000000000003</v>
      </c>
      <c r="E1675" s="1">
        <v>9.09</v>
      </c>
      <c r="F1675">
        <v>-2.2290000000000001</v>
      </c>
      <c r="G1675">
        <v>1.5289999999999999</v>
      </c>
      <c r="H1675" s="1">
        <v>4.1130000000000004</v>
      </c>
      <c r="I1675" s="1">
        <v>-4.5599999999999996</v>
      </c>
      <c r="J1675">
        <v>-58.384999999999998</v>
      </c>
      <c r="K1675" s="1">
        <v>2.6339999999999999</v>
      </c>
      <c r="L1675" s="1">
        <v>29.198</v>
      </c>
      <c r="M1675" s="1">
        <f t="shared" si="156"/>
        <v>0.49779977997799785</v>
      </c>
      <c r="N1675" s="1">
        <f t="shared" si="157"/>
        <v>-6.4229922992299224</v>
      </c>
      <c r="O1675" s="1">
        <f t="shared" si="158"/>
        <v>-0.24521452145214523</v>
      </c>
      <c r="P1675">
        <f t="shared" si="159"/>
        <v>7.0989545344031111</v>
      </c>
      <c r="Q1675">
        <f t="shared" si="160"/>
        <v>0.28976897689768977</v>
      </c>
      <c r="R1675" s="1">
        <f t="shared" si="161"/>
        <v>-4.6548957062008167</v>
      </c>
    </row>
    <row r="1676" spans="1:18" x14ac:dyDescent="0.2">
      <c r="A1676">
        <v>61381</v>
      </c>
      <c r="B1676" t="s">
        <v>226</v>
      </c>
      <c r="C1676">
        <v>2013</v>
      </c>
      <c r="D1676">
        <v>4.7709999999999999</v>
      </c>
      <c r="E1676" s="1">
        <v>10.397</v>
      </c>
      <c r="F1676">
        <v>-1.871</v>
      </c>
      <c r="G1676">
        <v>2.657</v>
      </c>
      <c r="H1676" s="1">
        <v>4.6529999999999996</v>
      </c>
      <c r="I1676" s="1">
        <v>-2.0430000000000001</v>
      </c>
      <c r="J1676">
        <v>-61.311999999999998</v>
      </c>
      <c r="K1676" s="1">
        <v>7.0170000000000003</v>
      </c>
      <c r="L1676" s="1">
        <v>35.314</v>
      </c>
      <c r="M1676" s="1">
        <f t="shared" si="156"/>
        <v>0.20332788304318553</v>
      </c>
      <c r="N1676" s="1">
        <f t="shared" si="157"/>
        <v>-5.8970856977974409</v>
      </c>
      <c r="O1676" s="1">
        <f t="shared" si="158"/>
        <v>-0.17995575646821199</v>
      </c>
      <c r="P1676">
        <f t="shared" si="159"/>
        <v>7.5895121427036329</v>
      </c>
      <c r="Q1676">
        <f t="shared" si="160"/>
        <v>0.67490622294892755</v>
      </c>
      <c r="R1676" s="1">
        <f t="shared" si="161"/>
        <v>-3.3771670050385874</v>
      </c>
    </row>
    <row r="1677" spans="1:18" x14ac:dyDescent="0.2">
      <c r="A1677">
        <v>61381</v>
      </c>
      <c r="B1677" t="s">
        <v>226</v>
      </c>
      <c r="C1677">
        <v>2016</v>
      </c>
      <c r="D1677">
        <v>1.89</v>
      </c>
      <c r="E1677" s="1">
        <v>9.7929999999999993</v>
      </c>
      <c r="F1677">
        <v>-5.2809999999999997</v>
      </c>
      <c r="G1677">
        <v>3.02</v>
      </c>
      <c r="H1677" s="1">
        <v>8.1630000000000003</v>
      </c>
      <c r="I1677" s="1">
        <v>-7.5590000000000002</v>
      </c>
      <c r="J1677">
        <v>-73.686000000000007</v>
      </c>
      <c r="K1677" s="1">
        <v>1.863</v>
      </c>
      <c r="L1677" s="1">
        <v>8.2490000000000006</v>
      </c>
      <c r="M1677" s="1">
        <f t="shared" si="156"/>
        <v>-0.11538854283672012</v>
      </c>
      <c r="N1677" s="1">
        <f t="shared" si="157"/>
        <v>-7.5243541305013801</v>
      </c>
      <c r="O1677" s="1">
        <f t="shared" si="158"/>
        <v>-0.53926273869090169</v>
      </c>
      <c r="P1677">
        <f t="shared" si="159"/>
        <v>1.0105353423986281</v>
      </c>
      <c r="Q1677">
        <f t="shared" si="160"/>
        <v>0.19023792504850404</v>
      </c>
      <c r="R1677" s="1">
        <f t="shared" si="161"/>
        <v>-11.655569941298292</v>
      </c>
    </row>
    <row r="1678" spans="1:18" x14ac:dyDescent="0.2">
      <c r="A1678">
        <v>61839</v>
      </c>
      <c r="B1678" t="s">
        <v>230</v>
      </c>
      <c r="C1678">
        <v>2009</v>
      </c>
      <c r="D1678">
        <v>316.50700000000001</v>
      </c>
      <c r="E1678" s="1">
        <v>1657.5640000000001</v>
      </c>
      <c r="F1678">
        <v>244.65100000000001</v>
      </c>
      <c r="G1678">
        <v>420.60500000000002</v>
      </c>
      <c r="H1678" s="1">
        <v>1281.239</v>
      </c>
      <c r="I1678" s="1">
        <v>224.643</v>
      </c>
      <c r="J1678">
        <v>0</v>
      </c>
      <c r="K1678" s="1">
        <v>2260.0949999999998</v>
      </c>
      <c r="L1678" s="1">
        <v>2243.6190000000001</v>
      </c>
      <c r="M1678" s="1">
        <f t="shared" si="156"/>
        <v>-6.2801798301604039E-2</v>
      </c>
      <c r="N1678" s="1">
        <f t="shared" si="157"/>
        <v>0</v>
      </c>
      <c r="O1678" s="1">
        <f t="shared" si="158"/>
        <v>0.14759671421435311</v>
      </c>
      <c r="P1678">
        <f t="shared" si="159"/>
        <v>1.7511323024041572</v>
      </c>
      <c r="Q1678">
        <f t="shared" si="160"/>
        <v>1.3635039129710826</v>
      </c>
      <c r="R1678" s="1">
        <f t="shared" si="161"/>
        <v>2.8258902933590173</v>
      </c>
    </row>
    <row r="1679" spans="1:18" x14ac:dyDescent="0.2">
      <c r="A1679">
        <v>61839</v>
      </c>
      <c r="B1679" t="s">
        <v>230</v>
      </c>
      <c r="C1679">
        <v>2010</v>
      </c>
      <c r="D1679">
        <v>325.858</v>
      </c>
      <c r="E1679" s="1">
        <v>1696.2190000000001</v>
      </c>
      <c r="F1679">
        <v>228.161</v>
      </c>
      <c r="G1679">
        <v>460.262</v>
      </c>
      <c r="H1679" s="1">
        <v>1303.3330000000001</v>
      </c>
      <c r="I1679" s="1">
        <v>165.21299999999999</v>
      </c>
      <c r="J1679">
        <v>0</v>
      </c>
      <c r="K1679" s="1">
        <v>2320.3420000000001</v>
      </c>
      <c r="L1679" s="1">
        <v>2786.5140000000001</v>
      </c>
      <c r="M1679" s="1">
        <f t="shared" si="156"/>
        <v>-7.923740979201388E-2</v>
      </c>
      <c r="N1679" s="1">
        <f t="shared" si="157"/>
        <v>0</v>
      </c>
      <c r="O1679" s="1">
        <f t="shared" si="158"/>
        <v>0.13451152239186095</v>
      </c>
      <c r="P1679">
        <f t="shared" si="159"/>
        <v>2.1379908281306466</v>
      </c>
      <c r="Q1679">
        <f t="shared" si="160"/>
        <v>1.3679495395346946</v>
      </c>
      <c r="R1679" s="1">
        <f t="shared" si="161"/>
        <v>2.9995471685558073</v>
      </c>
    </row>
    <row r="1680" spans="1:18" x14ac:dyDescent="0.2">
      <c r="A1680">
        <v>61839</v>
      </c>
      <c r="B1680" t="s">
        <v>230</v>
      </c>
      <c r="C1680">
        <v>2011</v>
      </c>
      <c r="D1680">
        <v>393.81900000000002</v>
      </c>
      <c r="E1680" s="1">
        <v>1795.7349999999999</v>
      </c>
      <c r="F1680">
        <v>217.386</v>
      </c>
      <c r="G1680">
        <v>450.99299999999999</v>
      </c>
      <c r="H1680" s="1">
        <v>1444.2560000000001</v>
      </c>
      <c r="I1680" s="1">
        <v>138.523</v>
      </c>
      <c r="J1680">
        <v>0</v>
      </c>
      <c r="K1680" s="1">
        <v>2537.9589999999998</v>
      </c>
      <c r="L1680" s="1">
        <v>2622.5630000000001</v>
      </c>
      <c r="M1680" s="1">
        <f t="shared" si="156"/>
        <v>-3.1838773538411837E-2</v>
      </c>
      <c r="N1680" s="1">
        <f t="shared" si="157"/>
        <v>0</v>
      </c>
      <c r="O1680" s="1">
        <f t="shared" si="158"/>
        <v>0.1210568374509602</v>
      </c>
      <c r="P1680">
        <f t="shared" si="159"/>
        <v>1.8158574380165289</v>
      </c>
      <c r="Q1680">
        <f t="shared" si="160"/>
        <v>1.4133260197078077</v>
      </c>
      <c r="R1680" s="1">
        <f t="shared" si="161"/>
        <v>2.8641215178597994</v>
      </c>
    </row>
    <row r="1681" spans="1:18" x14ac:dyDescent="0.2">
      <c r="A1681">
        <v>61839</v>
      </c>
      <c r="B1681" t="s">
        <v>230</v>
      </c>
      <c r="C1681">
        <v>2012</v>
      </c>
      <c r="D1681">
        <v>523.36800000000005</v>
      </c>
      <c r="E1681" s="1">
        <v>4517.3310000000001</v>
      </c>
      <c r="F1681">
        <v>190.25800000000001</v>
      </c>
      <c r="G1681">
        <v>670.84500000000003</v>
      </c>
      <c r="H1681" s="1">
        <v>3048.7710000000002</v>
      </c>
      <c r="I1681" s="1">
        <v>11.025</v>
      </c>
      <c r="J1681">
        <v>0</v>
      </c>
      <c r="K1681" s="1">
        <v>2921.616</v>
      </c>
      <c r="L1681" s="1">
        <v>3595.1109999999999</v>
      </c>
      <c r="M1681" s="1">
        <f t="shared" si="156"/>
        <v>-3.2646932447500519E-2</v>
      </c>
      <c r="N1681" s="1">
        <f t="shared" si="157"/>
        <v>0</v>
      </c>
      <c r="O1681" s="1">
        <f t="shared" si="158"/>
        <v>4.2117347610790529E-2</v>
      </c>
      <c r="P1681">
        <f t="shared" si="159"/>
        <v>1.1792000776706415</v>
      </c>
      <c r="Q1681">
        <f t="shared" si="160"/>
        <v>0.64675712273464125</v>
      </c>
      <c r="R1681" s="1">
        <f t="shared" si="161"/>
        <v>1.4540880975156343</v>
      </c>
    </row>
    <row r="1682" spans="1:18" x14ac:dyDescent="0.2">
      <c r="A1682">
        <v>61839</v>
      </c>
      <c r="B1682" t="s">
        <v>230</v>
      </c>
      <c r="C1682">
        <v>2013</v>
      </c>
      <c r="D1682">
        <v>500.69200000000001</v>
      </c>
      <c r="E1682" s="1">
        <v>4409.8459999999995</v>
      </c>
      <c r="F1682">
        <v>386.23</v>
      </c>
      <c r="G1682">
        <v>616.97400000000005</v>
      </c>
      <c r="H1682" s="1">
        <v>2985.7089999999998</v>
      </c>
      <c r="I1682" s="1">
        <v>221.22200000000001</v>
      </c>
      <c r="J1682">
        <v>0</v>
      </c>
      <c r="K1682" s="1">
        <v>3166.5430000000001</v>
      </c>
      <c r="L1682" s="1">
        <v>4137.21</v>
      </c>
      <c r="M1682" s="1">
        <f t="shared" si="156"/>
        <v>-2.6368721266003405E-2</v>
      </c>
      <c r="N1682" s="1">
        <f t="shared" si="157"/>
        <v>0</v>
      </c>
      <c r="O1682" s="1">
        <f t="shared" si="158"/>
        <v>8.7583557339644069E-2</v>
      </c>
      <c r="P1682">
        <f t="shared" si="159"/>
        <v>1.3856708741541792</v>
      </c>
      <c r="Q1682">
        <f t="shared" si="160"/>
        <v>0.7180620366334789</v>
      </c>
      <c r="R1682" s="1">
        <f t="shared" si="161"/>
        <v>1.8068478348276078</v>
      </c>
    </row>
    <row r="1683" spans="1:18" x14ac:dyDescent="0.2">
      <c r="A1683">
        <v>61839</v>
      </c>
      <c r="B1683" t="s">
        <v>230</v>
      </c>
      <c r="C1683">
        <v>2014</v>
      </c>
      <c r="D1683">
        <v>505.90800000000002</v>
      </c>
      <c r="E1683" s="1">
        <v>4364.058</v>
      </c>
      <c r="F1683">
        <v>435.18299999999999</v>
      </c>
      <c r="G1683">
        <v>617.51400000000001</v>
      </c>
      <c r="H1683" s="1">
        <v>3003.1680000000001</v>
      </c>
      <c r="I1683" s="1">
        <v>289.89299999999997</v>
      </c>
      <c r="J1683">
        <v>0</v>
      </c>
      <c r="K1683" s="1">
        <v>3712.9349999999999</v>
      </c>
      <c r="L1683" s="1">
        <v>4450.1869999999999</v>
      </c>
      <c r="M1683" s="1">
        <f t="shared" si="156"/>
        <v>-2.5573903921533581E-2</v>
      </c>
      <c r="N1683" s="1">
        <f t="shared" si="157"/>
        <v>0</v>
      </c>
      <c r="O1683" s="1">
        <f t="shared" si="158"/>
        <v>9.9719802074124592E-2</v>
      </c>
      <c r="P1683">
        <f t="shared" si="159"/>
        <v>1.481830853285597</v>
      </c>
      <c r="Q1683">
        <f t="shared" si="160"/>
        <v>0.85079872907280329</v>
      </c>
      <c r="R1683" s="1">
        <f t="shared" si="161"/>
        <v>2.0382839031829323</v>
      </c>
    </row>
    <row r="1684" spans="1:18" x14ac:dyDescent="0.2">
      <c r="A1684">
        <v>61839</v>
      </c>
      <c r="B1684" t="s">
        <v>230</v>
      </c>
      <c r="C1684">
        <v>2015</v>
      </c>
      <c r="D1684">
        <v>366.36099999999999</v>
      </c>
      <c r="E1684" s="1">
        <v>4141.7120000000004</v>
      </c>
      <c r="F1684">
        <v>349.35399999999998</v>
      </c>
      <c r="G1684">
        <v>546.29399999999998</v>
      </c>
      <c r="H1684" s="1">
        <v>2941.3389999999999</v>
      </c>
      <c r="I1684" s="1">
        <v>211.21100000000001</v>
      </c>
      <c r="J1684">
        <v>0</v>
      </c>
      <c r="K1684" s="1">
        <v>2885.3220000000001</v>
      </c>
      <c r="L1684" s="1">
        <v>3183.34</v>
      </c>
      <c r="M1684" s="1">
        <f t="shared" si="156"/>
        <v>-4.3444112000061805E-2</v>
      </c>
      <c r="N1684" s="1">
        <f t="shared" si="157"/>
        <v>0</v>
      </c>
      <c r="O1684" s="1">
        <f t="shared" si="158"/>
        <v>8.4350143129218055E-2</v>
      </c>
      <c r="P1684">
        <f t="shared" si="159"/>
        <v>1.0822757934396545</v>
      </c>
      <c r="Q1684">
        <f t="shared" si="160"/>
        <v>0.69664959804061699</v>
      </c>
      <c r="R1684" s="1">
        <f t="shared" si="161"/>
        <v>1.5722376120307551</v>
      </c>
    </row>
    <row r="1685" spans="1:18" x14ac:dyDescent="0.2">
      <c r="A1685">
        <v>61839</v>
      </c>
      <c r="B1685" t="s">
        <v>230</v>
      </c>
      <c r="C1685">
        <v>2016</v>
      </c>
      <c r="D1685">
        <v>344.44799999999998</v>
      </c>
      <c r="E1685" s="1">
        <v>4057.77</v>
      </c>
      <c r="F1685">
        <v>394.35199999999998</v>
      </c>
      <c r="G1685">
        <v>588.45500000000004</v>
      </c>
      <c r="H1685" s="1">
        <v>3038.5610000000001</v>
      </c>
      <c r="I1685" s="1">
        <v>206.98400000000001</v>
      </c>
      <c r="J1685">
        <v>0</v>
      </c>
      <c r="K1685" s="1">
        <v>2311.817</v>
      </c>
      <c r="L1685" s="1">
        <v>4452.87</v>
      </c>
      <c r="M1685" s="1">
        <f t="shared" si="156"/>
        <v>-6.0133275173309492E-2</v>
      </c>
      <c r="N1685" s="1">
        <f t="shared" si="157"/>
        <v>0</v>
      </c>
      <c r="O1685" s="1">
        <f t="shared" si="158"/>
        <v>9.7184414099369842E-2</v>
      </c>
      <c r="P1685">
        <f t="shared" si="159"/>
        <v>1.4654535485711822</v>
      </c>
      <c r="Q1685">
        <f t="shared" si="160"/>
        <v>0.56972598249777584</v>
      </c>
      <c r="R1685" s="1">
        <f t="shared" si="161"/>
        <v>1.6975467479604343</v>
      </c>
    </row>
    <row r="1686" spans="1:18" x14ac:dyDescent="0.2">
      <c r="A1686">
        <v>61839</v>
      </c>
      <c r="B1686" t="s">
        <v>230</v>
      </c>
      <c r="C1686">
        <v>2017</v>
      </c>
      <c r="D1686">
        <v>413.774</v>
      </c>
      <c r="E1686" s="1">
        <v>4059.261</v>
      </c>
      <c r="F1686">
        <v>375.98500000000001</v>
      </c>
      <c r="G1686">
        <v>581.53200000000004</v>
      </c>
      <c r="H1686" s="1">
        <v>3276.19</v>
      </c>
      <c r="I1686" s="1">
        <v>162.059</v>
      </c>
      <c r="J1686">
        <v>0</v>
      </c>
      <c r="K1686" s="1">
        <v>2453.4949999999999</v>
      </c>
      <c r="L1686" s="1">
        <v>4297.4949999999999</v>
      </c>
      <c r="M1686" s="1">
        <f t="shared" si="156"/>
        <v>-4.1327226803105306E-2</v>
      </c>
      <c r="N1686" s="1">
        <f t="shared" si="157"/>
        <v>0</v>
      </c>
      <c r="O1686" s="1">
        <f t="shared" si="158"/>
        <v>9.2624002250655979E-2</v>
      </c>
      <c r="P1686">
        <f t="shared" si="159"/>
        <v>1.3117355831011022</v>
      </c>
      <c r="Q1686">
        <f t="shared" si="160"/>
        <v>0.60441912949179666</v>
      </c>
      <c r="R1686" s="1">
        <f t="shared" si="161"/>
        <v>1.6475270146158965</v>
      </c>
    </row>
    <row r="1687" spans="1:18" x14ac:dyDescent="0.2">
      <c r="A1687">
        <v>61839</v>
      </c>
      <c r="B1687" t="s">
        <v>230</v>
      </c>
      <c r="C1687">
        <v>2018</v>
      </c>
      <c r="D1687">
        <v>451.89100000000002</v>
      </c>
      <c r="E1687" s="1">
        <v>3925.8180000000002</v>
      </c>
      <c r="F1687">
        <v>411.96899999999999</v>
      </c>
      <c r="G1687">
        <v>678.02800000000002</v>
      </c>
      <c r="H1687" s="1">
        <v>3356.15</v>
      </c>
      <c r="I1687" s="1">
        <v>190.52199999999999</v>
      </c>
      <c r="J1687">
        <v>0</v>
      </c>
      <c r="K1687" s="1">
        <v>2822.9780000000001</v>
      </c>
      <c r="L1687" s="1">
        <v>2352.3180000000002</v>
      </c>
      <c r="M1687" s="1">
        <f t="shared" si="156"/>
        <v>-5.7602517488075093E-2</v>
      </c>
      <c r="N1687" s="1">
        <f t="shared" si="157"/>
        <v>0</v>
      </c>
      <c r="O1687" s="1">
        <f t="shared" si="158"/>
        <v>0.10493838481559765</v>
      </c>
      <c r="P1687">
        <f t="shared" si="159"/>
        <v>0.70089775486792905</v>
      </c>
      <c r="Q1687">
        <f t="shared" si="160"/>
        <v>0.71908020188404043</v>
      </c>
      <c r="R1687" s="1">
        <f t="shared" si="161"/>
        <v>1.41679250371058</v>
      </c>
    </row>
    <row r="1688" spans="1:18" x14ac:dyDescent="0.2">
      <c r="A1688">
        <v>13032</v>
      </c>
      <c r="B1688" t="s">
        <v>91</v>
      </c>
      <c r="C1688">
        <v>2009</v>
      </c>
      <c r="D1688">
        <v>547.13800000000003</v>
      </c>
      <c r="E1688" s="1">
        <v>1269.655</v>
      </c>
      <c r="F1688">
        <v>175.65199999999999</v>
      </c>
      <c r="G1688">
        <v>132.68799999999999</v>
      </c>
      <c r="H1688" s="1">
        <v>586.45600000000002</v>
      </c>
      <c r="I1688" s="1">
        <v>96.677999999999997</v>
      </c>
      <c r="J1688">
        <v>533.98599999999999</v>
      </c>
      <c r="K1688" s="1">
        <v>1120.3900000000001</v>
      </c>
      <c r="L1688" s="1">
        <v>1024.3979999999999</v>
      </c>
      <c r="M1688" s="1">
        <f t="shared" si="156"/>
        <v>0.32642725779837833</v>
      </c>
      <c r="N1688" s="1">
        <f t="shared" si="157"/>
        <v>0.42057566819332809</v>
      </c>
      <c r="O1688" s="1">
        <f t="shared" si="158"/>
        <v>0.13834624366461754</v>
      </c>
      <c r="P1688">
        <f t="shared" si="159"/>
        <v>1.7467602002537272</v>
      </c>
      <c r="Q1688">
        <f t="shared" si="160"/>
        <v>0.88243656741398269</v>
      </c>
      <c r="R1688" s="1">
        <f t="shared" si="161"/>
        <v>3.3675539364881701</v>
      </c>
    </row>
    <row r="1689" spans="1:18" x14ac:dyDescent="0.2">
      <c r="A1689">
        <v>13032</v>
      </c>
      <c r="B1689" t="s">
        <v>91</v>
      </c>
      <c r="C1689">
        <v>2010</v>
      </c>
      <c r="D1689">
        <v>622.23</v>
      </c>
      <c r="E1689" s="1">
        <v>1427.1859999999999</v>
      </c>
      <c r="F1689">
        <v>211.90700000000001</v>
      </c>
      <c r="G1689">
        <v>130.93199999999999</v>
      </c>
      <c r="H1689" s="1">
        <v>624.45500000000004</v>
      </c>
      <c r="I1689" s="1">
        <v>115.538</v>
      </c>
      <c r="J1689">
        <v>649.005</v>
      </c>
      <c r="K1689" s="1">
        <v>1293.3389999999999</v>
      </c>
      <c r="L1689" s="1">
        <v>1091.2819999999999</v>
      </c>
      <c r="M1689" s="1">
        <f t="shared" si="156"/>
        <v>0.34424244632444545</v>
      </c>
      <c r="N1689" s="1">
        <f t="shared" si="157"/>
        <v>0.45474451122698795</v>
      </c>
      <c r="O1689" s="1">
        <f t="shared" si="158"/>
        <v>0.1484788948322083</v>
      </c>
      <c r="P1689">
        <f t="shared" si="159"/>
        <v>1.7475750854745336</v>
      </c>
      <c r="Q1689">
        <f t="shared" si="160"/>
        <v>0.90621614842073839</v>
      </c>
      <c r="R1689" s="1">
        <f t="shared" si="161"/>
        <v>3.4944748039588633</v>
      </c>
    </row>
    <row r="1690" spans="1:18" x14ac:dyDescent="0.2">
      <c r="A1690">
        <v>13032</v>
      </c>
      <c r="B1690" t="s">
        <v>91</v>
      </c>
      <c r="C1690">
        <v>2011</v>
      </c>
      <c r="D1690">
        <v>815.09199999999998</v>
      </c>
      <c r="E1690" s="1">
        <v>1674.249</v>
      </c>
      <c r="F1690">
        <v>248.298</v>
      </c>
      <c r="G1690">
        <v>170.20099999999999</v>
      </c>
      <c r="H1690" s="1">
        <v>766.65899999999999</v>
      </c>
      <c r="I1690" s="1">
        <v>135.96299999999999</v>
      </c>
      <c r="J1690">
        <v>769.16399999999999</v>
      </c>
      <c r="K1690" s="1">
        <v>1540.558</v>
      </c>
      <c r="L1690" s="1">
        <v>1362.7149999999999</v>
      </c>
      <c r="M1690" s="1">
        <f t="shared" si="156"/>
        <v>0.38518225186337274</v>
      </c>
      <c r="N1690" s="1">
        <f t="shared" si="157"/>
        <v>0.45940836757256537</v>
      </c>
      <c r="O1690" s="1">
        <f t="shared" si="158"/>
        <v>0.14830410530333302</v>
      </c>
      <c r="P1690">
        <f t="shared" si="159"/>
        <v>1.7774721225473122</v>
      </c>
      <c r="Q1690">
        <f t="shared" si="160"/>
        <v>0.92014867561515634</v>
      </c>
      <c r="R1690" s="1">
        <f t="shared" si="161"/>
        <v>3.5814259134821813</v>
      </c>
    </row>
    <row r="1691" spans="1:18" x14ac:dyDescent="0.2">
      <c r="A1691">
        <v>13032</v>
      </c>
      <c r="B1691" t="s">
        <v>91</v>
      </c>
      <c r="C1691">
        <v>2012</v>
      </c>
      <c r="D1691">
        <v>898.18899999999996</v>
      </c>
      <c r="E1691" s="1">
        <v>1818.258</v>
      </c>
      <c r="F1691">
        <v>254.92699999999999</v>
      </c>
      <c r="G1691">
        <v>187.62299999999999</v>
      </c>
      <c r="H1691" s="1">
        <v>827.63800000000003</v>
      </c>
      <c r="I1691" s="1">
        <v>107.47</v>
      </c>
      <c r="J1691">
        <v>882.56200000000001</v>
      </c>
      <c r="K1691" s="1">
        <v>1801.1220000000001</v>
      </c>
      <c r="L1691" s="1">
        <v>1145.789</v>
      </c>
      <c r="M1691" s="1">
        <f t="shared" si="156"/>
        <v>0.39079492569261348</v>
      </c>
      <c r="N1691" s="1">
        <f t="shared" si="157"/>
        <v>0.48538876221086336</v>
      </c>
      <c r="O1691" s="1">
        <f t="shared" si="158"/>
        <v>0.1402039754534285</v>
      </c>
      <c r="P1691">
        <f t="shared" si="159"/>
        <v>1.3844084007742514</v>
      </c>
      <c r="Q1691">
        <f t="shared" si="160"/>
        <v>0.99057559488257441</v>
      </c>
      <c r="R1691" s="1">
        <f t="shared" si="161"/>
        <v>3.432391932269784</v>
      </c>
    </row>
    <row r="1692" spans="1:18" x14ac:dyDescent="0.2">
      <c r="A1692">
        <v>13032</v>
      </c>
      <c r="B1692" t="s">
        <v>91</v>
      </c>
      <c r="C1692">
        <v>2013</v>
      </c>
      <c r="D1692">
        <v>1041.5540000000001</v>
      </c>
      <c r="E1692" s="1">
        <v>2081.741</v>
      </c>
      <c r="F1692">
        <v>229.78299999999999</v>
      </c>
      <c r="G1692">
        <v>179.48699999999999</v>
      </c>
      <c r="H1692" s="1">
        <v>999.31799999999998</v>
      </c>
      <c r="I1692" s="1">
        <v>142.52799999999999</v>
      </c>
      <c r="J1692">
        <v>1022.63</v>
      </c>
      <c r="K1692" s="1">
        <v>1797.2260000000001</v>
      </c>
      <c r="L1692" s="1">
        <v>1072.7829999999999</v>
      </c>
      <c r="M1692" s="1">
        <f t="shared" si="156"/>
        <v>0.41410867153983139</v>
      </c>
      <c r="N1692" s="1">
        <f t="shared" si="157"/>
        <v>0.49123786292338961</v>
      </c>
      <c r="O1692" s="1">
        <f t="shared" si="158"/>
        <v>0.11038020579889621</v>
      </c>
      <c r="P1692">
        <f t="shared" si="159"/>
        <v>1.0735151373236547</v>
      </c>
      <c r="Q1692">
        <f t="shared" si="160"/>
        <v>0.86332833911615336</v>
      </c>
      <c r="R1692" s="1">
        <f t="shared" si="161"/>
        <v>3.0563555145872465</v>
      </c>
    </row>
    <row r="1693" spans="1:18" x14ac:dyDescent="0.2">
      <c r="A1693">
        <v>13032</v>
      </c>
      <c r="B1693" t="s">
        <v>91</v>
      </c>
      <c r="C1693">
        <v>2014</v>
      </c>
      <c r="D1693">
        <v>778.40200000000004</v>
      </c>
      <c r="E1693" s="1">
        <v>1522.4469999999999</v>
      </c>
      <c r="F1693">
        <v>46.316000000000003</v>
      </c>
      <c r="G1693">
        <v>119.465</v>
      </c>
      <c r="H1693" s="1">
        <v>389.245</v>
      </c>
      <c r="I1693" s="1">
        <v>98.638000000000005</v>
      </c>
      <c r="J1693">
        <v>1102.346</v>
      </c>
      <c r="K1693" s="1">
        <v>1094.6959999999999</v>
      </c>
      <c r="L1693" s="1">
        <v>651.61400000000003</v>
      </c>
      <c r="M1693" s="1">
        <f t="shared" si="156"/>
        <v>0.43281440995975562</v>
      </c>
      <c r="N1693" s="1">
        <f t="shared" si="157"/>
        <v>0.72406198705110925</v>
      </c>
      <c r="O1693" s="1">
        <f t="shared" si="158"/>
        <v>3.042207709036834E-2</v>
      </c>
      <c r="P1693">
        <f t="shared" si="159"/>
        <v>1.6740459093886884</v>
      </c>
      <c r="Q1693">
        <f t="shared" si="160"/>
        <v>0.71903718158990104</v>
      </c>
      <c r="R1693" s="1">
        <f t="shared" si="161"/>
        <v>3.3569216554445891</v>
      </c>
    </row>
    <row r="1694" spans="1:18" x14ac:dyDescent="0.2">
      <c r="A1694">
        <v>13032</v>
      </c>
      <c r="B1694" t="s">
        <v>91</v>
      </c>
      <c r="C1694">
        <v>2015</v>
      </c>
      <c r="D1694">
        <v>670.43100000000004</v>
      </c>
      <c r="E1694" s="1">
        <v>1378.9970000000001</v>
      </c>
      <c r="F1694">
        <v>56.834000000000003</v>
      </c>
      <c r="G1694">
        <v>96.513000000000005</v>
      </c>
      <c r="H1694" s="1">
        <v>380.83800000000002</v>
      </c>
      <c r="I1694" s="1">
        <v>27.565999999999999</v>
      </c>
      <c r="J1694">
        <v>1067.4090000000001</v>
      </c>
      <c r="K1694" s="1">
        <v>1029.491</v>
      </c>
      <c r="L1694" s="1">
        <v>744.91600000000005</v>
      </c>
      <c r="M1694" s="1">
        <f t="shared" si="156"/>
        <v>0.41618509684937677</v>
      </c>
      <c r="N1694" s="1">
        <f t="shared" si="157"/>
        <v>0.77404736921110062</v>
      </c>
      <c r="O1694" s="1">
        <f t="shared" si="158"/>
        <v>4.1214012793356333E-2</v>
      </c>
      <c r="P1694">
        <f t="shared" si="159"/>
        <v>1.9559917865339069</v>
      </c>
      <c r="Q1694">
        <f t="shared" si="160"/>
        <v>0.74655057262633628</v>
      </c>
      <c r="R1694" s="1">
        <f t="shared" si="161"/>
        <v>3.6392403198795491</v>
      </c>
    </row>
    <row r="1695" spans="1:18" x14ac:dyDescent="0.2">
      <c r="A1695">
        <v>162894</v>
      </c>
      <c r="B1695" t="s">
        <v>322</v>
      </c>
      <c r="C1695">
        <v>2009</v>
      </c>
      <c r="D1695">
        <v>247.5</v>
      </c>
      <c r="E1695" s="1">
        <v>2154.1</v>
      </c>
      <c r="F1695">
        <v>177.4</v>
      </c>
      <c r="G1695">
        <v>257.39999999999998</v>
      </c>
      <c r="H1695" s="1">
        <v>1382.1</v>
      </c>
      <c r="I1695" s="1">
        <v>57.1</v>
      </c>
      <c r="J1695">
        <v>0</v>
      </c>
      <c r="K1695" s="1">
        <v>1570.6</v>
      </c>
      <c r="L1695" s="1">
        <v>1191.2739999999999</v>
      </c>
      <c r="M1695" s="1">
        <f t="shared" si="156"/>
        <v>-4.595886913328062E-3</v>
      </c>
      <c r="N1695" s="1">
        <f t="shared" si="157"/>
        <v>0</v>
      </c>
      <c r="O1695" s="1">
        <f t="shared" si="158"/>
        <v>8.2354579638828293E-2</v>
      </c>
      <c r="P1695">
        <f t="shared" si="159"/>
        <v>0.861930395774546</v>
      </c>
      <c r="Q1695">
        <f t="shared" si="160"/>
        <v>0.72912121071445146</v>
      </c>
      <c r="R1695" s="1">
        <f t="shared" si="161"/>
        <v>1.5125344966913188</v>
      </c>
    </row>
    <row r="1696" spans="1:18" x14ac:dyDescent="0.2">
      <c r="A1696">
        <v>162894</v>
      </c>
      <c r="B1696" t="s">
        <v>322</v>
      </c>
      <c r="C1696">
        <v>2010</v>
      </c>
      <c r="D1696">
        <v>1015</v>
      </c>
      <c r="E1696" s="1">
        <v>3097.1</v>
      </c>
      <c r="F1696">
        <v>149.30000000000001</v>
      </c>
      <c r="G1696">
        <v>232.4</v>
      </c>
      <c r="H1696" s="1">
        <v>1907.8</v>
      </c>
      <c r="I1696" s="1">
        <v>-23.8</v>
      </c>
      <c r="J1696">
        <v>0</v>
      </c>
      <c r="K1696" s="1">
        <v>1786</v>
      </c>
      <c r="L1696" s="1">
        <v>3050.2040000000002</v>
      </c>
      <c r="M1696" s="1">
        <f t="shared" si="156"/>
        <v>0.2526879984501631</v>
      </c>
      <c r="N1696" s="1">
        <f t="shared" si="157"/>
        <v>0</v>
      </c>
      <c r="O1696" s="1">
        <f t="shared" si="158"/>
        <v>4.8206386619741054E-2</v>
      </c>
      <c r="P1696">
        <f t="shared" si="159"/>
        <v>1.5988070028304855</v>
      </c>
      <c r="Q1696">
        <f t="shared" si="160"/>
        <v>0.57666849633528139</v>
      </c>
      <c r="R1696" s="1">
        <f t="shared" si="161"/>
        <v>1.9982593720189139</v>
      </c>
    </row>
    <row r="1697" spans="1:18" x14ac:dyDescent="0.2">
      <c r="A1697">
        <v>162894</v>
      </c>
      <c r="B1697" t="s">
        <v>322</v>
      </c>
      <c r="C1697">
        <v>2011</v>
      </c>
      <c r="D1697">
        <v>427.4</v>
      </c>
      <c r="E1697" s="1">
        <v>3340.9</v>
      </c>
      <c r="F1697">
        <v>172.2</v>
      </c>
      <c r="G1697">
        <v>309.8</v>
      </c>
      <c r="H1697" s="1">
        <v>2194.9</v>
      </c>
      <c r="I1697" s="1">
        <v>17.600000000000001</v>
      </c>
      <c r="J1697">
        <v>0</v>
      </c>
      <c r="K1697" s="1">
        <v>2153.8000000000002</v>
      </c>
      <c r="L1697" s="1">
        <v>3206.663</v>
      </c>
      <c r="M1697" s="1">
        <f t="shared" si="156"/>
        <v>3.5200095782573548E-2</v>
      </c>
      <c r="N1697" s="1">
        <f t="shared" si="157"/>
        <v>0</v>
      </c>
      <c r="O1697" s="1">
        <f t="shared" si="158"/>
        <v>5.1542997395911276E-2</v>
      </c>
      <c r="P1697">
        <f t="shared" si="159"/>
        <v>1.4609608638206752</v>
      </c>
      <c r="Q1697">
        <f t="shared" si="160"/>
        <v>0.64467658415397056</v>
      </c>
      <c r="R1697" s="1">
        <f t="shared" si="161"/>
        <v>1.7335851087919711</v>
      </c>
    </row>
    <row r="1698" spans="1:18" x14ac:dyDescent="0.2">
      <c r="A1698">
        <v>162894</v>
      </c>
      <c r="B1698" t="s">
        <v>322</v>
      </c>
      <c r="C1698">
        <v>2012</v>
      </c>
      <c r="D1698">
        <v>278.5</v>
      </c>
      <c r="E1698" s="1">
        <v>2207.6</v>
      </c>
      <c r="F1698">
        <v>136.6</v>
      </c>
      <c r="G1698">
        <v>239</v>
      </c>
      <c r="H1698" s="1">
        <v>1022.8</v>
      </c>
      <c r="I1698" s="1">
        <v>554.9</v>
      </c>
      <c r="J1698">
        <v>0</v>
      </c>
      <c r="K1698" s="1">
        <v>2006.8</v>
      </c>
      <c r="L1698" s="1">
        <v>2395.223</v>
      </c>
      <c r="M1698" s="1">
        <f t="shared" si="156"/>
        <v>1.7892734190976627E-2</v>
      </c>
      <c r="N1698" s="1">
        <f t="shared" si="157"/>
        <v>0</v>
      </c>
      <c r="O1698" s="1">
        <f t="shared" si="158"/>
        <v>6.1877151657909038E-2</v>
      </c>
      <c r="P1698">
        <f t="shared" si="159"/>
        <v>2.3418292921392259</v>
      </c>
      <c r="Q1698">
        <f t="shared" si="160"/>
        <v>0.90904149302409853</v>
      </c>
      <c r="R1698" s="1">
        <f t="shared" si="161"/>
        <v>2.5398049498079058</v>
      </c>
    </row>
    <row r="1699" spans="1:18" x14ac:dyDescent="0.2">
      <c r="A1699">
        <v>162894</v>
      </c>
      <c r="B1699" t="s">
        <v>322</v>
      </c>
      <c r="C1699">
        <v>2013</v>
      </c>
      <c r="D1699">
        <v>522</v>
      </c>
      <c r="E1699" s="1">
        <v>8523.2000000000007</v>
      </c>
      <c r="F1699">
        <v>58.4</v>
      </c>
      <c r="G1699">
        <v>596.1</v>
      </c>
      <c r="H1699" s="1">
        <v>3014.6</v>
      </c>
      <c r="I1699" s="1">
        <v>6.7</v>
      </c>
      <c r="J1699">
        <v>0</v>
      </c>
      <c r="K1699" s="1">
        <v>1426.7</v>
      </c>
      <c r="L1699" s="1">
        <v>2562.3389999999999</v>
      </c>
      <c r="M1699" s="1">
        <f t="shared" si="156"/>
        <v>-8.6939177773606175E-3</v>
      </c>
      <c r="N1699" s="1">
        <f t="shared" si="157"/>
        <v>0</v>
      </c>
      <c r="O1699" s="1">
        <f t="shared" si="158"/>
        <v>6.851886615355734E-3</v>
      </c>
      <c r="P1699">
        <f t="shared" si="159"/>
        <v>0.84997644795329397</v>
      </c>
      <c r="Q1699">
        <f t="shared" si="160"/>
        <v>0.16739018209123332</v>
      </c>
      <c r="R1699" s="1">
        <f t="shared" si="161"/>
        <v>0.68955457536105091</v>
      </c>
    </row>
    <row r="1700" spans="1:18" x14ac:dyDescent="0.2">
      <c r="A1700">
        <v>162894</v>
      </c>
      <c r="B1700" t="s">
        <v>322</v>
      </c>
      <c r="C1700">
        <v>2014</v>
      </c>
      <c r="D1700">
        <v>538.1</v>
      </c>
      <c r="E1700" s="1">
        <v>8461.4</v>
      </c>
      <c r="F1700">
        <v>192.1</v>
      </c>
      <c r="G1700">
        <v>424.9</v>
      </c>
      <c r="H1700" s="1">
        <v>2876.9</v>
      </c>
      <c r="I1700" s="1">
        <v>56.4</v>
      </c>
      <c r="J1700">
        <v>0</v>
      </c>
      <c r="K1700" s="1">
        <v>3931.3</v>
      </c>
      <c r="L1700" s="1">
        <v>1509.8720000000001</v>
      </c>
      <c r="M1700" s="1">
        <f t="shared" si="156"/>
        <v>1.3378400737466619E-2</v>
      </c>
      <c r="N1700" s="1">
        <f t="shared" si="157"/>
        <v>0</v>
      </c>
      <c r="O1700" s="1">
        <f t="shared" si="158"/>
        <v>2.2703098777980005E-2</v>
      </c>
      <c r="P1700">
        <f t="shared" si="159"/>
        <v>0.52482602801626754</v>
      </c>
      <c r="Q1700">
        <f t="shared" si="160"/>
        <v>0.46461578462193021</v>
      </c>
      <c r="R1700" s="1">
        <f t="shared" si="161"/>
        <v>0.87048570828398475</v>
      </c>
    </row>
    <row r="1701" spans="1:18" x14ac:dyDescent="0.2">
      <c r="A1701">
        <v>24430</v>
      </c>
      <c r="B1701" t="s">
        <v>165</v>
      </c>
      <c r="C1701">
        <v>2009</v>
      </c>
      <c r="D1701">
        <v>277.38099999999997</v>
      </c>
      <c r="E1701" s="1">
        <v>492.517</v>
      </c>
      <c r="F1701">
        <v>100.95399999999999</v>
      </c>
      <c r="G1701">
        <v>48.585000000000001</v>
      </c>
      <c r="H1701" s="1">
        <v>76.831999999999994</v>
      </c>
      <c r="I1701" s="1">
        <v>68.471999999999994</v>
      </c>
      <c r="J1701">
        <v>198.02199999999999</v>
      </c>
      <c r="K1701" s="1">
        <v>597.45600000000002</v>
      </c>
      <c r="L1701" s="1">
        <v>837.69200000000001</v>
      </c>
      <c r="M1701" s="1">
        <f t="shared" si="156"/>
        <v>0.46454437105724261</v>
      </c>
      <c r="N1701" s="1">
        <f t="shared" si="157"/>
        <v>0.40206124864725479</v>
      </c>
      <c r="O1701" s="1">
        <f t="shared" si="158"/>
        <v>0.20497566581458102</v>
      </c>
      <c r="P1701">
        <f t="shared" si="159"/>
        <v>10.902905039566848</v>
      </c>
      <c r="Q1701">
        <f t="shared" si="160"/>
        <v>1.2130667570865574</v>
      </c>
      <c r="R1701" s="1">
        <f t="shared" si="161"/>
        <v>9.5515684713896327</v>
      </c>
    </row>
    <row r="1702" spans="1:18" x14ac:dyDescent="0.2">
      <c r="A1702">
        <v>24430</v>
      </c>
      <c r="B1702" t="s">
        <v>165</v>
      </c>
      <c r="C1702">
        <v>2010</v>
      </c>
      <c r="D1702">
        <v>302.17200000000003</v>
      </c>
      <c r="E1702" s="1">
        <v>606.41200000000003</v>
      </c>
      <c r="F1702">
        <v>143.41399999999999</v>
      </c>
      <c r="G1702">
        <v>69.459000000000003</v>
      </c>
      <c r="H1702" s="1">
        <v>86.983999999999995</v>
      </c>
      <c r="I1702" s="1">
        <v>97.293999999999997</v>
      </c>
      <c r="J1702">
        <v>293.56099999999998</v>
      </c>
      <c r="K1702" s="1">
        <v>733.04499999999996</v>
      </c>
      <c r="L1702" s="1">
        <v>1335.501</v>
      </c>
      <c r="M1702" s="1">
        <f t="shared" si="156"/>
        <v>0.38375394946010305</v>
      </c>
      <c r="N1702" s="1">
        <f t="shared" si="157"/>
        <v>0.48409497173538774</v>
      </c>
      <c r="O1702" s="1">
        <f t="shared" si="158"/>
        <v>0.23649597963100991</v>
      </c>
      <c r="P1702">
        <f t="shared" si="159"/>
        <v>15.353409822496092</v>
      </c>
      <c r="Q1702">
        <f t="shared" si="160"/>
        <v>1.2088233742076342</v>
      </c>
      <c r="R1702" s="1">
        <f t="shared" si="161"/>
        <v>12.339543700269287</v>
      </c>
    </row>
    <row r="1703" spans="1:18" x14ac:dyDescent="0.2">
      <c r="A1703">
        <v>24430</v>
      </c>
      <c r="B1703" t="s">
        <v>165</v>
      </c>
      <c r="C1703">
        <v>2011</v>
      </c>
      <c r="D1703">
        <v>356.23700000000002</v>
      </c>
      <c r="E1703" s="1">
        <v>756.45</v>
      </c>
      <c r="F1703">
        <v>185.21700000000001</v>
      </c>
      <c r="G1703">
        <v>64.269000000000005</v>
      </c>
      <c r="H1703" s="1">
        <v>92.201999999999998</v>
      </c>
      <c r="I1703" s="1">
        <v>122.15900000000001</v>
      </c>
      <c r="J1703">
        <v>421.34899999999999</v>
      </c>
      <c r="K1703" s="1">
        <v>869.31700000000001</v>
      </c>
      <c r="L1703" s="1">
        <v>1323.748</v>
      </c>
      <c r="M1703" s="1">
        <f t="shared" si="156"/>
        <v>0.38597131337167029</v>
      </c>
      <c r="N1703" s="1">
        <f t="shared" si="157"/>
        <v>0.5570083944741886</v>
      </c>
      <c r="O1703" s="1">
        <f t="shared" si="158"/>
        <v>0.24485028752726551</v>
      </c>
      <c r="P1703">
        <f t="shared" si="159"/>
        <v>14.357042146591182</v>
      </c>
      <c r="Q1703">
        <f t="shared" si="160"/>
        <v>1.1492061603542865</v>
      </c>
      <c r="R1703" s="1">
        <f t="shared" si="161"/>
        <v>11.814414725458839</v>
      </c>
    </row>
    <row r="1704" spans="1:18" x14ac:dyDescent="0.2">
      <c r="A1704">
        <v>24430</v>
      </c>
      <c r="B1704" t="s">
        <v>165</v>
      </c>
      <c r="C1704">
        <v>2012</v>
      </c>
      <c r="D1704">
        <v>481.399</v>
      </c>
      <c r="E1704" s="1">
        <v>1218.0070000000001</v>
      </c>
      <c r="F1704">
        <v>203.63900000000001</v>
      </c>
      <c r="G1704">
        <v>107.842</v>
      </c>
      <c r="H1704" s="1">
        <v>329.49799999999999</v>
      </c>
      <c r="I1704" s="1">
        <v>143.708</v>
      </c>
      <c r="J1704">
        <v>565.69000000000005</v>
      </c>
      <c r="K1704" s="1">
        <v>992.46699999999998</v>
      </c>
      <c r="L1704" s="1">
        <v>1018.885</v>
      </c>
      <c r="M1704" s="1">
        <f t="shared" si="156"/>
        <v>0.30669528171841376</v>
      </c>
      <c r="N1704" s="1">
        <f t="shared" si="157"/>
        <v>0.46443903852769319</v>
      </c>
      <c r="O1704" s="1">
        <f t="shared" si="158"/>
        <v>0.16719033634453662</v>
      </c>
      <c r="P1704">
        <f t="shared" si="159"/>
        <v>3.0922342472488453</v>
      </c>
      <c r="Q1704">
        <f t="shared" si="160"/>
        <v>0.81482865041005503</v>
      </c>
      <c r="R1704" s="1">
        <f t="shared" si="161"/>
        <v>4.2401463006971998</v>
      </c>
    </row>
    <row r="1705" spans="1:18" x14ac:dyDescent="0.2">
      <c r="A1705">
        <v>24430</v>
      </c>
      <c r="B1705" t="s">
        <v>165</v>
      </c>
      <c r="C1705">
        <v>2013</v>
      </c>
      <c r="D1705">
        <v>537.07799999999997</v>
      </c>
      <c r="E1705" s="1">
        <v>1345.29</v>
      </c>
      <c r="F1705">
        <v>140.92500000000001</v>
      </c>
      <c r="G1705">
        <v>141.90100000000001</v>
      </c>
      <c r="H1705" s="1">
        <v>375.37099999999998</v>
      </c>
      <c r="I1705" s="1">
        <v>34.076999999999998</v>
      </c>
      <c r="J1705">
        <v>593.20600000000002</v>
      </c>
      <c r="K1705" s="1">
        <v>1010.307</v>
      </c>
      <c r="L1705" s="1">
        <v>634.05399999999997</v>
      </c>
      <c r="M1705" s="1">
        <f t="shared" si="156"/>
        <v>0.29374855979008241</v>
      </c>
      <c r="N1705" s="1">
        <f t="shared" si="157"/>
        <v>0.44095027837863959</v>
      </c>
      <c r="O1705" s="1">
        <f t="shared" si="158"/>
        <v>0.10475436522980176</v>
      </c>
      <c r="P1705">
        <f t="shared" si="159"/>
        <v>1.689139544610532</v>
      </c>
      <c r="Q1705">
        <f t="shared" si="160"/>
        <v>0.75099569609526573</v>
      </c>
      <c r="R1705" s="1">
        <f t="shared" si="161"/>
        <v>3.0799974895981244</v>
      </c>
    </row>
    <row r="1706" spans="1:18" x14ac:dyDescent="0.2">
      <c r="A1706">
        <v>24430</v>
      </c>
      <c r="B1706" t="s">
        <v>165</v>
      </c>
      <c r="C1706">
        <v>2014</v>
      </c>
      <c r="D1706">
        <v>634.86300000000006</v>
      </c>
      <c r="E1706" s="1">
        <v>1410.5440000000001</v>
      </c>
      <c r="F1706">
        <v>65.991</v>
      </c>
      <c r="G1706">
        <v>148.214</v>
      </c>
      <c r="H1706" s="1">
        <v>555.44000000000005</v>
      </c>
      <c r="I1706" s="1">
        <v>-64.698999999999998</v>
      </c>
      <c r="J1706">
        <v>499.50400000000002</v>
      </c>
      <c r="K1706" s="1">
        <v>957.64599999999996</v>
      </c>
      <c r="L1706" s="1">
        <v>629.62400000000002</v>
      </c>
      <c r="M1706" s="1">
        <f t="shared" si="156"/>
        <v>0.345008025272519</v>
      </c>
      <c r="N1706" s="1">
        <f t="shared" si="157"/>
        <v>0.35412153041663358</v>
      </c>
      <c r="O1706" s="1">
        <f t="shared" si="158"/>
        <v>4.6784077632459529E-2</v>
      </c>
      <c r="P1706">
        <f t="shared" si="159"/>
        <v>1.1335589802678956</v>
      </c>
      <c r="Q1706">
        <f t="shared" si="160"/>
        <v>0.67891962250025517</v>
      </c>
      <c r="R1706" s="1">
        <f t="shared" si="161"/>
        <v>2.4232222397584184</v>
      </c>
    </row>
    <row r="1707" spans="1:18" x14ac:dyDescent="0.2">
      <c r="A1707">
        <v>24430</v>
      </c>
      <c r="B1707" t="s">
        <v>165</v>
      </c>
      <c r="C1707">
        <v>2015</v>
      </c>
      <c r="D1707">
        <v>555.88099999999997</v>
      </c>
      <c r="E1707" s="1">
        <v>1212.23</v>
      </c>
      <c r="F1707">
        <v>12.513999999999999</v>
      </c>
      <c r="G1707">
        <v>208.07</v>
      </c>
      <c r="H1707" s="1">
        <v>520.56399999999996</v>
      </c>
      <c r="I1707" s="1">
        <v>-86.448999999999998</v>
      </c>
      <c r="J1707">
        <v>369.11799999999999</v>
      </c>
      <c r="K1707" s="1">
        <v>788.36900000000003</v>
      </c>
      <c r="L1707" s="1">
        <v>267.94299999999998</v>
      </c>
      <c r="M1707" s="1">
        <f t="shared" si="156"/>
        <v>0.28691832408041373</v>
      </c>
      <c r="N1707" s="1">
        <f t="shared" si="157"/>
        <v>0.30449502157181391</v>
      </c>
      <c r="O1707" s="1">
        <f t="shared" si="158"/>
        <v>1.0323123499665904E-2</v>
      </c>
      <c r="P1707">
        <f t="shared" si="159"/>
        <v>0.51471673031558085</v>
      </c>
      <c r="Q1707">
        <f t="shared" si="160"/>
        <v>0.65034605644143439</v>
      </c>
      <c r="R1707" s="1">
        <f t="shared" si="161"/>
        <v>1.7638374212767163</v>
      </c>
    </row>
    <row r="1708" spans="1:18" x14ac:dyDescent="0.2">
      <c r="A1708">
        <v>24430</v>
      </c>
      <c r="B1708" t="s">
        <v>165</v>
      </c>
      <c r="C1708">
        <v>2016</v>
      </c>
      <c r="D1708">
        <v>482.14299999999997</v>
      </c>
      <c r="E1708" s="1">
        <v>983.24400000000003</v>
      </c>
      <c r="F1708">
        <v>32.200000000000003</v>
      </c>
      <c r="G1708">
        <v>94.977999999999994</v>
      </c>
      <c r="H1708" s="1">
        <v>389.03899999999999</v>
      </c>
      <c r="I1708" s="1">
        <v>-80.744</v>
      </c>
      <c r="J1708">
        <v>275.71899999999999</v>
      </c>
      <c r="K1708" s="1">
        <v>730.505</v>
      </c>
      <c r="L1708" s="1">
        <v>576.154</v>
      </c>
      <c r="M1708" s="1">
        <f t="shared" si="156"/>
        <v>0.39376289100162315</v>
      </c>
      <c r="N1708" s="1">
        <f t="shared" si="157"/>
        <v>0.28041767862300709</v>
      </c>
      <c r="O1708" s="1">
        <f t="shared" si="158"/>
        <v>3.2748737851438711E-2</v>
      </c>
      <c r="P1708">
        <f t="shared" si="159"/>
        <v>1.4809672038021895</v>
      </c>
      <c r="Q1708">
        <f t="shared" si="160"/>
        <v>0.74295393615419969</v>
      </c>
      <c r="R1708" s="1">
        <f t="shared" si="161"/>
        <v>2.6047053126194188</v>
      </c>
    </row>
    <row r="1709" spans="1:18" x14ac:dyDescent="0.2">
      <c r="A1709">
        <v>24430</v>
      </c>
      <c r="B1709" t="s">
        <v>165</v>
      </c>
      <c r="C1709">
        <v>2017</v>
      </c>
      <c r="D1709">
        <v>580.95699999999999</v>
      </c>
      <c r="E1709" s="1">
        <v>1024.3630000000001</v>
      </c>
      <c r="F1709">
        <v>56.658999999999999</v>
      </c>
      <c r="G1709">
        <v>72.575000000000003</v>
      </c>
      <c r="H1709" s="1">
        <v>364.43700000000001</v>
      </c>
      <c r="I1709" s="1">
        <v>31.858000000000001</v>
      </c>
      <c r="J1709">
        <v>313.29899999999998</v>
      </c>
      <c r="K1709" s="1">
        <v>747.95399999999995</v>
      </c>
      <c r="L1709" s="1">
        <v>663.65599999999995</v>
      </c>
      <c r="M1709" s="1">
        <f t="shared" si="156"/>
        <v>0.49629086564040287</v>
      </c>
      <c r="N1709" s="1">
        <f t="shared" si="157"/>
        <v>0.30584763409064947</v>
      </c>
      <c r="O1709" s="1">
        <f t="shared" si="158"/>
        <v>5.5311447211584173E-2</v>
      </c>
      <c r="P1709">
        <f t="shared" si="159"/>
        <v>1.8210445152385732</v>
      </c>
      <c r="Q1709">
        <f t="shared" si="160"/>
        <v>0.73016499034033822</v>
      </c>
      <c r="R1709" s="1">
        <f t="shared" si="161"/>
        <v>3.0290552017771022</v>
      </c>
    </row>
    <row r="1710" spans="1:18" x14ac:dyDescent="0.2">
      <c r="A1710">
        <v>24430</v>
      </c>
      <c r="B1710" t="s">
        <v>165</v>
      </c>
      <c r="C1710">
        <v>2018</v>
      </c>
      <c r="D1710">
        <v>757.14599999999996</v>
      </c>
      <c r="E1710" s="1">
        <v>1246.92</v>
      </c>
      <c r="F1710">
        <v>70.224000000000004</v>
      </c>
      <c r="G1710">
        <v>259.80500000000001</v>
      </c>
      <c r="H1710" s="1">
        <v>502.214</v>
      </c>
      <c r="I1710" s="1">
        <v>39.058999999999997</v>
      </c>
      <c r="J1710">
        <v>349.56400000000002</v>
      </c>
      <c r="K1710" s="1">
        <v>813.51499999999999</v>
      </c>
      <c r="L1710" s="1">
        <v>421.94200000000001</v>
      </c>
      <c r="M1710" s="1">
        <f t="shared" si="156"/>
        <v>0.3988555801494883</v>
      </c>
      <c r="N1710" s="1">
        <f t="shared" si="157"/>
        <v>0.28034196259583616</v>
      </c>
      <c r="O1710" s="1">
        <f t="shared" si="158"/>
        <v>5.6317967471850638E-2</v>
      </c>
      <c r="P1710">
        <f t="shared" si="159"/>
        <v>0.84016375489333239</v>
      </c>
      <c r="Q1710">
        <f t="shared" si="160"/>
        <v>0.65241956180027583</v>
      </c>
      <c r="R1710" s="1">
        <f t="shared" si="161"/>
        <v>2.2134725512069391</v>
      </c>
    </row>
    <row r="1711" spans="1:18" x14ac:dyDescent="0.2">
      <c r="A1711">
        <v>13962</v>
      </c>
      <c r="B1711" t="s">
        <v>101</v>
      </c>
      <c r="C1711">
        <v>2009</v>
      </c>
      <c r="D1711">
        <v>258.815</v>
      </c>
      <c r="E1711" s="1">
        <v>1404.9770000000001</v>
      </c>
      <c r="F1711">
        <v>159.529</v>
      </c>
      <c r="G1711">
        <v>224.25899999999999</v>
      </c>
      <c r="H1711" s="1">
        <v>1253.6320000000001</v>
      </c>
      <c r="I1711" s="1">
        <v>52.572000000000003</v>
      </c>
      <c r="J1711">
        <v>0</v>
      </c>
      <c r="K1711" s="1">
        <v>2069.5219999999999</v>
      </c>
      <c r="L1711" s="1">
        <v>1441.848</v>
      </c>
      <c r="M1711" s="1">
        <f t="shared" si="156"/>
        <v>2.4595420423252488E-2</v>
      </c>
      <c r="N1711" s="1">
        <f t="shared" si="157"/>
        <v>0</v>
      </c>
      <c r="O1711" s="1">
        <f t="shared" si="158"/>
        <v>0.11354563099609459</v>
      </c>
      <c r="P1711">
        <f t="shared" si="159"/>
        <v>1.1501365632019602</v>
      </c>
      <c r="Q1711">
        <f t="shared" si="160"/>
        <v>1.4729935080787797</v>
      </c>
      <c r="R1711" s="1">
        <f t="shared" si="161"/>
        <v>2.5672905327949707</v>
      </c>
    </row>
    <row r="1712" spans="1:18" x14ac:dyDescent="0.2">
      <c r="A1712">
        <v>13962</v>
      </c>
      <c r="B1712" t="s">
        <v>101</v>
      </c>
      <c r="C1712">
        <v>2010</v>
      </c>
      <c r="D1712">
        <v>281.38799999999998</v>
      </c>
      <c r="E1712" s="1">
        <v>1442.3510000000001</v>
      </c>
      <c r="F1712">
        <v>166.84800000000001</v>
      </c>
      <c r="G1712">
        <v>223.91499999999999</v>
      </c>
      <c r="H1712" s="1">
        <v>1356.4490000000001</v>
      </c>
      <c r="I1712" s="1">
        <v>32.709000000000003</v>
      </c>
      <c r="J1712">
        <v>0</v>
      </c>
      <c r="K1712" s="1">
        <v>2099.06</v>
      </c>
      <c r="L1712" s="1">
        <v>1780.4580000000001</v>
      </c>
      <c r="M1712" s="1">
        <f t="shared" si="156"/>
        <v>3.98467502015806E-2</v>
      </c>
      <c r="N1712" s="1">
        <f t="shared" si="157"/>
        <v>0</v>
      </c>
      <c r="O1712" s="1">
        <f t="shared" si="158"/>
        <v>0.11567780658106105</v>
      </c>
      <c r="P1712">
        <f t="shared" si="159"/>
        <v>1.312587498682221</v>
      </c>
      <c r="Q1712">
        <f t="shared" si="160"/>
        <v>1.4553045687214829</v>
      </c>
      <c r="R1712" s="1">
        <f t="shared" si="161"/>
        <v>2.6724099298902138</v>
      </c>
    </row>
    <row r="1713" spans="1:18" x14ac:dyDescent="0.2">
      <c r="A1713">
        <v>13962</v>
      </c>
      <c r="B1713" t="s">
        <v>101</v>
      </c>
      <c r="C1713">
        <v>2011</v>
      </c>
      <c r="D1713">
        <v>326.99299999999999</v>
      </c>
      <c r="E1713" s="1">
        <v>1460.586</v>
      </c>
      <c r="F1713">
        <v>121.514</v>
      </c>
      <c r="G1713">
        <v>298.28100000000001</v>
      </c>
      <c r="H1713" s="1">
        <v>1372.269</v>
      </c>
      <c r="I1713" s="1">
        <v>-43.648000000000003</v>
      </c>
      <c r="J1713">
        <v>0</v>
      </c>
      <c r="K1713" s="1">
        <v>2423.2150000000001</v>
      </c>
      <c r="L1713" s="1">
        <v>1441.075</v>
      </c>
      <c r="M1713" s="1">
        <f t="shared" si="156"/>
        <v>1.9657863350737298E-2</v>
      </c>
      <c r="N1713" s="1">
        <f t="shared" si="157"/>
        <v>0</v>
      </c>
      <c r="O1713" s="1">
        <f t="shared" si="158"/>
        <v>8.3195375007017722E-2</v>
      </c>
      <c r="P1713">
        <f t="shared" si="159"/>
        <v>1.0501403150548472</v>
      </c>
      <c r="Q1713">
        <f t="shared" si="160"/>
        <v>1.6590704005104802</v>
      </c>
      <c r="R1713" s="1">
        <f t="shared" si="161"/>
        <v>2.5872887630874315</v>
      </c>
    </row>
    <row r="1714" spans="1:18" x14ac:dyDescent="0.2">
      <c r="A1714">
        <v>13962</v>
      </c>
      <c r="B1714" t="s">
        <v>101</v>
      </c>
      <c r="C1714">
        <v>2015</v>
      </c>
      <c r="D1714">
        <v>365.60899999999998</v>
      </c>
      <c r="E1714" s="1">
        <v>2464.056</v>
      </c>
      <c r="F1714">
        <v>148.49799999999999</v>
      </c>
      <c r="G1714">
        <v>409.98</v>
      </c>
      <c r="H1714" s="1">
        <v>2256.3470000000002</v>
      </c>
      <c r="I1714" s="1">
        <v>29.62</v>
      </c>
      <c r="J1714">
        <v>0</v>
      </c>
      <c r="K1714" s="1">
        <v>2024.39</v>
      </c>
      <c r="L1714" s="1">
        <v>1666.258</v>
      </c>
      <c r="M1714" s="1">
        <f t="shared" si="156"/>
        <v>-1.8007301782102369E-2</v>
      </c>
      <c r="N1714" s="1">
        <f t="shared" si="157"/>
        <v>0</v>
      </c>
      <c r="O1714" s="1">
        <f t="shared" si="158"/>
        <v>6.0265675780095902E-2</v>
      </c>
      <c r="P1714">
        <f t="shared" si="159"/>
        <v>0.73847595250198661</v>
      </c>
      <c r="Q1714">
        <f t="shared" si="160"/>
        <v>0.82156817864529053</v>
      </c>
      <c r="R1714" s="1">
        <f t="shared" si="161"/>
        <v>1.4419217180822761</v>
      </c>
    </row>
    <row r="1715" spans="1:18" x14ac:dyDescent="0.2">
      <c r="A1715">
        <v>24157</v>
      </c>
      <c r="B1715" t="s">
        <v>158</v>
      </c>
      <c r="C1715">
        <v>2009</v>
      </c>
      <c r="D1715">
        <v>136.58600000000001</v>
      </c>
      <c r="E1715" s="1">
        <v>256.28500000000003</v>
      </c>
      <c r="F1715">
        <v>67.552000000000007</v>
      </c>
      <c r="G1715">
        <v>35.290999999999997</v>
      </c>
      <c r="H1715" s="1">
        <v>43.845999999999997</v>
      </c>
      <c r="I1715" s="1">
        <v>49.764000000000003</v>
      </c>
      <c r="J1715">
        <v>191.59200000000001</v>
      </c>
      <c r="K1715" s="1">
        <v>365.95400000000001</v>
      </c>
      <c r="L1715" s="1">
        <v>662.52700000000004</v>
      </c>
      <c r="M1715" s="1">
        <f t="shared" si="156"/>
        <v>0.395243576487114</v>
      </c>
      <c r="N1715" s="1">
        <f t="shared" si="157"/>
        <v>0.74757398989406321</v>
      </c>
      <c r="O1715" s="1">
        <f t="shared" si="158"/>
        <v>0.26358155959186064</v>
      </c>
      <c r="P1715">
        <f t="shared" si="159"/>
        <v>15.110317930940111</v>
      </c>
      <c r="Q1715">
        <f t="shared" si="160"/>
        <v>1.427918138010418</v>
      </c>
      <c r="R1715" s="1">
        <f t="shared" si="161"/>
        <v>12.884823920863848</v>
      </c>
    </row>
    <row r="1716" spans="1:18" x14ac:dyDescent="0.2">
      <c r="A1716">
        <v>24157</v>
      </c>
      <c r="B1716" t="s">
        <v>158</v>
      </c>
      <c r="C1716">
        <v>2010</v>
      </c>
      <c r="D1716">
        <v>204.99799999999999</v>
      </c>
      <c r="E1716" s="1">
        <v>342.44600000000003</v>
      </c>
      <c r="F1716">
        <v>84.923000000000002</v>
      </c>
      <c r="G1716">
        <v>34.622</v>
      </c>
      <c r="H1716" s="1">
        <v>44.442</v>
      </c>
      <c r="I1716" s="1">
        <v>57.658000000000001</v>
      </c>
      <c r="J1716">
        <v>252.69200000000001</v>
      </c>
      <c r="K1716" s="1">
        <v>431.14699999999999</v>
      </c>
      <c r="L1716" s="1">
        <v>965.71</v>
      </c>
      <c r="M1716" s="1">
        <f t="shared" si="156"/>
        <v>0.4975266173352878</v>
      </c>
      <c r="N1716" s="1">
        <f t="shared" si="157"/>
        <v>0.73790320225670614</v>
      </c>
      <c r="O1716" s="1">
        <f t="shared" si="158"/>
        <v>0.24798946403228536</v>
      </c>
      <c r="P1716">
        <f t="shared" si="159"/>
        <v>21.729670131857254</v>
      </c>
      <c r="Q1716">
        <f t="shared" si="160"/>
        <v>1.2590218603809067</v>
      </c>
      <c r="R1716" s="1">
        <f t="shared" si="161"/>
        <v>16.745285594763534</v>
      </c>
    </row>
    <row r="1717" spans="1:18" x14ac:dyDescent="0.2">
      <c r="A1717">
        <v>24157</v>
      </c>
      <c r="B1717" t="s">
        <v>158</v>
      </c>
      <c r="C1717">
        <v>2011</v>
      </c>
      <c r="D1717">
        <v>210.47800000000001</v>
      </c>
      <c r="E1717" s="1">
        <v>357.096</v>
      </c>
      <c r="F1717">
        <v>108.06</v>
      </c>
      <c r="G1717">
        <v>35.405000000000001</v>
      </c>
      <c r="H1717" s="1">
        <v>41.723999999999997</v>
      </c>
      <c r="I1717" s="1">
        <v>77.781999999999996</v>
      </c>
      <c r="J1717">
        <v>320.06</v>
      </c>
      <c r="K1717" s="1">
        <v>521.30200000000002</v>
      </c>
      <c r="L1717" s="1">
        <v>1055.893</v>
      </c>
      <c r="M1717" s="1">
        <f t="shared" si="156"/>
        <v>0.49026872325649129</v>
      </c>
      <c r="N1717" s="1">
        <f t="shared" si="157"/>
        <v>0.89628559266975827</v>
      </c>
      <c r="O1717" s="1">
        <f t="shared" si="158"/>
        <v>0.30260770213051952</v>
      </c>
      <c r="P1717">
        <f t="shared" si="159"/>
        <v>25.306610104496215</v>
      </c>
      <c r="Q1717">
        <f t="shared" si="160"/>
        <v>1.459837130631539</v>
      </c>
      <c r="R1717" s="1">
        <f t="shared" si="161"/>
        <v>19.48553090800543</v>
      </c>
    </row>
    <row r="1718" spans="1:18" x14ac:dyDescent="0.2">
      <c r="A1718">
        <v>24157</v>
      </c>
      <c r="B1718" t="s">
        <v>158</v>
      </c>
      <c r="C1718">
        <v>2012</v>
      </c>
      <c r="D1718">
        <v>241.43</v>
      </c>
      <c r="E1718" s="1">
        <v>507.69200000000001</v>
      </c>
      <c r="F1718">
        <v>123.883</v>
      </c>
      <c r="G1718">
        <v>31.15</v>
      </c>
      <c r="H1718" s="1">
        <v>155.27600000000001</v>
      </c>
      <c r="I1718" s="1">
        <v>80.358999999999995</v>
      </c>
      <c r="J1718">
        <v>406.94200000000001</v>
      </c>
      <c r="K1718" s="1">
        <v>595.94600000000003</v>
      </c>
      <c r="L1718" s="1">
        <v>1443.7439999999999</v>
      </c>
      <c r="M1718" s="1">
        <f t="shared" si="156"/>
        <v>0.41418812981098774</v>
      </c>
      <c r="N1718" s="1">
        <f t="shared" si="157"/>
        <v>0.80155291003206663</v>
      </c>
      <c r="O1718" s="1">
        <f t="shared" si="158"/>
        <v>0.24401211758310154</v>
      </c>
      <c r="P1718">
        <f t="shared" si="159"/>
        <v>9.2979211211004902</v>
      </c>
      <c r="Q1718">
        <f t="shared" si="160"/>
        <v>1.1738337417174192</v>
      </c>
      <c r="R1718" s="1">
        <f t="shared" si="161"/>
        <v>9.177026232220026</v>
      </c>
    </row>
    <row r="1719" spans="1:18" x14ac:dyDescent="0.2">
      <c r="A1719">
        <v>24157</v>
      </c>
      <c r="B1719" t="s">
        <v>158</v>
      </c>
      <c r="C1719">
        <v>2013</v>
      </c>
      <c r="D1719">
        <v>290.22199999999998</v>
      </c>
      <c r="E1719" s="1">
        <v>658.97299999999996</v>
      </c>
      <c r="F1719">
        <v>123.36199999999999</v>
      </c>
      <c r="G1719">
        <v>48.761000000000003</v>
      </c>
      <c r="H1719" s="1">
        <v>244.614</v>
      </c>
      <c r="I1719" s="1">
        <v>83.846000000000004</v>
      </c>
      <c r="J1719">
        <v>489.97699999999998</v>
      </c>
      <c r="K1719" s="1">
        <v>660.84799999999996</v>
      </c>
      <c r="L1719" s="1">
        <v>1790.144</v>
      </c>
      <c r="M1719" s="1">
        <f t="shared" si="156"/>
        <v>0.36642017199490723</v>
      </c>
      <c r="N1719" s="1">
        <f t="shared" si="157"/>
        <v>0.74354639719685023</v>
      </c>
      <c r="O1719" s="1">
        <f t="shared" si="158"/>
        <v>0.18720342108098512</v>
      </c>
      <c r="P1719">
        <f t="shared" si="159"/>
        <v>7.3182401661393053</v>
      </c>
      <c r="Q1719">
        <f t="shared" si="160"/>
        <v>1.0028453366071144</v>
      </c>
      <c r="R1719" s="1">
        <f t="shared" si="161"/>
        <v>7.4922298883274276</v>
      </c>
    </row>
    <row r="1720" spans="1:18" x14ac:dyDescent="0.2">
      <c r="A1720">
        <v>24157</v>
      </c>
      <c r="B1720" t="s">
        <v>158</v>
      </c>
      <c r="C1720">
        <v>2014</v>
      </c>
      <c r="D1720">
        <v>307.875</v>
      </c>
      <c r="E1720" s="1">
        <v>714.67499999999995</v>
      </c>
      <c r="F1720">
        <v>130.82300000000001</v>
      </c>
      <c r="G1720">
        <v>42.558999999999997</v>
      </c>
      <c r="H1720" s="1">
        <v>266.12400000000002</v>
      </c>
      <c r="I1720" s="1">
        <v>85.165999999999997</v>
      </c>
      <c r="J1720">
        <v>556.726</v>
      </c>
      <c r="K1720" s="1">
        <v>712.87699999999995</v>
      </c>
      <c r="L1720" s="1">
        <v>1587.04</v>
      </c>
      <c r="M1720" s="1">
        <f t="shared" si="156"/>
        <v>0.3712400741595831</v>
      </c>
      <c r="N1720" s="1">
        <f t="shared" si="157"/>
        <v>0.77899184944205413</v>
      </c>
      <c r="O1720" s="1">
        <f t="shared" si="158"/>
        <v>0.18305243642214994</v>
      </c>
      <c r="P1720">
        <f t="shared" si="159"/>
        <v>5.9635357953435237</v>
      </c>
      <c r="Q1720">
        <f t="shared" si="160"/>
        <v>0.99748417112673593</v>
      </c>
      <c r="R1720" s="1">
        <f t="shared" si="161"/>
        <v>6.7157553667363201</v>
      </c>
    </row>
    <row r="1721" spans="1:18" x14ac:dyDescent="0.2">
      <c r="A1721">
        <v>24157</v>
      </c>
      <c r="B1721" t="s">
        <v>158</v>
      </c>
      <c r="C1721">
        <v>2015</v>
      </c>
      <c r="D1721">
        <v>325.43400000000003</v>
      </c>
      <c r="E1721" s="1">
        <v>757.02099999999996</v>
      </c>
      <c r="F1721">
        <v>114.283</v>
      </c>
      <c r="G1721">
        <v>46.174999999999997</v>
      </c>
      <c r="H1721" s="1">
        <v>325.63900000000001</v>
      </c>
      <c r="I1721" s="1">
        <v>60.71</v>
      </c>
      <c r="J1721">
        <v>565.19399999999996</v>
      </c>
      <c r="K1721" s="1">
        <v>704.60199999999998</v>
      </c>
      <c r="L1721" s="1">
        <v>1056.873</v>
      </c>
      <c r="M1721" s="1">
        <f t="shared" si="156"/>
        <v>0.36889201224272516</v>
      </c>
      <c r="N1721" s="1">
        <f t="shared" si="157"/>
        <v>0.74660280230006826</v>
      </c>
      <c r="O1721" s="1">
        <f t="shared" si="158"/>
        <v>0.15096410799700405</v>
      </c>
      <c r="P1721">
        <f t="shared" si="159"/>
        <v>3.2455357005764052</v>
      </c>
      <c r="Q1721">
        <f t="shared" si="160"/>
        <v>0.93075621416050547</v>
      </c>
      <c r="R1721" s="1">
        <f t="shared" si="161"/>
        <v>4.8641735288078269</v>
      </c>
    </row>
    <row r="1722" spans="1:18" x14ac:dyDescent="0.2">
      <c r="A1722">
        <v>24157</v>
      </c>
      <c r="B1722" t="s">
        <v>158</v>
      </c>
      <c r="C1722">
        <v>2016</v>
      </c>
      <c r="D1722">
        <v>892.13499999999999</v>
      </c>
      <c r="E1722" s="1">
        <v>2145.203</v>
      </c>
      <c r="F1722">
        <v>148.387</v>
      </c>
      <c r="G1722">
        <v>143.62799999999999</v>
      </c>
      <c r="H1722" s="1">
        <v>695.21699999999998</v>
      </c>
      <c r="I1722" s="1">
        <v>60.127000000000002</v>
      </c>
      <c r="J1722">
        <v>267.59500000000003</v>
      </c>
      <c r="K1722" s="1">
        <v>1088.377</v>
      </c>
      <c r="L1722" s="1">
        <v>2279.8290000000002</v>
      </c>
      <c r="M1722" s="1">
        <f t="shared" si="156"/>
        <v>0.34892129089881008</v>
      </c>
      <c r="N1722" s="1">
        <f t="shared" si="157"/>
        <v>0.12474110841724538</v>
      </c>
      <c r="O1722" s="1">
        <f t="shared" si="158"/>
        <v>6.9171542273621656E-2</v>
      </c>
      <c r="P1722">
        <f t="shared" si="159"/>
        <v>3.2793055981082171</v>
      </c>
      <c r="Q1722">
        <f t="shared" si="160"/>
        <v>0.50735384949582862</v>
      </c>
      <c r="R1722" s="1">
        <f t="shared" si="161"/>
        <v>3.2965463987264259</v>
      </c>
    </row>
    <row r="1723" spans="1:18" x14ac:dyDescent="0.2">
      <c r="A1723">
        <v>24157</v>
      </c>
      <c r="B1723" t="s">
        <v>158</v>
      </c>
      <c r="C1723">
        <v>2017</v>
      </c>
      <c r="D1723">
        <v>842.197</v>
      </c>
      <c r="E1723" s="1">
        <v>2062.7840000000001</v>
      </c>
      <c r="F1723">
        <v>217.92599999999999</v>
      </c>
      <c r="G1723">
        <v>120.571</v>
      </c>
      <c r="H1723" s="1">
        <v>587.45100000000002</v>
      </c>
      <c r="I1723" s="1">
        <v>143.892</v>
      </c>
      <c r="J1723">
        <v>382.58</v>
      </c>
      <c r="K1723" s="1">
        <v>1779.8219999999999</v>
      </c>
      <c r="L1723" s="1">
        <v>3164.3490000000002</v>
      </c>
      <c r="M1723" s="1">
        <f t="shared" si="156"/>
        <v>0.34983110204461543</v>
      </c>
      <c r="N1723" s="1">
        <f t="shared" si="157"/>
        <v>0.18546779497998819</v>
      </c>
      <c r="O1723" s="1">
        <f t="shared" si="158"/>
        <v>0.10564654370016442</v>
      </c>
      <c r="P1723">
        <f t="shared" si="159"/>
        <v>5.3865752207418147</v>
      </c>
      <c r="Q1723">
        <f t="shared" si="160"/>
        <v>0.86282519158574034</v>
      </c>
      <c r="R1723" s="1">
        <f t="shared" si="161"/>
        <v>5.1228561536668931</v>
      </c>
    </row>
    <row r="1724" spans="1:18" x14ac:dyDescent="0.2">
      <c r="A1724">
        <v>142952</v>
      </c>
      <c r="B1724" t="s">
        <v>294</v>
      </c>
      <c r="C1724">
        <v>2009</v>
      </c>
      <c r="D1724">
        <v>246.8</v>
      </c>
      <c r="E1724" s="1">
        <v>2133.1</v>
      </c>
      <c r="F1724">
        <v>178.3</v>
      </c>
      <c r="G1724">
        <v>257.2</v>
      </c>
      <c r="H1724" s="1">
        <v>1329.4</v>
      </c>
      <c r="I1724" s="1">
        <v>101.4</v>
      </c>
      <c r="J1724">
        <v>0</v>
      </c>
      <c r="K1724" s="1">
        <v>1570.6</v>
      </c>
      <c r="L1724" s="1">
        <v>2133.9140000000002</v>
      </c>
      <c r="M1724" s="1">
        <f t="shared" si="156"/>
        <v>-4.8755332614504607E-3</v>
      </c>
      <c r="N1724" s="1">
        <f t="shared" si="157"/>
        <v>0</v>
      </c>
      <c r="O1724" s="1">
        <f t="shared" si="158"/>
        <v>8.3587267357367226E-2</v>
      </c>
      <c r="P1724">
        <f t="shared" si="159"/>
        <v>1.6051707537234843</v>
      </c>
      <c r="Q1724">
        <f t="shared" si="160"/>
        <v>0.73629928273404899</v>
      </c>
      <c r="R1724" s="1">
        <f t="shared" si="161"/>
        <v>1.9693890773337106</v>
      </c>
    </row>
    <row r="1725" spans="1:18" x14ac:dyDescent="0.2">
      <c r="A1725">
        <v>186501</v>
      </c>
      <c r="B1725" t="s">
        <v>390</v>
      </c>
      <c r="C1725">
        <v>2011</v>
      </c>
      <c r="D1725">
        <v>198.624</v>
      </c>
      <c r="E1725" s="1">
        <v>749.13699999999994</v>
      </c>
      <c r="F1725">
        <v>18.847999999999999</v>
      </c>
      <c r="G1725">
        <v>144.41900000000001</v>
      </c>
      <c r="H1725" s="1">
        <v>343.80799999999999</v>
      </c>
      <c r="I1725" s="1">
        <v>7.8760000000000003</v>
      </c>
      <c r="J1725">
        <v>0</v>
      </c>
      <c r="K1725" s="1">
        <v>1310.473</v>
      </c>
      <c r="L1725" s="1">
        <v>602.726</v>
      </c>
      <c r="M1725" s="1">
        <f t="shared" si="156"/>
        <v>7.2356591651460259E-2</v>
      </c>
      <c r="N1725" s="1">
        <f t="shared" si="157"/>
        <v>0</v>
      </c>
      <c r="O1725" s="1">
        <f t="shared" si="158"/>
        <v>2.5159616999293855E-2</v>
      </c>
      <c r="P1725">
        <f t="shared" si="159"/>
        <v>1.7530889333581534</v>
      </c>
      <c r="Q1725">
        <f t="shared" si="160"/>
        <v>1.7493102062773564</v>
      </c>
      <c r="R1725" s="1">
        <f t="shared" si="161"/>
        <v>2.9710182123716704</v>
      </c>
    </row>
    <row r="1726" spans="1:18" x14ac:dyDescent="0.2">
      <c r="A1726">
        <v>186501</v>
      </c>
      <c r="B1726" t="s">
        <v>390</v>
      </c>
      <c r="C1726">
        <v>2014</v>
      </c>
      <c r="D1726">
        <v>1645.3440000000001</v>
      </c>
      <c r="E1726" s="1">
        <v>6547.5010000000002</v>
      </c>
      <c r="F1726">
        <v>151.477</v>
      </c>
      <c r="G1726">
        <v>1112.9960000000001</v>
      </c>
      <c r="H1726" s="1">
        <v>3874.3809999999999</v>
      </c>
      <c r="I1726" s="1">
        <v>16.661000000000001</v>
      </c>
      <c r="J1726">
        <v>0</v>
      </c>
      <c r="K1726" s="1">
        <v>16802.057000000001</v>
      </c>
      <c r="L1726" s="1">
        <v>3070.895</v>
      </c>
      <c r="M1726" s="1">
        <f t="shared" si="156"/>
        <v>8.1305524046502625E-2</v>
      </c>
      <c r="N1726" s="1">
        <f t="shared" si="157"/>
        <v>0</v>
      </c>
      <c r="O1726" s="1">
        <f t="shared" si="158"/>
        <v>2.31350861954813E-2</v>
      </c>
      <c r="P1726">
        <f t="shared" si="159"/>
        <v>0.79261564621548575</v>
      </c>
      <c r="Q1726">
        <f t="shared" si="160"/>
        <v>2.5661786076855888</v>
      </c>
      <c r="R1726" s="1">
        <f t="shared" si="161"/>
        <v>3.2156604087157716</v>
      </c>
    </row>
    <row r="1727" spans="1:18" x14ac:dyDescent="0.2">
      <c r="A1727">
        <v>186501</v>
      </c>
      <c r="B1727" t="s">
        <v>390</v>
      </c>
      <c r="C1727">
        <v>2015</v>
      </c>
      <c r="D1727">
        <v>1028.48</v>
      </c>
      <c r="E1727" s="1">
        <v>5560.1549999999997</v>
      </c>
      <c r="F1727">
        <v>135.49199999999999</v>
      </c>
      <c r="G1727">
        <v>706.01700000000005</v>
      </c>
      <c r="H1727" s="1">
        <v>3866.09</v>
      </c>
      <c r="I1727" s="1">
        <v>-198.929</v>
      </c>
      <c r="J1727">
        <v>0</v>
      </c>
      <c r="K1727" s="1">
        <v>11742.11</v>
      </c>
      <c r="L1727" s="1">
        <v>1150.037</v>
      </c>
      <c r="M1727" s="1">
        <f t="shared" si="156"/>
        <v>5.7995325669877903E-2</v>
      </c>
      <c r="N1727" s="1">
        <f t="shared" si="157"/>
        <v>0</v>
      </c>
      <c r="O1727" s="1">
        <f t="shared" si="158"/>
        <v>2.4368385413715984E-2</v>
      </c>
      <c r="P1727">
        <f t="shared" si="159"/>
        <v>0.29746772579013941</v>
      </c>
      <c r="Q1727">
        <f t="shared" si="160"/>
        <v>2.1118314147717108</v>
      </c>
      <c r="R1727" s="1">
        <f t="shared" si="161"/>
        <v>2.4403221129149104</v>
      </c>
    </row>
    <row r="1728" spans="1:18" x14ac:dyDescent="0.2">
      <c r="A1728">
        <v>186501</v>
      </c>
      <c r="B1728" t="s">
        <v>390</v>
      </c>
      <c r="C1728">
        <v>2016</v>
      </c>
      <c r="D1728">
        <v>1484.2070000000001</v>
      </c>
      <c r="E1728" s="1">
        <v>6320.3789999999999</v>
      </c>
      <c r="F1728">
        <v>54.393999999999998</v>
      </c>
      <c r="G1728">
        <v>938.59799999999996</v>
      </c>
      <c r="H1728" s="1">
        <v>4086.6149999999998</v>
      </c>
      <c r="I1728" s="1">
        <v>137.042</v>
      </c>
      <c r="J1728">
        <v>0</v>
      </c>
      <c r="K1728" s="1">
        <v>13022.227999999999</v>
      </c>
      <c r="L1728" s="1">
        <v>2523.759</v>
      </c>
      <c r="M1728" s="1">
        <f t="shared" si="156"/>
        <v>8.6325361184827712E-2</v>
      </c>
      <c r="N1728" s="1">
        <f t="shared" si="157"/>
        <v>0</v>
      </c>
      <c r="O1728" s="1">
        <f t="shared" si="158"/>
        <v>8.6061294741976713E-3</v>
      </c>
      <c r="P1728">
        <f t="shared" si="159"/>
        <v>0.61756710627255074</v>
      </c>
      <c r="Q1728">
        <f t="shared" si="160"/>
        <v>2.0603555577917083</v>
      </c>
      <c r="R1728" s="1">
        <f t="shared" si="161"/>
        <v>2.5628864822418844</v>
      </c>
    </row>
    <row r="1729" spans="1:18" x14ac:dyDescent="0.2">
      <c r="A1729">
        <v>186501</v>
      </c>
      <c r="B1729" t="s">
        <v>390</v>
      </c>
      <c r="C1729">
        <v>2017</v>
      </c>
      <c r="D1729">
        <v>1799.758</v>
      </c>
      <c r="E1729" s="1">
        <v>6151.1220000000003</v>
      </c>
      <c r="F1729">
        <v>53.923000000000002</v>
      </c>
      <c r="G1729">
        <v>1116.3820000000001</v>
      </c>
      <c r="H1729" s="1">
        <v>3972.5239999999999</v>
      </c>
      <c r="I1729" s="1">
        <v>-70.875</v>
      </c>
      <c r="J1729">
        <v>0</v>
      </c>
      <c r="K1729" s="1">
        <v>17282.718000000001</v>
      </c>
      <c r="L1729" s="1">
        <v>1706.6959999999999</v>
      </c>
      <c r="M1729" s="1">
        <f t="shared" si="156"/>
        <v>0.11109778020985439</v>
      </c>
      <c r="N1729" s="1">
        <f t="shared" si="157"/>
        <v>0</v>
      </c>
      <c r="O1729" s="1">
        <f t="shared" si="158"/>
        <v>8.7663681520216957E-3</v>
      </c>
      <c r="P1729">
        <f t="shared" si="159"/>
        <v>0.42962509477601646</v>
      </c>
      <c r="Q1729">
        <f t="shared" si="160"/>
        <v>2.8096854525076886</v>
      </c>
      <c r="R1729" s="1">
        <f t="shared" si="161"/>
        <v>3.2297068605267953</v>
      </c>
    </row>
    <row r="1730" spans="1:18" x14ac:dyDescent="0.2">
      <c r="A1730">
        <v>61735</v>
      </c>
      <c r="B1730" t="s">
        <v>228</v>
      </c>
      <c r="C1730">
        <v>2009</v>
      </c>
      <c r="D1730">
        <v>376.89800000000002</v>
      </c>
      <c r="E1730" s="1">
        <v>664.12599999999998</v>
      </c>
      <c r="F1730">
        <v>66.432000000000002</v>
      </c>
      <c r="G1730">
        <v>193.488</v>
      </c>
      <c r="H1730" s="1">
        <v>357.79199999999997</v>
      </c>
      <c r="I1730" s="1">
        <v>131.03800000000001</v>
      </c>
      <c r="J1730">
        <v>0</v>
      </c>
      <c r="K1730" s="1">
        <v>1206.8130000000001</v>
      </c>
      <c r="L1730" s="1">
        <v>311.06700000000001</v>
      </c>
      <c r="M1730" s="1">
        <f t="shared" si="156"/>
        <v>0.27616747424434523</v>
      </c>
      <c r="N1730" s="1">
        <f t="shared" si="157"/>
        <v>0</v>
      </c>
      <c r="O1730" s="1">
        <f t="shared" si="158"/>
        <v>0.10002921132435713</v>
      </c>
      <c r="P1730">
        <f t="shared" si="159"/>
        <v>0.8694073651730615</v>
      </c>
      <c r="Q1730">
        <f t="shared" si="160"/>
        <v>1.8171446382162424</v>
      </c>
      <c r="R1730" s="1">
        <f t="shared" si="161"/>
        <v>3.0002864237836722</v>
      </c>
    </row>
    <row r="1731" spans="1:18" x14ac:dyDescent="0.2">
      <c r="A1731">
        <v>61735</v>
      </c>
      <c r="B1731" t="s">
        <v>228</v>
      </c>
      <c r="C1731">
        <v>2010</v>
      </c>
      <c r="D1731">
        <v>246.863</v>
      </c>
      <c r="E1731" s="1">
        <v>582.50800000000004</v>
      </c>
      <c r="F1731">
        <v>52.962000000000003</v>
      </c>
      <c r="G1731">
        <v>195.93799999999999</v>
      </c>
      <c r="H1731" s="1">
        <v>302.59699999999998</v>
      </c>
      <c r="I1731" s="1">
        <v>28.32</v>
      </c>
      <c r="J1731">
        <v>0</v>
      </c>
      <c r="K1731" s="1">
        <v>1212.7760000000001</v>
      </c>
      <c r="L1731" s="1">
        <v>356.85500000000002</v>
      </c>
      <c r="M1731" s="1">
        <f t="shared" ref="M1731:M1794" si="162">(D1731-G1731)/E1731</f>
        <v>8.7423692035130868E-2</v>
      </c>
      <c r="N1731" s="1">
        <f t="shared" ref="N1731:N1794" si="163">J1731/E1731</f>
        <v>0</v>
      </c>
      <c r="O1731" s="1">
        <f t="shared" ref="O1731:O1794" si="164">F1731/E1731</f>
        <v>9.0920639716536078E-2</v>
      </c>
      <c r="P1731">
        <f t="shared" ref="P1731:P1794" si="165">L1731/H1731</f>
        <v>1.1793077922120843</v>
      </c>
      <c r="Q1731">
        <f t="shared" ref="Q1731:Q1794" si="166">K1731/E1731</f>
        <v>2.0819902902621079</v>
      </c>
      <c r="R1731" s="1">
        <f t="shared" ref="R1731:R1794" si="167">(1.2*M1731)+(1.4*N1731)+(3.3*O1731)+(0.6*P1731)+(Q1731)</f>
        <v>3.1945215070960846</v>
      </c>
    </row>
    <row r="1732" spans="1:18" x14ac:dyDescent="0.2">
      <c r="A1732">
        <v>61735</v>
      </c>
      <c r="B1732" t="s">
        <v>228</v>
      </c>
      <c r="C1732">
        <v>2011</v>
      </c>
      <c r="D1732">
        <v>299.41699999999997</v>
      </c>
      <c r="E1732" s="1">
        <v>626.12900000000002</v>
      </c>
      <c r="F1732">
        <v>64.614000000000004</v>
      </c>
      <c r="G1732">
        <v>206.43600000000001</v>
      </c>
      <c r="H1732" s="1">
        <v>353.49599999999998</v>
      </c>
      <c r="I1732" s="1">
        <v>24.344000000000001</v>
      </c>
      <c r="J1732">
        <v>0</v>
      </c>
      <c r="K1732" s="1">
        <v>1591.31</v>
      </c>
      <c r="L1732" s="1">
        <v>316.404</v>
      </c>
      <c r="M1732" s="1">
        <f t="shared" si="162"/>
        <v>0.14850134716647842</v>
      </c>
      <c r="N1732" s="1">
        <f t="shared" si="163"/>
        <v>0</v>
      </c>
      <c r="O1732" s="1">
        <f t="shared" si="164"/>
        <v>0.10319598676949958</v>
      </c>
      <c r="P1732">
        <f t="shared" si="165"/>
        <v>0.89507094846900681</v>
      </c>
      <c r="Q1732">
        <f t="shared" si="166"/>
        <v>2.5415050253222575</v>
      </c>
      <c r="R1732" s="1">
        <f t="shared" si="167"/>
        <v>3.5972959673427845</v>
      </c>
    </row>
    <row r="1733" spans="1:18" x14ac:dyDescent="0.2">
      <c r="A1733">
        <v>61735</v>
      </c>
      <c r="B1733" t="s">
        <v>228</v>
      </c>
      <c r="C1733">
        <v>2012</v>
      </c>
      <c r="D1733">
        <v>301.51900000000001</v>
      </c>
      <c r="E1733" s="1">
        <v>639.34699999999998</v>
      </c>
      <c r="F1733">
        <v>45.716999999999999</v>
      </c>
      <c r="G1733">
        <v>228.32900000000001</v>
      </c>
      <c r="H1733" s="1">
        <v>379.202</v>
      </c>
      <c r="I1733" s="1">
        <v>25.989000000000001</v>
      </c>
      <c r="J1733">
        <v>0</v>
      </c>
      <c r="K1733" s="1">
        <v>1497.588</v>
      </c>
      <c r="L1733" s="1">
        <v>249.49799999999999</v>
      </c>
      <c r="M1733" s="1">
        <f t="shared" si="162"/>
        <v>0.11447617647380844</v>
      </c>
      <c r="N1733" s="1">
        <f t="shared" si="163"/>
        <v>0</v>
      </c>
      <c r="O1733" s="1">
        <f t="shared" si="164"/>
        <v>7.1505770731699683E-2</v>
      </c>
      <c r="P1733">
        <f t="shared" si="165"/>
        <v>0.65795539053064067</v>
      </c>
      <c r="Q1733">
        <f t="shared" si="166"/>
        <v>2.3423712006156281</v>
      </c>
      <c r="R1733" s="1">
        <f t="shared" si="167"/>
        <v>3.1104848901171915</v>
      </c>
    </row>
    <row r="1734" spans="1:18" x14ac:dyDescent="0.2">
      <c r="A1734">
        <v>61735</v>
      </c>
      <c r="B1734" t="s">
        <v>228</v>
      </c>
      <c r="C1734">
        <v>2013</v>
      </c>
      <c r="D1734">
        <v>305.88</v>
      </c>
      <c r="E1734" s="1">
        <v>632.50400000000002</v>
      </c>
      <c r="F1734">
        <v>67.259</v>
      </c>
      <c r="G1734">
        <v>220.626</v>
      </c>
      <c r="H1734" s="1">
        <v>373.22300000000001</v>
      </c>
      <c r="I1734" s="1">
        <v>29.905999999999999</v>
      </c>
      <c r="J1734">
        <v>0</v>
      </c>
      <c r="K1734" s="1">
        <v>1741.796</v>
      </c>
      <c r="L1734" s="1">
        <v>303.02</v>
      </c>
      <c r="M1734" s="1">
        <f t="shared" si="162"/>
        <v>0.13478808039158643</v>
      </c>
      <c r="N1734" s="1">
        <f t="shared" si="163"/>
        <v>0</v>
      </c>
      <c r="O1734" s="1">
        <f t="shared" si="164"/>
        <v>0.10633766742977119</v>
      </c>
      <c r="P1734">
        <f t="shared" si="165"/>
        <v>0.81190065992717486</v>
      </c>
      <c r="Q1734">
        <f t="shared" si="166"/>
        <v>2.7538102525833827</v>
      </c>
      <c r="R1734" s="1">
        <f t="shared" si="167"/>
        <v>3.7536106475278364</v>
      </c>
    </row>
    <row r="1735" spans="1:18" x14ac:dyDescent="0.2">
      <c r="A1735">
        <v>61735</v>
      </c>
      <c r="B1735" t="s">
        <v>228</v>
      </c>
      <c r="C1735">
        <v>2014</v>
      </c>
      <c r="D1735">
        <v>296.46499999999997</v>
      </c>
      <c r="E1735" s="1">
        <v>685.10699999999997</v>
      </c>
      <c r="F1735">
        <v>80.350999999999999</v>
      </c>
      <c r="G1735">
        <v>253.43199999999999</v>
      </c>
      <c r="H1735" s="1">
        <v>411.86200000000002</v>
      </c>
      <c r="I1735" s="1">
        <v>36.084000000000003</v>
      </c>
      <c r="J1735">
        <v>0</v>
      </c>
      <c r="K1735" s="1">
        <v>1961.7239999999999</v>
      </c>
      <c r="L1735" s="1">
        <v>350.17099999999999</v>
      </c>
      <c r="M1735" s="1">
        <f t="shared" si="162"/>
        <v>6.2812086287251462E-2</v>
      </c>
      <c r="N1735" s="1">
        <f t="shared" si="163"/>
        <v>0</v>
      </c>
      <c r="O1735" s="1">
        <f t="shared" si="164"/>
        <v>0.11728240990093519</v>
      </c>
      <c r="P1735">
        <f t="shared" si="165"/>
        <v>0.85021439219932882</v>
      </c>
      <c r="Q1735">
        <f t="shared" si="166"/>
        <v>2.8633833839093747</v>
      </c>
      <c r="R1735" s="1">
        <f t="shared" si="167"/>
        <v>3.8359184754467597</v>
      </c>
    </row>
    <row r="1736" spans="1:18" x14ac:dyDescent="0.2">
      <c r="A1736">
        <v>61735</v>
      </c>
      <c r="B1736" t="s">
        <v>228</v>
      </c>
      <c r="C1736">
        <v>2015</v>
      </c>
      <c r="D1736">
        <v>309.31099999999998</v>
      </c>
      <c r="E1736" s="1">
        <v>707.03200000000004</v>
      </c>
      <c r="F1736">
        <v>110.84</v>
      </c>
      <c r="G1736">
        <v>278.512</v>
      </c>
      <c r="H1736" s="1">
        <v>417.14600000000002</v>
      </c>
      <c r="I1736" s="1">
        <v>37.555999999999997</v>
      </c>
      <c r="J1736">
        <v>0</v>
      </c>
      <c r="K1736" s="1">
        <v>1674.2909999999999</v>
      </c>
      <c r="L1736" s="1">
        <v>426.178</v>
      </c>
      <c r="M1736" s="1">
        <f t="shared" si="162"/>
        <v>4.3560970366263448E-2</v>
      </c>
      <c r="N1736" s="1">
        <f t="shared" si="163"/>
        <v>0</v>
      </c>
      <c r="O1736" s="1">
        <f t="shared" si="164"/>
        <v>0.15676801050023195</v>
      </c>
      <c r="P1736">
        <f t="shared" si="165"/>
        <v>1.02165189166383</v>
      </c>
      <c r="Q1736">
        <f t="shared" si="166"/>
        <v>2.3680554769798254</v>
      </c>
      <c r="R1736" s="1">
        <f t="shared" si="167"/>
        <v>3.5506542110684052</v>
      </c>
    </row>
    <row r="1737" spans="1:18" x14ac:dyDescent="0.2">
      <c r="A1737">
        <v>61735</v>
      </c>
      <c r="B1737" t="s">
        <v>228</v>
      </c>
      <c r="C1737">
        <v>2016</v>
      </c>
      <c r="D1737">
        <v>294.858</v>
      </c>
      <c r="E1737" s="1">
        <v>692.97</v>
      </c>
      <c r="F1737">
        <v>66.108000000000004</v>
      </c>
      <c r="G1737">
        <v>289.92200000000003</v>
      </c>
      <c r="H1737" s="1">
        <v>391.47699999999998</v>
      </c>
      <c r="I1737" s="1">
        <v>44.933999999999997</v>
      </c>
      <c r="J1737">
        <v>0</v>
      </c>
      <c r="K1737" s="1">
        <v>1161.338</v>
      </c>
      <c r="L1737" s="1">
        <v>601.34400000000005</v>
      </c>
      <c r="M1737" s="1">
        <f t="shared" si="162"/>
        <v>7.1229634760523229E-3</v>
      </c>
      <c r="N1737" s="1">
        <f t="shared" si="163"/>
        <v>0</v>
      </c>
      <c r="O1737" s="1">
        <f t="shared" si="164"/>
        <v>9.5398069180484005E-2</v>
      </c>
      <c r="P1737">
        <f t="shared" si="165"/>
        <v>1.5360902428495162</v>
      </c>
      <c r="Q1737">
        <f t="shared" si="166"/>
        <v>1.6758849589448315</v>
      </c>
      <c r="R1737" s="1">
        <f t="shared" si="167"/>
        <v>2.9209002891214011</v>
      </c>
    </row>
    <row r="1738" spans="1:18" x14ac:dyDescent="0.2">
      <c r="A1738">
        <v>61735</v>
      </c>
      <c r="B1738" t="s">
        <v>228</v>
      </c>
      <c r="C1738">
        <v>2017</v>
      </c>
      <c r="D1738">
        <v>241.24100000000001</v>
      </c>
      <c r="E1738" s="1">
        <v>673.91700000000003</v>
      </c>
      <c r="F1738">
        <v>49.085000000000001</v>
      </c>
      <c r="G1738">
        <v>272.33300000000003</v>
      </c>
      <c r="H1738" s="1">
        <v>367.84899999999999</v>
      </c>
      <c r="I1738" s="1">
        <v>26.9</v>
      </c>
      <c r="J1738">
        <v>0</v>
      </c>
      <c r="K1738" s="1">
        <v>1323.5550000000001</v>
      </c>
      <c r="L1738" s="1">
        <v>600.78499999999997</v>
      </c>
      <c r="M1738" s="1">
        <f t="shared" si="162"/>
        <v>-4.6136245264624592E-2</v>
      </c>
      <c r="N1738" s="1">
        <f t="shared" si="163"/>
        <v>0</v>
      </c>
      <c r="O1738" s="1">
        <f t="shared" si="164"/>
        <v>7.283537883745328E-2</v>
      </c>
      <c r="P1738">
        <f t="shared" si="165"/>
        <v>1.6332380949791898</v>
      </c>
      <c r="Q1738">
        <f t="shared" si="166"/>
        <v>1.9639733082857385</v>
      </c>
      <c r="R1738" s="1">
        <f t="shared" si="167"/>
        <v>3.1289094211192987</v>
      </c>
    </row>
    <row r="1739" spans="1:18" x14ac:dyDescent="0.2">
      <c r="A1739">
        <v>61735</v>
      </c>
      <c r="B1739" t="s">
        <v>228</v>
      </c>
      <c r="C1739">
        <v>2018</v>
      </c>
      <c r="D1739">
        <v>256.73700000000002</v>
      </c>
      <c r="E1739" s="1">
        <v>729.971</v>
      </c>
      <c r="F1739">
        <v>49.96</v>
      </c>
      <c r="G1739">
        <v>283.18799999999999</v>
      </c>
      <c r="H1739" s="1">
        <v>420.18599999999998</v>
      </c>
      <c r="I1739" s="1">
        <v>55.505000000000003</v>
      </c>
      <c r="J1739">
        <v>0</v>
      </c>
      <c r="K1739" s="1">
        <v>1677.837</v>
      </c>
      <c r="L1739" s="1">
        <v>495.84199999999998</v>
      </c>
      <c r="M1739" s="1">
        <f t="shared" si="162"/>
        <v>-3.6235686075200196E-2</v>
      </c>
      <c r="N1739" s="1">
        <f t="shared" si="163"/>
        <v>0</v>
      </c>
      <c r="O1739" s="1">
        <f t="shared" si="164"/>
        <v>6.8441075056406356E-2</v>
      </c>
      <c r="P1739">
        <f t="shared" si="165"/>
        <v>1.1800535953125522</v>
      </c>
      <c r="Q1739">
        <f t="shared" si="166"/>
        <v>2.2984981595159257</v>
      </c>
      <c r="R1739" s="1">
        <f t="shared" si="167"/>
        <v>3.1889030410993575</v>
      </c>
    </row>
    <row r="1740" spans="1:18" x14ac:dyDescent="0.2">
      <c r="A1740">
        <v>62501</v>
      </c>
      <c r="B1740" t="s">
        <v>232</v>
      </c>
      <c r="C1740">
        <v>2009</v>
      </c>
      <c r="D1740">
        <v>307.55599999999998</v>
      </c>
      <c r="E1740" s="1">
        <v>977.51400000000001</v>
      </c>
      <c r="F1740">
        <v>210.61500000000001</v>
      </c>
      <c r="G1740">
        <v>180.059</v>
      </c>
      <c r="H1740" s="1">
        <v>617.79700000000003</v>
      </c>
      <c r="I1740" s="1">
        <v>165.238</v>
      </c>
      <c r="J1740">
        <v>0</v>
      </c>
      <c r="K1740" s="1">
        <v>1143.154</v>
      </c>
      <c r="L1740" s="1">
        <v>1658.5340000000001</v>
      </c>
      <c r="M1740" s="1">
        <f t="shared" si="162"/>
        <v>0.130429845506049</v>
      </c>
      <c r="N1740" s="1">
        <f t="shared" si="163"/>
        <v>0</v>
      </c>
      <c r="O1740" s="1">
        <f t="shared" si="164"/>
        <v>0.2154598297313389</v>
      </c>
      <c r="P1740">
        <f t="shared" si="165"/>
        <v>2.6845938067034965</v>
      </c>
      <c r="Q1740">
        <f t="shared" si="166"/>
        <v>1.1694502585129216</v>
      </c>
      <c r="R1740" s="1">
        <f t="shared" si="167"/>
        <v>3.6477397952556965</v>
      </c>
    </row>
    <row r="1741" spans="1:18" x14ac:dyDescent="0.2">
      <c r="A1741">
        <v>62501</v>
      </c>
      <c r="B1741" t="s">
        <v>232</v>
      </c>
      <c r="C1741">
        <v>2010</v>
      </c>
      <c r="D1741">
        <v>296.42700000000002</v>
      </c>
      <c r="E1741" s="1">
        <v>970.26</v>
      </c>
      <c r="F1741">
        <v>157.98599999999999</v>
      </c>
      <c r="G1741">
        <v>164.51400000000001</v>
      </c>
      <c r="H1741" s="1">
        <v>605.423</v>
      </c>
      <c r="I1741" s="1">
        <v>115.316</v>
      </c>
      <c r="J1741">
        <v>0</v>
      </c>
      <c r="K1741" s="1">
        <v>1136.694</v>
      </c>
      <c r="L1741" s="1">
        <v>1980.9870000000001</v>
      </c>
      <c r="M1741" s="1">
        <f t="shared" si="162"/>
        <v>0.13595634159915901</v>
      </c>
      <c r="N1741" s="1">
        <f t="shared" si="163"/>
        <v>0</v>
      </c>
      <c r="O1741" s="1">
        <f t="shared" si="164"/>
        <v>0.1628285201904644</v>
      </c>
      <c r="P1741">
        <f t="shared" si="165"/>
        <v>3.2720709322242465</v>
      </c>
      <c r="Q1741">
        <f t="shared" si="166"/>
        <v>1.1715354647207965</v>
      </c>
      <c r="R1741" s="1">
        <f t="shared" si="167"/>
        <v>3.8352597506028676</v>
      </c>
    </row>
    <row r="1742" spans="1:18" x14ac:dyDescent="0.2">
      <c r="A1742">
        <v>62501</v>
      </c>
      <c r="B1742" t="s">
        <v>232</v>
      </c>
      <c r="C1742">
        <v>2011</v>
      </c>
      <c r="D1742">
        <v>297.822</v>
      </c>
      <c r="E1742" s="1">
        <v>956.45899999999995</v>
      </c>
      <c r="F1742">
        <v>148.11099999999999</v>
      </c>
      <c r="G1742">
        <v>151.51400000000001</v>
      </c>
      <c r="H1742" s="1">
        <v>598.24099999999999</v>
      </c>
      <c r="I1742" s="1">
        <v>114.96599999999999</v>
      </c>
      <c r="J1742">
        <v>0</v>
      </c>
      <c r="K1742" s="1">
        <v>1190.5519999999999</v>
      </c>
      <c r="L1742" s="1">
        <v>1686.7750000000001</v>
      </c>
      <c r="M1742" s="1">
        <f t="shared" si="162"/>
        <v>0.15296839697258324</v>
      </c>
      <c r="N1742" s="1">
        <f t="shared" si="163"/>
        <v>0</v>
      </c>
      <c r="O1742" s="1">
        <f t="shared" si="164"/>
        <v>0.15485347516202994</v>
      </c>
      <c r="P1742">
        <f t="shared" si="165"/>
        <v>2.8195576699022635</v>
      </c>
      <c r="Q1742">
        <f t="shared" si="166"/>
        <v>1.2447496442607575</v>
      </c>
      <c r="R1742" s="1">
        <f t="shared" si="167"/>
        <v>3.6310627906039139</v>
      </c>
    </row>
    <row r="1743" spans="1:18" x14ac:dyDescent="0.2">
      <c r="A1743">
        <v>62501</v>
      </c>
      <c r="B1743" t="s">
        <v>232</v>
      </c>
      <c r="C1743">
        <v>2012</v>
      </c>
      <c r="D1743">
        <v>338.28</v>
      </c>
      <c r="E1743" s="1">
        <v>2884.4479999999999</v>
      </c>
      <c r="F1743">
        <v>67.394999999999996</v>
      </c>
      <c r="G1743">
        <v>253.715</v>
      </c>
      <c r="H1743" s="1">
        <v>1792.7049999999999</v>
      </c>
      <c r="I1743" s="1">
        <v>1.8819999999999999</v>
      </c>
      <c r="J1743">
        <v>0</v>
      </c>
      <c r="K1743" s="1">
        <v>1063.4580000000001</v>
      </c>
      <c r="L1743" s="1">
        <v>2215.5250000000001</v>
      </c>
      <c r="M1743" s="1">
        <f t="shared" si="162"/>
        <v>2.9317567867404776E-2</v>
      </c>
      <c r="N1743" s="1">
        <f t="shared" si="163"/>
        <v>0</v>
      </c>
      <c r="O1743" s="1">
        <f t="shared" si="164"/>
        <v>2.3364955790501338E-2</v>
      </c>
      <c r="P1743">
        <f t="shared" si="165"/>
        <v>1.2358558714345083</v>
      </c>
      <c r="Q1743">
        <f t="shared" si="166"/>
        <v>0.3686868336680017</v>
      </c>
      <c r="R1743" s="1">
        <f t="shared" si="167"/>
        <v>1.2224857920782468</v>
      </c>
    </row>
    <row r="1744" spans="1:18" x14ac:dyDescent="0.2">
      <c r="A1744">
        <v>62501</v>
      </c>
      <c r="B1744" t="s">
        <v>232</v>
      </c>
      <c r="C1744">
        <v>2013</v>
      </c>
      <c r="D1744">
        <v>293.322</v>
      </c>
      <c r="E1744" s="1">
        <v>2727.9870000000001</v>
      </c>
      <c r="F1744">
        <v>194.55099999999999</v>
      </c>
      <c r="G1744">
        <v>233.89400000000001</v>
      </c>
      <c r="H1744" s="1">
        <v>1598.8610000000001</v>
      </c>
      <c r="I1744" s="1">
        <v>78.798000000000002</v>
      </c>
      <c r="J1744">
        <v>0</v>
      </c>
      <c r="K1744" s="1">
        <v>1703.606</v>
      </c>
      <c r="L1744" s="1">
        <v>2824.8339999999998</v>
      </c>
      <c r="M1744" s="1">
        <f t="shared" si="162"/>
        <v>2.1784561290064796E-2</v>
      </c>
      <c r="N1744" s="1">
        <f t="shared" si="163"/>
        <v>0</v>
      </c>
      <c r="O1744" s="1">
        <f t="shared" si="164"/>
        <v>7.1316688825863173E-2</v>
      </c>
      <c r="P1744">
        <f t="shared" si="165"/>
        <v>1.7667789757833856</v>
      </c>
      <c r="Q1744">
        <f t="shared" si="166"/>
        <v>0.6244919788840636</v>
      </c>
      <c r="R1744" s="1">
        <f t="shared" si="167"/>
        <v>1.9460459110275212</v>
      </c>
    </row>
    <row r="1745" spans="1:18" x14ac:dyDescent="0.2">
      <c r="A1745">
        <v>62501</v>
      </c>
      <c r="B1745" t="s">
        <v>232</v>
      </c>
      <c r="C1745">
        <v>2014</v>
      </c>
      <c r="D1745">
        <v>294.86500000000001</v>
      </c>
      <c r="E1745" s="1">
        <v>2609.3629999999998</v>
      </c>
      <c r="F1745">
        <v>202.40899999999999</v>
      </c>
      <c r="G1745">
        <v>222.26599999999999</v>
      </c>
      <c r="H1745" s="1">
        <v>1587.91</v>
      </c>
      <c r="I1745" s="1">
        <v>94.509</v>
      </c>
      <c r="J1745">
        <v>0</v>
      </c>
      <c r="K1745" s="1">
        <v>1938.2570000000001</v>
      </c>
      <c r="L1745" s="1">
        <v>2607.5039999999999</v>
      </c>
      <c r="M1745" s="1">
        <f t="shared" si="162"/>
        <v>2.7822499207661035E-2</v>
      </c>
      <c r="N1745" s="1">
        <f t="shared" si="163"/>
        <v>0</v>
      </c>
      <c r="O1745" s="1">
        <f t="shared" si="164"/>
        <v>7.7570272898021472E-2</v>
      </c>
      <c r="P1745">
        <f t="shared" si="165"/>
        <v>1.6420981037968145</v>
      </c>
      <c r="Q1745">
        <f t="shared" si="166"/>
        <v>0.74280849387379222</v>
      </c>
      <c r="R1745" s="1">
        <f t="shared" si="167"/>
        <v>2.0174362557645451</v>
      </c>
    </row>
    <row r="1746" spans="1:18" x14ac:dyDescent="0.2">
      <c r="A1746">
        <v>62501</v>
      </c>
      <c r="B1746" t="s">
        <v>232</v>
      </c>
      <c r="C1746">
        <v>2015</v>
      </c>
      <c r="D1746">
        <v>273.41300000000001</v>
      </c>
      <c r="E1746" s="1">
        <v>2485.73</v>
      </c>
      <c r="F1746">
        <v>200.6</v>
      </c>
      <c r="G1746">
        <v>210.346</v>
      </c>
      <c r="H1746" s="1">
        <v>1587.41</v>
      </c>
      <c r="I1746" s="1">
        <v>84.352000000000004</v>
      </c>
      <c r="J1746">
        <v>0</v>
      </c>
      <c r="K1746" s="1">
        <v>1416.979</v>
      </c>
      <c r="L1746" s="1">
        <v>1471.509</v>
      </c>
      <c r="M1746" s="1">
        <f t="shared" si="162"/>
        <v>2.5371621213888879E-2</v>
      </c>
      <c r="N1746" s="1">
        <f t="shared" si="163"/>
        <v>0</v>
      </c>
      <c r="O1746" s="1">
        <f t="shared" si="164"/>
        <v>8.0700639248832334E-2</v>
      </c>
      <c r="P1746">
        <f t="shared" si="165"/>
        <v>0.92698735676353305</v>
      </c>
      <c r="Q1746">
        <f t="shared" si="166"/>
        <v>0.57004541925309671</v>
      </c>
      <c r="R1746" s="1">
        <f t="shared" si="167"/>
        <v>1.4229958882890299</v>
      </c>
    </row>
    <row r="1747" spans="1:18" x14ac:dyDescent="0.2">
      <c r="A1747">
        <v>62501</v>
      </c>
      <c r="B1747" t="s">
        <v>232</v>
      </c>
      <c r="C1747">
        <v>2016</v>
      </c>
      <c r="D1747">
        <v>147.29900000000001</v>
      </c>
      <c r="E1747" s="1">
        <v>2295.9690000000001</v>
      </c>
      <c r="F1747">
        <v>90.236999999999995</v>
      </c>
      <c r="G1747">
        <v>205.054</v>
      </c>
      <c r="H1747" s="1">
        <v>1587.7380000000001</v>
      </c>
      <c r="I1747" s="1">
        <v>14.44</v>
      </c>
      <c r="J1747">
        <v>0</v>
      </c>
      <c r="K1747" s="1">
        <v>1046.1110000000001</v>
      </c>
      <c r="L1747" s="1">
        <v>1827.317</v>
      </c>
      <c r="M1747" s="1">
        <f t="shared" si="162"/>
        <v>-2.5154956360473504E-2</v>
      </c>
      <c r="N1747" s="1">
        <f t="shared" si="163"/>
        <v>0</v>
      </c>
      <c r="O1747" s="1">
        <f t="shared" si="164"/>
        <v>3.930235991862259E-2</v>
      </c>
      <c r="P1747">
        <f t="shared" si="165"/>
        <v>1.1508932834006618</v>
      </c>
      <c r="Q1747">
        <f t="shared" si="166"/>
        <v>0.45562940963053078</v>
      </c>
      <c r="R1747" s="1">
        <f t="shared" si="167"/>
        <v>1.245677219769814</v>
      </c>
    </row>
    <row r="1748" spans="1:18" x14ac:dyDescent="0.2">
      <c r="A1748">
        <v>62501</v>
      </c>
      <c r="B1748" t="s">
        <v>232</v>
      </c>
      <c r="C1748">
        <v>2017</v>
      </c>
      <c r="D1748">
        <v>139.49299999999999</v>
      </c>
      <c r="E1748" s="1">
        <v>2171.2829999999999</v>
      </c>
      <c r="F1748">
        <v>115.28400000000001</v>
      </c>
      <c r="G1748">
        <v>210.36600000000001</v>
      </c>
      <c r="H1748" s="1">
        <v>1618.3009999999999</v>
      </c>
      <c r="I1748" s="1">
        <v>37.994999999999997</v>
      </c>
      <c r="J1748">
        <v>0</v>
      </c>
      <c r="K1748" s="1">
        <v>1187.886</v>
      </c>
      <c r="L1748" s="1">
        <v>1479.963</v>
      </c>
      <c r="M1748" s="1">
        <f t="shared" si="162"/>
        <v>-3.2641069819088542E-2</v>
      </c>
      <c r="N1748" s="1">
        <f t="shared" si="163"/>
        <v>0</v>
      </c>
      <c r="O1748" s="1">
        <f t="shared" si="164"/>
        <v>5.3094875241965239E-2</v>
      </c>
      <c r="P1748">
        <f t="shared" si="165"/>
        <v>0.91451652072142331</v>
      </c>
      <c r="Q1748">
        <f t="shared" si="166"/>
        <v>0.54708943974599356</v>
      </c>
      <c r="R1748" s="1">
        <f t="shared" si="167"/>
        <v>1.2318431566944266</v>
      </c>
    </row>
    <row r="1749" spans="1:18" x14ac:dyDescent="0.2">
      <c r="A1749">
        <v>62501</v>
      </c>
      <c r="B1749" t="s">
        <v>232</v>
      </c>
      <c r="C1749">
        <v>2018</v>
      </c>
      <c r="D1749">
        <v>157.768</v>
      </c>
      <c r="E1749" s="1">
        <v>2101.1990000000001</v>
      </c>
      <c r="F1749">
        <v>158.13399999999999</v>
      </c>
      <c r="G1749">
        <v>219.03800000000001</v>
      </c>
      <c r="H1749" s="1">
        <v>1607.375</v>
      </c>
      <c r="I1749" s="1">
        <v>76.534000000000006</v>
      </c>
      <c r="J1749">
        <v>0</v>
      </c>
      <c r="K1749" s="1">
        <v>1344.413</v>
      </c>
      <c r="L1749" s="1">
        <v>1183.2739999999999</v>
      </c>
      <c r="M1749" s="1">
        <f t="shared" si="162"/>
        <v>-2.9159541766391479E-2</v>
      </c>
      <c r="N1749" s="1">
        <f t="shared" si="163"/>
        <v>0</v>
      </c>
      <c r="O1749" s="1">
        <f t="shared" si="164"/>
        <v>7.5258935493496798E-2</v>
      </c>
      <c r="P1749">
        <f t="shared" si="165"/>
        <v>0.73615304456023012</v>
      </c>
      <c r="Q1749">
        <f t="shared" si="166"/>
        <v>0.63983135343201669</v>
      </c>
      <c r="R1749" s="1">
        <f t="shared" si="167"/>
        <v>1.2948862171770243</v>
      </c>
    </row>
    <row r="1750" spans="1:18" x14ac:dyDescent="0.2">
      <c r="A1750">
        <v>63490</v>
      </c>
      <c r="B1750" t="s">
        <v>240</v>
      </c>
      <c r="C1750">
        <v>2010</v>
      </c>
      <c r="D1750">
        <v>276.92700000000002</v>
      </c>
      <c r="E1750" s="1">
        <v>663.98599999999999</v>
      </c>
      <c r="F1750">
        <v>33.042000000000002</v>
      </c>
      <c r="G1750">
        <v>226.79</v>
      </c>
      <c r="H1750" s="1">
        <v>463.88499999999999</v>
      </c>
      <c r="I1750" s="1">
        <v>-69.141999999999996</v>
      </c>
      <c r="J1750">
        <v>-157.66300000000001</v>
      </c>
      <c r="K1750" s="1">
        <v>1638.623</v>
      </c>
      <c r="L1750" s="1">
        <v>283.04199999999997</v>
      </c>
      <c r="M1750" s="1">
        <f t="shared" si="162"/>
        <v>7.5509122180286978E-2</v>
      </c>
      <c r="N1750" s="1">
        <f t="shared" si="163"/>
        <v>-0.23744928356923189</v>
      </c>
      <c r="O1750" s="1">
        <f t="shared" si="164"/>
        <v>4.9763097414704527E-2</v>
      </c>
      <c r="P1750">
        <f t="shared" si="165"/>
        <v>0.6101555342380115</v>
      </c>
      <c r="Q1750">
        <f t="shared" si="166"/>
        <v>2.467857756037025</v>
      </c>
      <c r="R1750" s="1">
        <f t="shared" si="167"/>
        <v>2.7563512476677765</v>
      </c>
    </row>
    <row r="1751" spans="1:18" x14ac:dyDescent="0.2">
      <c r="A1751">
        <v>63490</v>
      </c>
      <c r="B1751" t="s">
        <v>240</v>
      </c>
      <c r="C1751">
        <v>2011</v>
      </c>
      <c r="D1751">
        <v>292.46899999999999</v>
      </c>
      <c r="E1751" s="1">
        <v>677.10199999999998</v>
      </c>
      <c r="F1751">
        <v>51.186</v>
      </c>
      <c r="G1751">
        <v>220.774</v>
      </c>
      <c r="H1751" s="1">
        <v>461.82299999999998</v>
      </c>
      <c r="I1751" s="1">
        <v>7.8719999999999999</v>
      </c>
      <c r="J1751">
        <v>-149.791</v>
      </c>
      <c r="K1751" s="1">
        <v>1818.0260000000001</v>
      </c>
      <c r="L1751" s="1">
        <v>300.89499999999998</v>
      </c>
      <c r="M1751" s="1">
        <f t="shared" si="162"/>
        <v>0.10588508082977158</v>
      </c>
      <c r="N1751" s="1">
        <f t="shared" si="163"/>
        <v>-0.22122368564854336</v>
      </c>
      <c r="O1751" s="1">
        <f t="shared" si="164"/>
        <v>7.5595700500072374E-2</v>
      </c>
      <c r="P1751">
        <f t="shared" si="165"/>
        <v>0.65153749380173787</v>
      </c>
      <c r="Q1751">
        <f t="shared" si="166"/>
        <v>2.6850105301712301</v>
      </c>
      <c r="R1751" s="1">
        <f t="shared" si="167"/>
        <v>3.1427477751902768</v>
      </c>
    </row>
    <row r="1752" spans="1:18" x14ac:dyDescent="0.2">
      <c r="A1752">
        <v>179624</v>
      </c>
      <c r="B1752" t="s">
        <v>366</v>
      </c>
      <c r="C1752">
        <v>2009</v>
      </c>
      <c r="D1752">
        <v>16.143000000000001</v>
      </c>
      <c r="E1752" s="1">
        <v>24.123000000000001</v>
      </c>
      <c r="F1752">
        <v>12.757999999999999</v>
      </c>
      <c r="G1752">
        <v>7.4340000000000002</v>
      </c>
      <c r="H1752" s="1">
        <v>7.4340000000000002</v>
      </c>
      <c r="I1752" s="1">
        <v>9.8219999999999992</v>
      </c>
      <c r="J1752">
        <v>15.802</v>
      </c>
      <c r="K1752" s="1">
        <v>55.174999999999997</v>
      </c>
      <c r="L1752" s="1">
        <v>42</v>
      </c>
      <c r="M1752" s="1">
        <f t="shared" si="162"/>
        <v>0.361024748165651</v>
      </c>
      <c r="N1752" s="1">
        <f t="shared" si="163"/>
        <v>0.6550594867968329</v>
      </c>
      <c r="O1752" s="1">
        <f t="shared" si="164"/>
        <v>0.52887285992621147</v>
      </c>
      <c r="P1752">
        <f t="shared" si="165"/>
        <v>5.6497175141242932</v>
      </c>
      <c r="Q1752">
        <f t="shared" si="166"/>
        <v>2.2872362475645649</v>
      </c>
      <c r="R1752" s="1">
        <f t="shared" si="167"/>
        <v>8.7726601731099851</v>
      </c>
    </row>
    <row r="1753" spans="1:18" x14ac:dyDescent="0.2">
      <c r="A1753">
        <v>179624</v>
      </c>
      <c r="B1753" t="s">
        <v>366</v>
      </c>
      <c r="C1753">
        <v>2010</v>
      </c>
      <c r="D1753">
        <v>39.457000000000001</v>
      </c>
      <c r="E1753" s="1">
        <v>53.935000000000002</v>
      </c>
      <c r="F1753">
        <v>11.58</v>
      </c>
      <c r="G1753">
        <v>11.717000000000001</v>
      </c>
      <c r="H1753" s="1">
        <v>11.871</v>
      </c>
      <c r="I1753" s="1">
        <v>8.4320000000000004</v>
      </c>
      <c r="J1753">
        <v>25.716000000000001</v>
      </c>
      <c r="K1753" s="1">
        <v>69.968999999999994</v>
      </c>
      <c r="L1753" s="1">
        <v>56.78</v>
      </c>
      <c r="M1753" s="1">
        <f t="shared" si="162"/>
        <v>0.51432279595809771</v>
      </c>
      <c r="N1753" s="1">
        <f t="shared" si="163"/>
        <v>0.47679614350607213</v>
      </c>
      <c r="O1753" s="1">
        <f t="shared" si="164"/>
        <v>0.2147028831000278</v>
      </c>
      <c r="P1753">
        <f t="shared" si="165"/>
        <v>4.783084828573835</v>
      </c>
      <c r="Q1753">
        <f t="shared" si="166"/>
        <v>1.2972837674979141</v>
      </c>
      <c r="R1753" s="1">
        <f t="shared" si="167"/>
        <v>6.1603561349305256</v>
      </c>
    </row>
    <row r="1754" spans="1:18" x14ac:dyDescent="0.2">
      <c r="A1754">
        <v>179624</v>
      </c>
      <c r="B1754" t="s">
        <v>366</v>
      </c>
      <c r="C1754">
        <v>2011</v>
      </c>
      <c r="D1754">
        <v>47.847999999999999</v>
      </c>
      <c r="E1754" s="1">
        <v>74.960999999999999</v>
      </c>
      <c r="F1754">
        <v>10.481999999999999</v>
      </c>
      <c r="G1754">
        <v>22.574999999999999</v>
      </c>
      <c r="H1754" s="1">
        <v>22.61</v>
      </c>
      <c r="I1754" s="1">
        <v>8.1419999999999995</v>
      </c>
      <c r="J1754">
        <v>35.484999999999999</v>
      </c>
      <c r="K1754" s="1">
        <v>94.352999999999994</v>
      </c>
      <c r="L1754" s="1">
        <v>15.491</v>
      </c>
      <c r="M1754" s="1">
        <f t="shared" si="162"/>
        <v>0.33714865063166177</v>
      </c>
      <c r="N1754" s="1">
        <f t="shared" si="163"/>
        <v>0.47337949066848095</v>
      </c>
      <c r="O1754" s="1">
        <f t="shared" si="164"/>
        <v>0.13983271301076558</v>
      </c>
      <c r="P1754">
        <f t="shared" si="165"/>
        <v>0.68513931888544888</v>
      </c>
      <c r="Q1754">
        <f t="shared" si="166"/>
        <v>1.2586945211509986</v>
      </c>
      <c r="R1754" s="1">
        <f t="shared" si="167"/>
        <v>3.1985357331116617</v>
      </c>
    </row>
    <row r="1755" spans="1:18" x14ac:dyDescent="0.2">
      <c r="A1755">
        <v>179624</v>
      </c>
      <c r="B1755" t="s">
        <v>366</v>
      </c>
      <c r="C1755">
        <v>2012</v>
      </c>
      <c r="D1755">
        <v>45.155000000000001</v>
      </c>
      <c r="E1755" s="1">
        <v>67.837999999999994</v>
      </c>
      <c r="F1755">
        <v>-12.582000000000001</v>
      </c>
      <c r="G1755">
        <v>29.675000000000001</v>
      </c>
      <c r="H1755" s="1">
        <v>29.69</v>
      </c>
      <c r="I1755" s="1">
        <v>-14.334</v>
      </c>
      <c r="J1755">
        <v>21.524999999999999</v>
      </c>
      <c r="K1755" s="1">
        <v>89.495999999999995</v>
      </c>
      <c r="L1755" s="1">
        <v>15.513999999999999</v>
      </c>
      <c r="M1755" s="1">
        <f t="shared" si="162"/>
        <v>0.22819068958400898</v>
      </c>
      <c r="N1755" s="1">
        <f t="shared" si="163"/>
        <v>0.31730003832660164</v>
      </c>
      <c r="O1755" s="1">
        <f t="shared" si="164"/>
        <v>-0.18547126978979336</v>
      </c>
      <c r="P1755">
        <f t="shared" si="165"/>
        <v>0.52253283933984507</v>
      </c>
      <c r="Q1755">
        <f t="shared" si="166"/>
        <v>1.3192605914089448</v>
      </c>
      <c r="R1755" s="1">
        <f t="shared" si="167"/>
        <v>1.7387739858645868</v>
      </c>
    </row>
    <row r="1756" spans="1:18" x14ac:dyDescent="0.2">
      <c r="A1756">
        <v>179624</v>
      </c>
      <c r="B1756" t="s">
        <v>366</v>
      </c>
      <c r="C1756">
        <v>2013</v>
      </c>
      <c r="D1756">
        <v>29.103000000000002</v>
      </c>
      <c r="E1756" s="1">
        <v>45.908999999999999</v>
      </c>
      <c r="F1756">
        <v>-19.23</v>
      </c>
      <c r="G1756">
        <v>31.265999999999998</v>
      </c>
      <c r="H1756" s="1">
        <v>31.545000000000002</v>
      </c>
      <c r="I1756" s="1">
        <v>-25.356000000000002</v>
      </c>
      <c r="J1756">
        <v>-3.0470000000000002</v>
      </c>
      <c r="K1756" s="1">
        <v>66.155000000000001</v>
      </c>
      <c r="L1756" s="1">
        <v>13.839</v>
      </c>
      <c r="M1756" s="1">
        <f t="shared" si="162"/>
        <v>-4.7114944782068804E-2</v>
      </c>
      <c r="N1756" s="1">
        <f t="shared" si="163"/>
        <v>-6.6370428456293984E-2</v>
      </c>
      <c r="O1756" s="1">
        <f t="shared" si="164"/>
        <v>-0.41887211657844869</v>
      </c>
      <c r="P1756">
        <f t="shared" si="165"/>
        <v>0.4387066096053257</v>
      </c>
      <c r="Q1756">
        <f t="shared" si="166"/>
        <v>1.4410028534709971</v>
      </c>
      <c r="R1756" s="1">
        <f t="shared" si="167"/>
        <v>0.17249230094801771</v>
      </c>
    </row>
    <row r="1757" spans="1:18" x14ac:dyDescent="0.2">
      <c r="A1757">
        <v>179624</v>
      </c>
      <c r="B1757" t="s">
        <v>366</v>
      </c>
      <c r="C1757">
        <v>2014</v>
      </c>
      <c r="D1757">
        <v>42.286999999999999</v>
      </c>
      <c r="E1757" s="1">
        <v>59.509</v>
      </c>
      <c r="F1757">
        <v>1.7090000000000001</v>
      </c>
      <c r="G1757">
        <v>41.96</v>
      </c>
      <c r="H1757" s="1">
        <v>42.276000000000003</v>
      </c>
      <c r="I1757" s="1">
        <v>0.85699999999999998</v>
      </c>
      <c r="J1757">
        <v>-2.1219999999999999</v>
      </c>
      <c r="K1757" s="1">
        <v>76.896000000000001</v>
      </c>
      <c r="L1757" s="1">
        <v>45.387999999999998</v>
      </c>
      <c r="M1757" s="1">
        <f t="shared" si="162"/>
        <v>5.4949671478263483E-3</v>
      </c>
      <c r="N1757" s="1">
        <f t="shared" si="163"/>
        <v>-3.565847182779075E-2</v>
      </c>
      <c r="O1757" s="1">
        <f t="shared" si="164"/>
        <v>2.8718345124266919E-2</v>
      </c>
      <c r="P1757">
        <f t="shared" si="165"/>
        <v>1.0736115053458226</v>
      </c>
      <c r="Q1757">
        <f t="shared" si="166"/>
        <v>1.2921742929640894</v>
      </c>
      <c r="R1757" s="1">
        <f t="shared" si="167"/>
        <v>1.9877838351001484</v>
      </c>
    </row>
    <row r="1758" spans="1:18" x14ac:dyDescent="0.2">
      <c r="A1758">
        <v>179624</v>
      </c>
      <c r="B1758" t="s">
        <v>366</v>
      </c>
      <c r="C1758">
        <v>2015</v>
      </c>
      <c r="D1758">
        <v>46.883000000000003</v>
      </c>
      <c r="E1758" s="1">
        <v>62.073</v>
      </c>
      <c r="F1758">
        <v>-2.4E-2</v>
      </c>
      <c r="G1758">
        <v>42.121000000000002</v>
      </c>
      <c r="H1758" s="1">
        <v>42.756999999999998</v>
      </c>
      <c r="I1758" s="1">
        <v>0.44700000000000001</v>
      </c>
      <c r="J1758">
        <v>-2.79</v>
      </c>
      <c r="K1758" s="1">
        <v>89.066000000000003</v>
      </c>
      <c r="L1758" s="1">
        <v>33.893000000000001</v>
      </c>
      <c r="M1758" s="1">
        <f t="shared" si="162"/>
        <v>7.6716124563014521E-2</v>
      </c>
      <c r="N1758" s="1">
        <f t="shared" si="163"/>
        <v>-4.4947078439901408E-2</v>
      </c>
      <c r="O1758" s="1">
        <f t="shared" si="164"/>
        <v>-3.8664153496689382E-4</v>
      </c>
      <c r="P1758">
        <f t="shared" si="165"/>
        <v>0.79268891643473594</v>
      </c>
      <c r="Q1758">
        <f t="shared" si="166"/>
        <v>1.4348589563900569</v>
      </c>
      <c r="R1758" s="1">
        <f t="shared" si="167"/>
        <v>1.9383298288452631</v>
      </c>
    </row>
    <row r="1759" spans="1:18" x14ac:dyDescent="0.2">
      <c r="A1759">
        <v>179624</v>
      </c>
      <c r="B1759" t="s">
        <v>366</v>
      </c>
      <c r="C1759">
        <v>2016</v>
      </c>
      <c r="D1759">
        <v>55.96</v>
      </c>
      <c r="E1759" s="1">
        <v>67.173000000000002</v>
      </c>
      <c r="F1759">
        <v>-3.9809999999999999</v>
      </c>
      <c r="G1759">
        <v>40.012999999999998</v>
      </c>
      <c r="H1759" s="1">
        <v>40.509</v>
      </c>
      <c r="I1759" s="1">
        <v>-5.6440000000000001</v>
      </c>
      <c r="J1759">
        <v>-9.9420000000000002</v>
      </c>
      <c r="K1759" s="1">
        <v>81.498999999999995</v>
      </c>
      <c r="L1759" s="1">
        <v>42.866</v>
      </c>
      <c r="M1759" s="1">
        <f t="shared" si="162"/>
        <v>0.23740193232399925</v>
      </c>
      <c r="N1759" s="1">
        <f t="shared" si="163"/>
        <v>-0.14800589522576035</v>
      </c>
      <c r="O1759" s="1">
        <f t="shared" si="164"/>
        <v>-5.9264883212004821E-2</v>
      </c>
      <c r="P1759">
        <f t="shared" si="165"/>
        <v>1.0581846009528746</v>
      </c>
      <c r="Q1759">
        <f t="shared" si="166"/>
        <v>1.2132702127342829</v>
      </c>
      <c r="R1759" s="1">
        <f t="shared" si="167"/>
        <v>1.7302809241791264</v>
      </c>
    </row>
    <row r="1760" spans="1:18" x14ac:dyDescent="0.2">
      <c r="A1760">
        <v>179624</v>
      </c>
      <c r="B1760" t="s">
        <v>366</v>
      </c>
      <c r="C1760">
        <v>2017</v>
      </c>
      <c r="D1760">
        <v>62.32</v>
      </c>
      <c r="E1760" s="1">
        <v>73.813000000000002</v>
      </c>
      <c r="F1760">
        <v>-16.437999999999999</v>
      </c>
      <c r="G1760">
        <v>54.811</v>
      </c>
      <c r="H1760" s="1">
        <v>54.951000000000001</v>
      </c>
      <c r="I1760" s="1">
        <v>-17.059999999999999</v>
      </c>
      <c r="J1760">
        <v>-24.765999999999998</v>
      </c>
      <c r="K1760" s="1">
        <v>96.113</v>
      </c>
      <c r="L1760" s="1">
        <v>35.881999999999998</v>
      </c>
      <c r="M1760" s="1">
        <f t="shared" si="162"/>
        <v>0.10173004755259914</v>
      </c>
      <c r="N1760" s="1">
        <f t="shared" si="163"/>
        <v>-0.33552355276170859</v>
      </c>
      <c r="O1760" s="1">
        <f t="shared" si="164"/>
        <v>-0.22269789874412363</v>
      </c>
      <c r="P1760">
        <f t="shared" si="165"/>
        <v>0.65298174737493397</v>
      </c>
      <c r="Q1760">
        <f t="shared" si="166"/>
        <v>1.3021148036253776</v>
      </c>
      <c r="R1760" s="1">
        <f t="shared" si="167"/>
        <v>0.61134386939145702</v>
      </c>
    </row>
    <row r="1761" spans="1:18" x14ac:dyDescent="0.2">
      <c r="A1761">
        <v>178838</v>
      </c>
      <c r="B1761" t="s">
        <v>361</v>
      </c>
      <c r="C1761">
        <v>2009</v>
      </c>
      <c r="D1761">
        <v>361.83</v>
      </c>
      <c r="E1761" s="1">
        <v>413.21699999999998</v>
      </c>
      <c r="F1761">
        <v>16.187000000000001</v>
      </c>
      <c r="G1761">
        <v>145.798</v>
      </c>
      <c r="H1761" s="1">
        <v>152.77799999999999</v>
      </c>
      <c r="I1761" s="1">
        <v>20.507000000000001</v>
      </c>
      <c r="J1761">
        <v>25.17</v>
      </c>
      <c r="K1761" s="1">
        <v>324.88200000000001</v>
      </c>
      <c r="L1761" s="1">
        <v>764.99099999999999</v>
      </c>
      <c r="M1761" s="1">
        <f t="shared" si="162"/>
        <v>0.52280520888540405</v>
      </c>
      <c r="N1761" s="1">
        <f t="shared" si="163"/>
        <v>6.091230515685464E-2</v>
      </c>
      <c r="O1761" s="1">
        <f t="shared" si="164"/>
        <v>3.9173122112594598E-2</v>
      </c>
      <c r="P1761">
        <f t="shared" si="165"/>
        <v>5.0072065349723127</v>
      </c>
      <c r="Q1761">
        <f t="shared" si="166"/>
        <v>0.78622612332019259</v>
      </c>
      <c r="R1761" s="1">
        <f t="shared" si="167"/>
        <v>4.632464825157224</v>
      </c>
    </row>
    <row r="1762" spans="1:18" x14ac:dyDescent="0.2">
      <c r="A1762">
        <v>178838</v>
      </c>
      <c r="B1762" t="s">
        <v>361</v>
      </c>
      <c r="C1762">
        <v>2010</v>
      </c>
      <c r="D1762">
        <v>273.55200000000002</v>
      </c>
      <c r="E1762" s="1">
        <v>326.22899999999998</v>
      </c>
      <c r="F1762">
        <v>7.6109999999999998</v>
      </c>
      <c r="G1762">
        <v>83.058000000000007</v>
      </c>
      <c r="H1762" s="1">
        <v>88.47</v>
      </c>
      <c r="I1762" s="1">
        <v>2.5009999999999999</v>
      </c>
      <c r="J1762">
        <v>10.186999999999999</v>
      </c>
      <c r="K1762" s="1">
        <v>357.06099999999998</v>
      </c>
      <c r="L1762" s="1">
        <v>397.91</v>
      </c>
      <c r="M1762" s="1">
        <f t="shared" si="162"/>
        <v>0.58392724129369256</v>
      </c>
      <c r="N1762" s="1">
        <f t="shared" si="163"/>
        <v>3.1226531056405164E-2</v>
      </c>
      <c r="O1762" s="1">
        <f t="shared" si="164"/>
        <v>2.3330237348610946E-2</v>
      </c>
      <c r="P1762">
        <f t="shared" si="165"/>
        <v>4.4976828303379683</v>
      </c>
      <c r="Q1762">
        <f t="shared" si="166"/>
        <v>1.0945102979808661</v>
      </c>
      <c r="R1762" s="1">
        <f t="shared" si="167"/>
        <v>4.6145396124654612</v>
      </c>
    </row>
    <row r="1763" spans="1:18" x14ac:dyDescent="0.2">
      <c r="A1763">
        <v>178838</v>
      </c>
      <c r="B1763" t="s">
        <v>361</v>
      </c>
      <c r="C1763">
        <v>2011</v>
      </c>
      <c r="D1763">
        <v>235.20699999999999</v>
      </c>
      <c r="E1763" s="1">
        <v>308.584</v>
      </c>
      <c r="F1763">
        <v>8.3889999999999993</v>
      </c>
      <c r="G1763">
        <v>83.861999999999995</v>
      </c>
      <c r="H1763" s="1">
        <v>93.415000000000006</v>
      </c>
      <c r="I1763" s="1">
        <v>5.7089999999999996</v>
      </c>
      <c r="J1763">
        <v>16.46</v>
      </c>
      <c r="K1763" s="1">
        <v>395.82600000000002</v>
      </c>
      <c r="L1763" s="1">
        <v>153.102</v>
      </c>
      <c r="M1763" s="1">
        <f t="shared" si="162"/>
        <v>0.49044992611412125</v>
      </c>
      <c r="N1763" s="1">
        <f t="shared" si="163"/>
        <v>5.3340419464392191E-2</v>
      </c>
      <c r="O1763" s="1">
        <f t="shared" si="164"/>
        <v>2.7185466518030745E-2</v>
      </c>
      <c r="P1763">
        <f t="shared" si="165"/>
        <v>1.6389444949954504</v>
      </c>
      <c r="Q1763">
        <f t="shared" si="166"/>
        <v>1.2827171855961423</v>
      </c>
      <c r="R1763" s="1">
        <f t="shared" si="167"/>
        <v>3.0190124206900086</v>
      </c>
    </row>
    <row r="1764" spans="1:18" x14ac:dyDescent="0.2">
      <c r="A1764">
        <v>178838</v>
      </c>
      <c r="B1764" t="s">
        <v>361</v>
      </c>
      <c r="C1764">
        <v>2012</v>
      </c>
      <c r="D1764">
        <v>223.857</v>
      </c>
      <c r="E1764" s="1">
        <v>263.88200000000001</v>
      </c>
      <c r="F1764">
        <v>8.5250000000000004</v>
      </c>
      <c r="G1764">
        <v>89.212999999999994</v>
      </c>
      <c r="H1764" s="1">
        <v>99.180999999999997</v>
      </c>
      <c r="I1764" s="1">
        <v>14.461</v>
      </c>
      <c r="J1764">
        <v>31.001000000000001</v>
      </c>
      <c r="K1764" s="1">
        <v>409.28</v>
      </c>
      <c r="L1764" s="1">
        <v>150.059</v>
      </c>
      <c r="M1764" s="1">
        <f t="shared" si="162"/>
        <v>0.51024321477023826</v>
      </c>
      <c r="N1764" s="1">
        <f t="shared" si="163"/>
        <v>0.11748054054463737</v>
      </c>
      <c r="O1764" s="1">
        <f t="shared" si="164"/>
        <v>3.2306106517306976E-2</v>
      </c>
      <c r="P1764">
        <f t="shared" si="165"/>
        <v>1.5129813169861164</v>
      </c>
      <c r="Q1764">
        <f t="shared" si="166"/>
        <v>1.5509962786396949</v>
      </c>
      <c r="R1764" s="1">
        <f t="shared" si="167"/>
        <v>3.3421598348252557</v>
      </c>
    </row>
    <row r="1765" spans="1:18" x14ac:dyDescent="0.2">
      <c r="A1765">
        <v>178838</v>
      </c>
      <c r="B1765" t="s">
        <v>361</v>
      </c>
      <c r="C1765">
        <v>2013</v>
      </c>
      <c r="D1765">
        <v>238.24600000000001</v>
      </c>
      <c r="E1765" s="1">
        <v>285.29899999999998</v>
      </c>
      <c r="F1765">
        <v>4.95</v>
      </c>
      <c r="G1765">
        <v>133.554</v>
      </c>
      <c r="H1765" s="1">
        <v>145.62799999999999</v>
      </c>
      <c r="I1765" s="1">
        <v>1.954</v>
      </c>
      <c r="J1765">
        <v>33.868000000000002</v>
      </c>
      <c r="K1765" s="1">
        <v>445.86</v>
      </c>
      <c r="L1765" s="1">
        <v>181.65</v>
      </c>
      <c r="M1765" s="1">
        <f t="shared" si="162"/>
        <v>0.36695536962975689</v>
      </c>
      <c r="N1765" s="1">
        <f t="shared" si="163"/>
        <v>0.11871054577828875</v>
      </c>
      <c r="O1765" s="1">
        <f t="shared" si="164"/>
        <v>1.7350218542651747E-2</v>
      </c>
      <c r="P1765">
        <f t="shared" si="165"/>
        <v>1.2473562776389158</v>
      </c>
      <c r="Q1765">
        <f t="shared" si="166"/>
        <v>1.5627815029144865</v>
      </c>
      <c r="R1765" s="1">
        <f t="shared" si="167"/>
        <v>2.9749921983338989</v>
      </c>
    </row>
    <row r="1766" spans="1:18" x14ac:dyDescent="0.2">
      <c r="A1766">
        <v>178838</v>
      </c>
      <c r="B1766" t="s">
        <v>361</v>
      </c>
      <c r="C1766">
        <v>2014</v>
      </c>
      <c r="D1766">
        <v>201.59100000000001</v>
      </c>
      <c r="E1766" s="1">
        <v>244.029</v>
      </c>
      <c r="F1766">
        <v>1.119</v>
      </c>
      <c r="G1766">
        <v>98.114000000000004</v>
      </c>
      <c r="H1766" s="1">
        <v>109.995</v>
      </c>
      <c r="I1766" s="1">
        <v>-2.2189999999999999</v>
      </c>
      <c r="J1766">
        <v>30.805</v>
      </c>
      <c r="K1766" s="1">
        <v>475.988</v>
      </c>
      <c r="L1766" s="1">
        <v>155.982</v>
      </c>
      <c r="M1766" s="1">
        <f t="shared" si="162"/>
        <v>0.42403566789193092</v>
      </c>
      <c r="N1766" s="1">
        <f t="shared" si="163"/>
        <v>0.126234996660233</v>
      </c>
      <c r="O1766" s="1">
        <f t="shared" si="164"/>
        <v>4.5855205733744764E-3</v>
      </c>
      <c r="P1766">
        <f t="shared" si="165"/>
        <v>1.4180826401200053</v>
      </c>
      <c r="Q1766">
        <f t="shared" si="166"/>
        <v>1.9505386654864791</v>
      </c>
      <c r="R1766" s="1">
        <f t="shared" si="167"/>
        <v>3.5020922642452614</v>
      </c>
    </row>
    <row r="1767" spans="1:18" x14ac:dyDescent="0.2">
      <c r="A1767">
        <v>178838</v>
      </c>
      <c r="B1767" t="s">
        <v>361</v>
      </c>
      <c r="C1767">
        <v>2015</v>
      </c>
      <c r="D1767">
        <v>204.71899999999999</v>
      </c>
      <c r="E1767" s="1">
        <v>250.36</v>
      </c>
      <c r="F1767">
        <v>10.984</v>
      </c>
      <c r="G1767">
        <v>104.512</v>
      </c>
      <c r="H1767" s="1">
        <v>115.84399999999999</v>
      </c>
      <c r="I1767" s="1">
        <v>6.1479999999999997</v>
      </c>
      <c r="J1767">
        <v>35.64</v>
      </c>
      <c r="K1767" s="1">
        <v>499.00400000000002</v>
      </c>
      <c r="L1767" s="1">
        <v>240.88399999999999</v>
      </c>
      <c r="M1767" s="1">
        <f t="shared" si="162"/>
        <v>0.40025163764179578</v>
      </c>
      <c r="N1767" s="1">
        <f t="shared" si="163"/>
        <v>0.14235500878734622</v>
      </c>
      <c r="O1767" s="1">
        <f t="shared" si="164"/>
        <v>4.3872823134686052E-2</v>
      </c>
      <c r="P1767">
        <f t="shared" si="165"/>
        <v>2.079382618003522</v>
      </c>
      <c r="Q1767">
        <f t="shared" si="166"/>
        <v>1.9931458699472759</v>
      </c>
      <c r="R1767" s="1">
        <f t="shared" si="167"/>
        <v>4.0651547345662928</v>
      </c>
    </row>
    <row r="1768" spans="1:18" x14ac:dyDescent="0.2">
      <c r="A1768">
        <v>7241</v>
      </c>
      <c r="B1768" t="s">
        <v>49</v>
      </c>
      <c r="C1768">
        <v>2009</v>
      </c>
      <c r="D1768">
        <v>17537</v>
      </c>
      <c r="E1768" s="1">
        <v>61641</v>
      </c>
      <c r="F1768">
        <v>6438</v>
      </c>
      <c r="G1768">
        <v>12300</v>
      </c>
      <c r="H1768" s="1">
        <v>25836</v>
      </c>
      <c r="I1768" s="1">
        <v>3696</v>
      </c>
      <c r="J1768">
        <v>16220</v>
      </c>
      <c r="K1768" s="1">
        <v>98729</v>
      </c>
      <c r="L1768" s="1">
        <v>44804.11</v>
      </c>
      <c r="M1768" s="1">
        <f t="shared" si="162"/>
        <v>8.4959685923330253E-2</v>
      </c>
      <c r="N1768" s="1">
        <f t="shared" si="163"/>
        <v>0.26313654872568581</v>
      </c>
      <c r="O1768" s="1">
        <f t="shared" si="164"/>
        <v>0.10444347106633572</v>
      </c>
      <c r="P1768">
        <f t="shared" si="165"/>
        <v>1.7341736336894256</v>
      </c>
      <c r="Q1768">
        <f t="shared" si="166"/>
        <v>1.6016774549407051</v>
      </c>
      <c r="R1768" s="1">
        <f t="shared" si="167"/>
        <v>3.4571878809972247</v>
      </c>
    </row>
    <row r="1769" spans="1:18" x14ac:dyDescent="0.2">
      <c r="A1769">
        <v>7241</v>
      </c>
      <c r="B1769" t="s">
        <v>49</v>
      </c>
      <c r="C1769">
        <v>2010</v>
      </c>
      <c r="D1769">
        <v>17706</v>
      </c>
      <c r="E1769" s="1">
        <v>62169</v>
      </c>
      <c r="F1769">
        <v>6165</v>
      </c>
      <c r="G1769">
        <v>11070</v>
      </c>
      <c r="H1769" s="1">
        <v>24435</v>
      </c>
      <c r="I1769" s="1">
        <v>3427</v>
      </c>
      <c r="J1769">
        <v>19160</v>
      </c>
      <c r="K1769" s="1">
        <v>96413</v>
      </c>
      <c r="L1769" s="1">
        <v>47391.51</v>
      </c>
      <c r="M1769" s="1">
        <f t="shared" si="162"/>
        <v>0.10674130193504801</v>
      </c>
      <c r="N1769" s="1">
        <f t="shared" si="163"/>
        <v>0.30819218581608199</v>
      </c>
      <c r="O1769" s="1">
        <f t="shared" si="164"/>
        <v>9.9165178786855185E-2</v>
      </c>
      <c r="P1769">
        <f t="shared" si="165"/>
        <v>1.9394929404542665</v>
      </c>
      <c r="Q1769">
        <f t="shared" si="166"/>
        <v>1.5508211488040664</v>
      </c>
      <c r="R1769" s="1">
        <f t="shared" si="167"/>
        <v>3.6013206255378205</v>
      </c>
    </row>
    <row r="1770" spans="1:18" x14ac:dyDescent="0.2">
      <c r="A1770">
        <v>7241</v>
      </c>
      <c r="B1770" t="s">
        <v>49</v>
      </c>
      <c r="C1770">
        <v>2011</v>
      </c>
      <c r="D1770">
        <v>18594</v>
      </c>
      <c r="E1770" s="1">
        <v>64543</v>
      </c>
      <c r="F1770">
        <v>6330</v>
      </c>
      <c r="G1770">
        <v>11956</v>
      </c>
      <c r="H1770" s="1">
        <v>26462</v>
      </c>
      <c r="I1770" s="1">
        <v>3461</v>
      </c>
      <c r="J1770">
        <v>21918</v>
      </c>
      <c r="K1770" s="1">
        <v>107100</v>
      </c>
      <c r="L1770" s="1">
        <v>52932.44</v>
      </c>
      <c r="M1770" s="1">
        <f t="shared" si="162"/>
        <v>0.10284616457245557</v>
      </c>
      <c r="N1770" s="1">
        <f t="shared" si="163"/>
        <v>0.33958756178051841</v>
      </c>
      <c r="O1770" s="1">
        <f t="shared" si="164"/>
        <v>9.807415211564384E-2</v>
      </c>
      <c r="P1770">
        <f t="shared" si="165"/>
        <v>2.0003189479253272</v>
      </c>
      <c r="Q1770">
        <f t="shared" si="166"/>
        <v>1.6593588770277179</v>
      </c>
      <c r="R1770" s="1">
        <f t="shared" si="167"/>
        <v>3.7820329317442116</v>
      </c>
    </row>
    <row r="1771" spans="1:18" x14ac:dyDescent="0.2">
      <c r="A1771">
        <v>7241</v>
      </c>
      <c r="B1771" t="s">
        <v>49</v>
      </c>
      <c r="C1771">
        <v>2012</v>
      </c>
      <c r="D1771">
        <v>19852</v>
      </c>
      <c r="E1771" s="1">
        <v>65912</v>
      </c>
      <c r="F1771">
        <v>7228</v>
      </c>
      <c r="G1771">
        <v>13790</v>
      </c>
      <c r="H1771" s="1">
        <v>28208</v>
      </c>
      <c r="I1771" s="1">
        <v>3877</v>
      </c>
      <c r="J1771">
        <v>24868</v>
      </c>
      <c r="K1771" s="1">
        <v>123133</v>
      </c>
      <c r="L1771" s="1">
        <v>59518.85</v>
      </c>
      <c r="M1771" s="1">
        <f t="shared" si="162"/>
        <v>9.1971112999150381E-2</v>
      </c>
      <c r="N1771" s="1">
        <f t="shared" si="163"/>
        <v>0.37729093336569974</v>
      </c>
      <c r="O1771" s="1">
        <f t="shared" si="164"/>
        <v>0.10966136667071247</v>
      </c>
      <c r="P1771">
        <f t="shared" si="165"/>
        <v>2.1099989364719227</v>
      </c>
      <c r="Q1771">
        <f t="shared" si="166"/>
        <v>1.8681423716470444</v>
      </c>
      <c r="R1771" s="1">
        <f t="shared" si="167"/>
        <v>4.134596885854509</v>
      </c>
    </row>
    <row r="1772" spans="1:18" x14ac:dyDescent="0.2">
      <c r="A1772">
        <v>7241</v>
      </c>
      <c r="B1772" t="s">
        <v>49</v>
      </c>
      <c r="C1772">
        <v>2013</v>
      </c>
      <c r="D1772">
        <v>25325</v>
      </c>
      <c r="E1772" s="1">
        <v>71526</v>
      </c>
      <c r="F1772">
        <v>7965</v>
      </c>
      <c r="G1772">
        <v>15425</v>
      </c>
      <c r="H1772" s="1">
        <v>33588</v>
      </c>
      <c r="I1772" s="1">
        <v>4592</v>
      </c>
      <c r="J1772">
        <v>28344</v>
      </c>
      <c r="K1772" s="1">
        <v>126761</v>
      </c>
      <c r="L1772" s="1">
        <v>84452.6</v>
      </c>
      <c r="M1772" s="1">
        <f t="shared" si="162"/>
        <v>0.13841120711349719</v>
      </c>
      <c r="N1772" s="1">
        <f t="shared" si="163"/>
        <v>0.39627548024494591</v>
      </c>
      <c r="O1772" s="1">
        <f t="shared" si="164"/>
        <v>0.11135810754131364</v>
      </c>
      <c r="P1772">
        <f t="shared" si="165"/>
        <v>2.5143682267476479</v>
      </c>
      <c r="Q1772">
        <f t="shared" si="166"/>
        <v>1.7722366691832341</v>
      </c>
      <c r="R1772" s="1">
        <f t="shared" si="167"/>
        <v>4.3692184809972785</v>
      </c>
    </row>
    <row r="1773" spans="1:18" x14ac:dyDescent="0.2">
      <c r="A1773">
        <v>7241</v>
      </c>
      <c r="B1773" t="s">
        <v>49</v>
      </c>
      <c r="C1773">
        <v>2014</v>
      </c>
      <c r="D1773">
        <v>25983</v>
      </c>
      <c r="E1773" s="1">
        <v>74252</v>
      </c>
      <c r="F1773">
        <v>8818</v>
      </c>
      <c r="G1773">
        <v>19027</v>
      </c>
      <c r="H1773" s="1">
        <v>36289</v>
      </c>
      <c r="I1773" s="1">
        <v>4644</v>
      </c>
      <c r="J1773">
        <v>31632</v>
      </c>
      <c r="K1773" s="1">
        <v>139367</v>
      </c>
      <c r="L1773" s="1">
        <v>109793.4</v>
      </c>
      <c r="M1773" s="1">
        <f t="shared" si="162"/>
        <v>9.3680978290147071E-2</v>
      </c>
      <c r="N1773" s="1">
        <f t="shared" si="163"/>
        <v>0.42600872703765558</v>
      </c>
      <c r="O1773" s="1">
        <f t="shared" si="164"/>
        <v>0.11875774389915424</v>
      </c>
      <c r="P1773">
        <f t="shared" si="165"/>
        <v>3.0255283970349138</v>
      </c>
      <c r="Q1773">
        <f t="shared" si="166"/>
        <v>1.8769460755265852</v>
      </c>
      <c r="R1773" s="1">
        <f t="shared" si="167"/>
        <v>4.792993060415637</v>
      </c>
    </row>
    <row r="1774" spans="1:18" x14ac:dyDescent="0.2">
      <c r="A1774">
        <v>7241</v>
      </c>
      <c r="B1774" t="s">
        <v>49</v>
      </c>
      <c r="C1774">
        <v>2015</v>
      </c>
      <c r="D1774">
        <v>30378</v>
      </c>
      <c r="E1774" s="1">
        <v>93657</v>
      </c>
      <c r="F1774">
        <v>9764</v>
      </c>
      <c r="G1774">
        <v>23169</v>
      </c>
      <c r="H1774" s="1">
        <v>56415</v>
      </c>
      <c r="I1774" s="1">
        <v>5237</v>
      </c>
      <c r="J1774">
        <v>35148</v>
      </c>
      <c r="K1774" s="1">
        <v>153290</v>
      </c>
      <c r="L1774" s="1">
        <v>107644.77</v>
      </c>
      <c r="M1774" s="1">
        <f t="shared" si="162"/>
        <v>7.697235657772511E-2</v>
      </c>
      <c r="N1774" s="1">
        <f t="shared" si="163"/>
        <v>0.37528428200775171</v>
      </c>
      <c r="O1774" s="1">
        <f t="shared" si="164"/>
        <v>0.10425275206338021</v>
      </c>
      <c r="P1774">
        <f t="shared" si="165"/>
        <v>1.9080877426216432</v>
      </c>
      <c r="Q1774">
        <f t="shared" si="166"/>
        <v>1.6367169565542352</v>
      </c>
      <c r="R1774" s="1">
        <f t="shared" si="167"/>
        <v>3.7433685066404982</v>
      </c>
    </row>
    <row r="1775" spans="1:18" x14ac:dyDescent="0.2">
      <c r="A1775">
        <v>7241</v>
      </c>
      <c r="B1775" t="s">
        <v>49</v>
      </c>
      <c r="C1775">
        <v>2016</v>
      </c>
      <c r="D1775">
        <v>31042</v>
      </c>
      <c r="E1775" s="1">
        <v>94462</v>
      </c>
      <c r="F1775">
        <v>10544</v>
      </c>
      <c r="G1775">
        <v>26250</v>
      </c>
      <c r="H1775" s="1">
        <v>57628</v>
      </c>
      <c r="I1775" s="1">
        <v>5317</v>
      </c>
      <c r="J1775">
        <v>38678</v>
      </c>
      <c r="K1775" s="1">
        <v>177526</v>
      </c>
      <c r="L1775" s="1">
        <v>83723.509999999995</v>
      </c>
      <c r="M1775" s="1">
        <f t="shared" si="162"/>
        <v>5.0729393830323308E-2</v>
      </c>
      <c r="N1775" s="1">
        <f t="shared" si="163"/>
        <v>0.40945565412546842</v>
      </c>
      <c r="O1775" s="1">
        <f t="shared" si="164"/>
        <v>0.11162160445470136</v>
      </c>
      <c r="P1775">
        <f t="shared" si="165"/>
        <v>1.4528269244117442</v>
      </c>
      <c r="Q1775">
        <f t="shared" si="166"/>
        <v>1.8793377231055874</v>
      </c>
      <c r="R1775" s="1">
        <f t="shared" si="167"/>
        <v>3.7534983608251924</v>
      </c>
    </row>
    <row r="1776" spans="1:18" x14ac:dyDescent="0.2">
      <c r="A1776">
        <v>7241</v>
      </c>
      <c r="B1776" t="s">
        <v>49</v>
      </c>
      <c r="C1776">
        <v>2017</v>
      </c>
      <c r="D1776">
        <v>31229</v>
      </c>
      <c r="E1776" s="1">
        <v>95131</v>
      </c>
      <c r="F1776">
        <v>10044</v>
      </c>
      <c r="G1776">
        <v>30648</v>
      </c>
      <c r="H1776" s="1">
        <v>57436</v>
      </c>
      <c r="I1776" s="1">
        <v>6622</v>
      </c>
      <c r="J1776">
        <v>43391</v>
      </c>
      <c r="K1776" s="1">
        <v>184765</v>
      </c>
      <c r="L1776" s="1">
        <v>73515</v>
      </c>
      <c r="M1776" s="1">
        <f t="shared" si="162"/>
        <v>6.107367735018028E-3</v>
      </c>
      <c r="N1776" s="1">
        <f t="shared" si="163"/>
        <v>0.45611840514658736</v>
      </c>
      <c r="O1776" s="1">
        <f t="shared" si="164"/>
        <v>0.10558072552585382</v>
      </c>
      <c r="P1776">
        <f t="shared" si="165"/>
        <v>1.2799463750957587</v>
      </c>
      <c r="Q1776">
        <f t="shared" si="166"/>
        <v>1.9422165224795283</v>
      </c>
      <c r="R1776" s="1">
        <f t="shared" si="167"/>
        <v>3.704495350259545</v>
      </c>
    </row>
    <row r="1777" spans="1:18" x14ac:dyDescent="0.2">
      <c r="A1777">
        <v>21047</v>
      </c>
      <c r="B1777" t="s">
        <v>137</v>
      </c>
      <c r="C1777">
        <v>2014</v>
      </c>
      <c r="D1777">
        <v>291.08600000000001</v>
      </c>
      <c r="E1777" s="1">
        <v>390.08600000000001</v>
      </c>
      <c r="F1777">
        <v>19.821000000000002</v>
      </c>
      <c r="G1777">
        <v>215.428</v>
      </c>
      <c r="H1777" s="1">
        <v>221.35900000000001</v>
      </c>
      <c r="I1777" s="1">
        <v>4.7759999999999998</v>
      </c>
      <c r="J1777">
        <v>5.3540000000000001</v>
      </c>
      <c r="K1777" s="1">
        <v>2214.9560000000001</v>
      </c>
      <c r="L1777" s="1">
        <v>1408.3779999999999</v>
      </c>
      <c r="M1777" s="1">
        <f t="shared" si="162"/>
        <v>0.19395210286962367</v>
      </c>
      <c r="N1777" s="1">
        <f t="shared" si="163"/>
        <v>1.3725178550370944E-2</v>
      </c>
      <c r="O1777" s="1">
        <f t="shared" si="164"/>
        <v>5.0811872253810703E-2</v>
      </c>
      <c r="P1777">
        <f t="shared" si="165"/>
        <v>6.3624158041913805</v>
      </c>
      <c r="Q1777">
        <f t="shared" si="166"/>
        <v>5.6781222602195411</v>
      </c>
      <c r="R1777" s="1">
        <f t="shared" si="167"/>
        <v>9.9152086945860134</v>
      </c>
    </row>
    <row r="1778" spans="1:18" x14ac:dyDescent="0.2">
      <c r="A1778">
        <v>21047</v>
      </c>
      <c r="B1778" t="s">
        <v>137</v>
      </c>
      <c r="C1778">
        <v>2015</v>
      </c>
      <c r="D1778">
        <v>460.97</v>
      </c>
      <c r="E1778" s="1">
        <v>1005.873</v>
      </c>
      <c r="F1778">
        <v>55.186</v>
      </c>
      <c r="G1778">
        <v>371.90199999999999</v>
      </c>
      <c r="H1778" s="1">
        <v>490.327</v>
      </c>
      <c r="I1778" s="1">
        <v>25.776</v>
      </c>
      <c r="J1778">
        <v>31.13</v>
      </c>
      <c r="K1778" s="1">
        <v>3366.6309999999999</v>
      </c>
      <c r="L1778" s="1">
        <v>2208.011</v>
      </c>
      <c r="M1778" s="1">
        <f t="shared" si="162"/>
        <v>8.8547957843584657E-2</v>
      </c>
      <c r="N1778" s="1">
        <f t="shared" si="163"/>
        <v>3.0948240980720229E-2</v>
      </c>
      <c r="O1778" s="1">
        <f t="shared" si="164"/>
        <v>5.4863784990749329E-2</v>
      </c>
      <c r="P1778">
        <f t="shared" si="165"/>
        <v>4.5031397414378569</v>
      </c>
      <c r="Q1778">
        <f t="shared" si="166"/>
        <v>3.3469742204035695</v>
      </c>
      <c r="R1778" s="1">
        <f t="shared" si="167"/>
        <v>6.3794936425210658</v>
      </c>
    </row>
    <row r="1779" spans="1:18" x14ac:dyDescent="0.2">
      <c r="A1779">
        <v>21047</v>
      </c>
      <c r="B1779" t="s">
        <v>137</v>
      </c>
      <c r="C1779">
        <v>2016</v>
      </c>
      <c r="D1779">
        <v>519.80999999999995</v>
      </c>
      <c r="E1779" s="1">
        <v>1107.9469999999999</v>
      </c>
      <c r="F1779">
        <v>46.543999999999997</v>
      </c>
      <c r="G1779">
        <v>385.346</v>
      </c>
      <c r="H1779" s="1">
        <v>494.22300000000001</v>
      </c>
      <c r="I1779" s="1">
        <v>28.273</v>
      </c>
      <c r="J1779">
        <v>76.305999999999997</v>
      </c>
      <c r="K1779" s="1">
        <v>4410.3879999999999</v>
      </c>
      <c r="L1779" s="1">
        <v>841.23900000000003</v>
      </c>
      <c r="M1779" s="1">
        <f t="shared" si="162"/>
        <v>0.12136320600173109</v>
      </c>
      <c r="N1779" s="1">
        <f t="shared" si="163"/>
        <v>6.8871525443004053E-2</v>
      </c>
      <c r="O1779" s="1">
        <f t="shared" si="164"/>
        <v>4.2009229683369335E-2</v>
      </c>
      <c r="P1779">
        <f t="shared" si="165"/>
        <v>1.7021445784595213</v>
      </c>
      <c r="Q1779">
        <f t="shared" si="166"/>
        <v>3.9806849966650031</v>
      </c>
      <c r="R1779" s="1">
        <f t="shared" si="167"/>
        <v>5.3826581845181174</v>
      </c>
    </row>
    <row r="1780" spans="1:18" x14ac:dyDescent="0.2">
      <c r="A1780">
        <v>21047</v>
      </c>
      <c r="B1780" t="s">
        <v>137</v>
      </c>
      <c r="C1780">
        <v>2017</v>
      </c>
      <c r="D1780">
        <v>634.07000000000005</v>
      </c>
      <c r="E1780" s="1">
        <v>1940.423</v>
      </c>
      <c r="F1780">
        <v>26.02</v>
      </c>
      <c r="G1780">
        <v>651.45699999999999</v>
      </c>
      <c r="H1780" s="1">
        <v>1190.922</v>
      </c>
      <c r="I1780" s="1">
        <v>15.51</v>
      </c>
      <c r="J1780">
        <v>91.816000000000003</v>
      </c>
      <c r="K1780" s="1">
        <v>4485.2299999999996</v>
      </c>
      <c r="L1780" s="1">
        <v>1482.5909999999999</v>
      </c>
      <c r="M1780" s="1">
        <f t="shared" si="162"/>
        <v>-8.960417393527053E-3</v>
      </c>
      <c r="N1780" s="1">
        <f t="shared" si="163"/>
        <v>4.7317517881410392E-2</v>
      </c>
      <c r="O1780" s="1">
        <f t="shared" si="164"/>
        <v>1.3409447321537623E-2</v>
      </c>
      <c r="P1780">
        <f t="shared" si="165"/>
        <v>1.2449102460110737</v>
      </c>
      <c r="Q1780">
        <f t="shared" si="166"/>
        <v>2.3114702309754107</v>
      </c>
      <c r="R1780" s="1">
        <f t="shared" si="167"/>
        <v>3.1581595789048711</v>
      </c>
    </row>
    <row r="1781" spans="1:18" x14ac:dyDescent="0.2">
      <c r="A1781">
        <v>126314</v>
      </c>
      <c r="B1781" t="s">
        <v>287</v>
      </c>
      <c r="C1781">
        <v>2009</v>
      </c>
      <c r="D1781">
        <v>7.125</v>
      </c>
      <c r="E1781" s="1">
        <v>22.42</v>
      </c>
      <c r="F1781">
        <v>0.114</v>
      </c>
      <c r="G1781">
        <v>4.3639999999999999</v>
      </c>
      <c r="H1781" s="1">
        <v>6.9880000000000004</v>
      </c>
      <c r="I1781" s="1">
        <v>-1.9E-2</v>
      </c>
      <c r="J1781">
        <v>-47.448</v>
      </c>
      <c r="K1781" s="1">
        <v>36.15</v>
      </c>
      <c r="L1781" s="1">
        <v>5.1340000000000003</v>
      </c>
      <c r="M1781" s="1">
        <f t="shared" si="162"/>
        <v>0.12314897413024085</v>
      </c>
      <c r="N1781" s="1">
        <f t="shared" si="163"/>
        <v>-2.1163247100802853</v>
      </c>
      <c r="O1781" s="1">
        <f t="shared" si="164"/>
        <v>5.084745762711864E-3</v>
      </c>
      <c r="P1781">
        <f t="shared" si="165"/>
        <v>0.7346880366342301</v>
      </c>
      <c r="Q1781">
        <f t="shared" si="166"/>
        <v>1.6123996431757357</v>
      </c>
      <c r="R1781" s="1">
        <f t="shared" si="167"/>
        <v>-0.74508369898288729</v>
      </c>
    </row>
    <row r="1782" spans="1:18" x14ac:dyDescent="0.2">
      <c r="A1782">
        <v>126314</v>
      </c>
      <c r="B1782" t="s">
        <v>287</v>
      </c>
      <c r="C1782">
        <v>2010</v>
      </c>
      <c r="D1782">
        <v>4.99</v>
      </c>
      <c r="E1782" s="1">
        <v>21.783999999999999</v>
      </c>
      <c r="F1782">
        <v>0.36199999999999999</v>
      </c>
      <c r="G1782">
        <v>2.262</v>
      </c>
      <c r="H1782" s="1">
        <v>4.4509999999999996</v>
      </c>
      <c r="I1782" s="1">
        <v>2.028</v>
      </c>
      <c r="J1782">
        <v>-44.75</v>
      </c>
      <c r="K1782" s="1">
        <v>28.704000000000001</v>
      </c>
      <c r="L1782" s="1">
        <v>6.8449999999999998</v>
      </c>
      <c r="M1782" s="1">
        <f t="shared" si="162"/>
        <v>0.1252295262578039</v>
      </c>
      <c r="N1782" s="1">
        <f t="shared" si="163"/>
        <v>-2.0542600073448405</v>
      </c>
      <c r="O1782" s="1">
        <f t="shared" si="164"/>
        <v>1.6617701065001836E-2</v>
      </c>
      <c r="P1782">
        <f t="shared" si="165"/>
        <v>1.5378566614243991</v>
      </c>
      <c r="Q1782">
        <f t="shared" si="166"/>
        <v>1.3176643408005877</v>
      </c>
      <c r="R1782" s="1">
        <f t="shared" si="167"/>
        <v>-0.43047182760367875</v>
      </c>
    </row>
    <row r="1783" spans="1:18" x14ac:dyDescent="0.2">
      <c r="A1783">
        <v>126314</v>
      </c>
      <c r="B1783" t="s">
        <v>287</v>
      </c>
      <c r="C1783">
        <v>2011</v>
      </c>
      <c r="D1783">
        <v>3.871</v>
      </c>
      <c r="E1783" s="1">
        <v>20.718</v>
      </c>
      <c r="F1783">
        <v>-2.0529999999999999</v>
      </c>
      <c r="G1783">
        <v>2.8319999999999999</v>
      </c>
      <c r="H1783" s="1">
        <v>5.6680000000000001</v>
      </c>
      <c r="I1783" s="1">
        <v>-1.9770000000000001</v>
      </c>
      <c r="J1783">
        <v>-46.567999999999998</v>
      </c>
      <c r="K1783" s="1">
        <v>27.643000000000001</v>
      </c>
      <c r="L1783" s="1">
        <v>1.0069999999999999</v>
      </c>
      <c r="M1783" s="1">
        <f t="shared" si="162"/>
        <v>5.014962834250411E-2</v>
      </c>
      <c r="N1783" s="1">
        <f t="shared" si="163"/>
        <v>-2.2477073076551788</v>
      </c>
      <c r="O1783" s="1">
        <f t="shared" si="164"/>
        <v>-9.9092576503523502E-2</v>
      </c>
      <c r="P1783">
        <f t="shared" si="165"/>
        <v>0.1776640790402258</v>
      </c>
      <c r="Q1783">
        <f t="shared" si="166"/>
        <v>1.3342504102712618</v>
      </c>
      <c r="R1783" s="1">
        <f t="shared" si="167"/>
        <v>-1.9727673214724755</v>
      </c>
    </row>
    <row r="1784" spans="1:18" x14ac:dyDescent="0.2">
      <c r="A1784">
        <v>126314</v>
      </c>
      <c r="B1784" t="s">
        <v>287</v>
      </c>
      <c r="C1784">
        <v>2012</v>
      </c>
      <c r="D1784">
        <v>3.4870000000000001</v>
      </c>
      <c r="E1784" s="1">
        <v>12.617000000000001</v>
      </c>
      <c r="F1784">
        <v>-0.35199999999999998</v>
      </c>
      <c r="G1784">
        <v>2.5009999999999999</v>
      </c>
      <c r="H1784" s="1">
        <v>5.4059999999999997</v>
      </c>
      <c r="I1784" s="1">
        <v>-3.64</v>
      </c>
      <c r="J1784">
        <v>-52.508000000000003</v>
      </c>
      <c r="K1784" s="1">
        <v>24.7</v>
      </c>
      <c r="L1784" s="1">
        <v>6.1120000000000001</v>
      </c>
      <c r="M1784" s="1">
        <f t="shared" si="162"/>
        <v>7.8148529761432994E-2</v>
      </c>
      <c r="N1784" s="1">
        <f t="shared" si="163"/>
        <v>-4.1616866132995165</v>
      </c>
      <c r="O1784" s="1">
        <f t="shared" si="164"/>
        <v>-2.7898866608544026E-2</v>
      </c>
      <c r="P1784">
        <f t="shared" si="165"/>
        <v>1.1305956344802073</v>
      </c>
      <c r="Q1784">
        <f t="shared" si="166"/>
        <v>1.9576761512245382</v>
      </c>
      <c r="R1784" s="1">
        <f t="shared" si="167"/>
        <v>-3.1886157508011355</v>
      </c>
    </row>
    <row r="1785" spans="1:18" x14ac:dyDescent="0.2">
      <c r="A1785">
        <v>126314</v>
      </c>
      <c r="B1785" t="s">
        <v>287</v>
      </c>
      <c r="C1785">
        <v>2013</v>
      </c>
      <c r="D1785">
        <v>4.1340000000000003</v>
      </c>
      <c r="E1785" s="1">
        <v>13.173999999999999</v>
      </c>
      <c r="F1785">
        <v>0.86399999999999999</v>
      </c>
      <c r="G1785">
        <v>2.7829999999999999</v>
      </c>
      <c r="H1785" s="1">
        <v>4.7220000000000004</v>
      </c>
      <c r="I1785" s="1">
        <v>1.2410000000000001</v>
      </c>
      <c r="J1785">
        <v>-51.098999999999997</v>
      </c>
      <c r="K1785" s="1">
        <v>25.193999999999999</v>
      </c>
      <c r="L1785" s="1">
        <v>3.7970000000000002</v>
      </c>
      <c r="M1785" s="1">
        <f t="shared" si="162"/>
        <v>0.10255047821466529</v>
      </c>
      <c r="N1785" s="1">
        <f t="shared" si="163"/>
        <v>-3.8787763777136783</v>
      </c>
      <c r="O1785" s="1">
        <f t="shared" si="164"/>
        <v>6.5583725519963568E-2</v>
      </c>
      <c r="P1785">
        <f t="shared" si="165"/>
        <v>0.80410842863193555</v>
      </c>
      <c r="Q1785">
        <f t="shared" si="166"/>
        <v>1.9124032184606041</v>
      </c>
      <c r="R1785" s="1">
        <f t="shared" si="167"/>
        <v>-2.6959317850859059</v>
      </c>
    </row>
    <row r="1786" spans="1:18" x14ac:dyDescent="0.2">
      <c r="A1786">
        <v>126314</v>
      </c>
      <c r="B1786" t="s">
        <v>287</v>
      </c>
      <c r="C1786">
        <v>2014</v>
      </c>
      <c r="D1786">
        <v>4.3529999999999998</v>
      </c>
      <c r="E1786" s="1">
        <v>14.004</v>
      </c>
      <c r="F1786">
        <v>0.54900000000000004</v>
      </c>
      <c r="G1786">
        <v>2.327</v>
      </c>
      <c r="H1786" s="1">
        <v>5.0869999999999997</v>
      </c>
      <c r="I1786" s="1">
        <v>0.45200000000000001</v>
      </c>
      <c r="J1786">
        <v>-50.703000000000003</v>
      </c>
      <c r="K1786" s="1">
        <v>28.478999999999999</v>
      </c>
      <c r="L1786" s="1">
        <v>5.694</v>
      </c>
      <c r="M1786" s="1">
        <f t="shared" si="162"/>
        <v>0.14467295058554697</v>
      </c>
      <c r="N1786" s="1">
        <f t="shared" si="163"/>
        <v>-3.620608397600686</v>
      </c>
      <c r="O1786" s="1">
        <f t="shared" si="164"/>
        <v>3.920308483290489E-2</v>
      </c>
      <c r="P1786">
        <f t="shared" si="165"/>
        <v>1.1193237664635345</v>
      </c>
      <c r="Q1786">
        <f t="shared" si="166"/>
        <v>2.0336332476435306</v>
      </c>
      <c r="R1786" s="1">
        <f t="shared" si="167"/>
        <v>-2.060646528468066</v>
      </c>
    </row>
    <row r="1787" spans="1:18" x14ac:dyDescent="0.2">
      <c r="A1787">
        <v>126314</v>
      </c>
      <c r="B1787" t="s">
        <v>287</v>
      </c>
      <c r="C1787">
        <v>2015</v>
      </c>
      <c r="D1787">
        <v>6.4160000000000004</v>
      </c>
      <c r="E1787" s="1">
        <v>20.306000000000001</v>
      </c>
      <c r="F1787">
        <v>-0.10100000000000001</v>
      </c>
      <c r="G1787">
        <v>3.347</v>
      </c>
      <c r="H1787" s="1">
        <v>11.765000000000001</v>
      </c>
      <c r="I1787" s="1">
        <v>-0.39600000000000002</v>
      </c>
      <c r="J1787">
        <v>-51.143000000000001</v>
      </c>
      <c r="K1787" s="1">
        <v>40.951999999999998</v>
      </c>
      <c r="L1787" s="1">
        <v>4.9720000000000004</v>
      </c>
      <c r="M1787" s="1">
        <f t="shared" si="162"/>
        <v>0.15113759479956665</v>
      </c>
      <c r="N1787" s="1">
        <f t="shared" si="163"/>
        <v>-2.5186151876292722</v>
      </c>
      <c r="O1787" s="1">
        <f t="shared" si="164"/>
        <v>-4.9738993400965234E-3</v>
      </c>
      <c r="P1787">
        <f t="shared" si="165"/>
        <v>0.42260943476413093</v>
      </c>
      <c r="Q1787">
        <f t="shared" si="166"/>
        <v>2.0167438195607206</v>
      </c>
      <c r="R1787" s="1">
        <f t="shared" si="167"/>
        <v>-1.09080053632462</v>
      </c>
    </row>
    <row r="1788" spans="1:18" x14ac:dyDescent="0.2">
      <c r="A1788">
        <v>126314</v>
      </c>
      <c r="B1788" t="s">
        <v>287</v>
      </c>
      <c r="C1788">
        <v>2016</v>
      </c>
      <c r="D1788">
        <v>6.0129999999999999</v>
      </c>
      <c r="E1788" s="1">
        <v>15.375</v>
      </c>
      <c r="F1788">
        <v>-0.45100000000000001</v>
      </c>
      <c r="G1788">
        <v>4.0650000000000004</v>
      </c>
      <c r="H1788" s="1">
        <v>11.672000000000001</v>
      </c>
      <c r="I1788" s="1">
        <v>-4.859</v>
      </c>
      <c r="J1788">
        <v>-56.045999999999999</v>
      </c>
      <c r="K1788" s="1">
        <v>42.786000000000001</v>
      </c>
      <c r="L1788" s="1">
        <v>4.5979999999999999</v>
      </c>
      <c r="M1788" s="1">
        <f t="shared" si="162"/>
        <v>0.12669918699186988</v>
      </c>
      <c r="N1788" s="1">
        <f t="shared" si="163"/>
        <v>-3.645268292682927</v>
      </c>
      <c r="O1788" s="1">
        <f t="shared" si="164"/>
        <v>-2.9333333333333333E-2</v>
      </c>
      <c r="P1788">
        <f t="shared" si="165"/>
        <v>0.39393420150788205</v>
      </c>
      <c r="Q1788">
        <f t="shared" si="166"/>
        <v>2.7828292682926832</v>
      </c>
      <c r="R1788" s="1">
        <f t="shared" si="167"/>
        <v>-2.0289467961684413</v>
      </c>
    </row>
    <row r="1789" spans="1:18" x14ac:dyDescent="0.2">
      <c r="A1789">
        <v>126314</v>
      </c>
      <c r="B1789" t="s">
        <v>287</v>
      </c>
      <c r="C1789">
        <v>2017</v>
      </c>
      <c r="D1789">
        <v>6.242</v>
      </c>
      <c r="E1789" s="1">
        <v>12.627000000000001</v>
      </c>
      <c r="F1789">
        <v>-0.57999999999999996</v>
      </c>
      <c r="G1789">
        <v>8.1959999999999997</v>
      </c>
      <c r="H1789" s="1">
        <v>10.997</v>
      </c>
      <c r="I1789" s="1">
        <v>-2.1080000000000001</v>
      </c>
      <c r="J1789">
        <v>-58.195999999999998</v>
      </c>
      <c r="K1789" s="1">
        <v>40.213000000000001</v>
      </c>
      <c r="L1789" s="1">
        <v>3.2160000000000002</v>
      </c>
      <c r="M1789" s="1">
        <f t="shared" si="162"/>
        <v>-0.15474776273065649</v>
      </c>
      <c r="N1789" s="1">
        <f t="shared" si="163"/>
        <v>-4.6088540429238929</v>
      </c>
      <c r="O1789" s="1">
        <f t="shared" si="164"/>
        <v>-4.593331749425833E-2</v>
      </c>
      <c r="P1789">
        <f t="shared" si="165"/>
        <v>0.29244339365281441</v>
      </c>
      <c r="Q1789">
        <f t="shared" si="166"/>
        <v>3.1846836144769144</v>
      </c>
      <c r="R1789" s="1">
        <f t="shared" si="167"/>
        <v>-3.4295232724326867</v>
      </c>
    </row>
    <row r="1790" spans="1:18" x14ac:dyDescent="0.2">
      <c r="A1790">
        <v>24776</v>
      </c>
      <c r="B1790" t="s">
        <v>168</v>
      </c>
      <c r="C1790">
        <v>2008</v>
      </c>
      <c r="D1790">
        <v>340.93299999999999</v>
      </c>
      <c r="E1790" s="1">
        <v>400.13</v>
      </c>
      <c r="F1790">
        <v>7.4029999999999996</v>
      </c>
      <c r="G1790">
        <v>216.845</v>
      </c>
      <c r="H1790" s="1">
        <v>320.24900000000002</v>
      </c>
      <c r="I1790" s="1">
        <v>-86.96</v>
      </c>
      <c r="J1790">
        <v>-36.648000000000003</v>
      </c>
      <c r="K1790" s="1">
        <v>429.29399999999998</v>
      </c>
      <c r="L1790" s="1">
        <v>172.596</v>
      </c>
      <c r="M1790" s="1">
        <f t="shared" si="162"/>
        <v>0.31011921125634168</v>
      </c>
      <c r="N1790" s="1">
        <f t="shared" si="163"/>
        <v>-9.1590233174218383E-2</v>
      </c>
      <c r="O1790" s="1">
        <f t="shared" si="164"/>
        <v>1.8501487016719564E-2</v>
      </c>
      <c r="P1790">
        <f t="shared" si="165"/>
        <v>0.5389431348731768</v>
      </c>
      <c r="Q1790">
        <f t="shared" si="166"/>
        <v>1.0728863119486167</v>
      </c>
      <c r="R1790" s="1">
        <f t="shared" si="167"/>
        <v>1.7012238270914017</v>
      </c>
    </row>
    <row r="1791" spans="1:18" x14ac:dyDescent="0.2">
      <c r="A1791">
        <v>25356</v>
      </c>
      <c r="B1791" t="s">
        <v>179</v>
      </c>
      <c r="C1791">
        <v>2013</v>
      </c>
      <c r="D1791">
        <v>8491.4</v>
      </c>
      <c r="E1791" s="1">
        <v>53548.2</v>
      </c>
      <c r="F1791">
        <v>4276.8999999999996</v>
      </c>
      <c r="G1791">
        <v>13235.3</v>
      </c>
      <c r="H1791" s="1">
        <v>31703.4</v>
      </c>
      <c r="I1791" s="1">
        <v>1844.6</v>
      </c>
      <c r="J1791">
        <v>3924.5</v>
      </c>
      <c r="K1791" s="1">
        <v>104098.8</v>
      </c>
      <c r="L1791" s="1">
        <v>54337.663999999997</v>
      </c>
      <c r="M1791" s="1">
        <f t="shared" si="162"/>
        <v>-8.8591213150021844E-2</v>
      </c>
      <c r="N1791" s="1">
        <f t="shared" si="163"/>
        <v>7.32891114920763E-2</v>
      </c>
      <c r="O1791" s="1">
        <f t="shared" si="164"/>
        <v>7.9870098341307455E-2</v>
      </c>
      <c r="P1791">
        <f t="shared" si="165"/>
        <v>1.7139380634253738</v>
      </c>
      <c r="Q1791">
        <f t="shared" si="166"/>
        <v>1.9440205273006377</v>
      </c>
      <c r="R1791" s="1">
        <f t="shared" si="167"/>
        <v>3.2322499901910575</v>
      </c>
    </row>
    <row r="1792" spans="1:18" x14ac:dyDescent="0.2">
      <c r="A1792">
        <v>25356</v>
      </c>
      <c r="B1792" t="s">
        <v>179</v>
      </c>
      <c r="C1792">
        <v>2014</v>
      </c>
      <c r="D1792">
        <v>10568.1</v>
      </c>
      <c r="E1792" s="1">
        <v>53798.9</v>
      </c>
      <c r="F1792">
        <v>4679.1000000000004</v>
      </c>
      <c r="G1792">
        <v>17016.900000000001</v>
      </c>
      <c r="H1792" s="1">
        <v>33734.9</v>
      </c>
      <c r="I1792" s="1">
        <v>2007.6</v>
      </c>
      <c r="J1792">
        <v>5922.5</v>
      </c>
      <c r="K1792" s="1">
        <v>100887.1</v>
      </c>
      <c r="L1792" s="1">
        <v>61478.887000000002</v>
      </c>
      <c r="M1792" s="1">
        <f t="shared" si="162"/>
        <v>-0.11986862184914564</v>
      </c>
      <c r="N1792" s="1">
        <f t="shared" si="163"/>
        <v>0.11008589394950453</v>
      </c>
      <c r="O1792" s="1">
        <f t="shared" si="164"/>
        <v>8.6973897235817096E-2</v>
      </c>
      <c r="P1792">
        <f t="shared" si="165"/>
        <v>1.822412012485586</v>
      </c>
      <c r="Q1792">
        <f t="shared" si="166"/>
        <v>1.8752632488768359</v>
      </c>
      <c r="R1792" s="1">
        <f t="shared" si="167"/>
        <v>3.2660022225567156</v>
      </c>
    </row>
    <row r="1793" spans="1:18" x14ac:dyDescent="0.2">
      <c r="A1793">
        <v>25356</v>
      </c>
      <c r="B1793" t="s">
        <v>179</v>
      </c>
      <c r="C1793">
        <v>2015</v>
      </c>
      <c r="D1793">
        <v>12059.5</v>
      </c>
      <c r="E1793" s="1">
        <v>53243.3</v>
      </c>
      <c r="F1793">
        <v>4916.1000000000004</v>
      </c>
      <c r="G1793">
        <v>17155.3</v>
      </c>
      <c r="H1793" s="1">
        <v>35862.800000000003</v>
      </c>
      <c r="I1793" s="1">
        <v>2476.4</v>
      </c>
      <c r="J1793">
        <v>8382.7999999999993</v>
      </c>
      <c r="K1793" s="1">
        <v>101751.8</v>
      </c>
      <c r="L1793" s="1">
        <v>59167.828999999998</v>
      </c>
      <c r="M1793" s="1">
        <f t="shared" si="162"/>
        <v>-9.5707816758164851E-2</v>
      </c>
      <c r="N1793" s="1">
        <f t="shared" si="163"/>
        <v>0.15744328394370746</v>
      </c>
      <c r="O1793" s="1">
        <f t="shared" si="164"/>
        <v>9.2332744213825965E-2</v>
      </c>
      <c r="P1793">
        <f t="shared" si="165"/>
        <v>1.6498385234839441</v>
      </c>
      <c r="Q1793">
        <f t="shared" si="166"/>
        <v>1.9110723790599005</v>
      </c>
      <c r="R1793" s="1">
        <f t="shared" si="167"/>
        <v>3.3112447664672855</v>
      </c>
    </row>
    <row r="1794" spans="1:18" x14ac:dyDescent="0.2">
      <c r="A1794">
        <v>25356</v>
      </c>
      <c r="B1794" t="s">
        <v>179</v>
      </c>
      <c r="C1794">
        <v>2016</v>
      </c>
      <c r="D1794">
        <v>12363.4</v>
      </c>
      <c r="E1794" s="1">
        <v>51744.9</v>
      </c>
      <c r="F1794">
        <v>5087.8</v>
      </c>
      <c r="G1794">
        <v>16428.099999999999</v>
      </c>
      <c r="H1794" s="1">
        <v>35501.1</v>
      </c>
      <c r="I1794" s="1">
        <v>3404.4</v>
      </c>
      <c r="J1794">
        <v>11788.9</v>
      </c>
      <c r="K1794" s="1">
        <v>100287.5</v>
      </c>
      <c r="L1794" s="1">
        <v>41652.345000000001</v>
      </c>
      <c r="M1794" s="1">
        <f t="shared" si="162"/>
        <v>-7.8552668958679961E-2</v>
      </c>
      <c r="N1794" s="1">
        <f t="shared" si="163"/>
        <v>0.22782728346175177</v>
      </c>
      <c r="O1794" s="1">
        <f t="shared" si="164"/>
        <v>9.8324665812476203E-2</v>
      </c>
      <c r="P1794">
        <f t="shared" si="165"/>
        <v>1.1732691381393816</v>
      </c>
      <c r="Q1794">
        <f t="shared" si="166"/>
        <v>1.938113707824346</v>
      </c>
      <c r="R1794" s="1">
        <f t="shared" si="167"/>
        <v>3.1912415819851829</v>
      </c>
    </row>
    <row r="1795" spans="1:18" x14ac:dyDescent="0.2">
      <c r="A1795">
        <v>25356</v>
      </c>
      <c r="B1795" t="s">
        <v>179</v>
      </c>
      <c r="C1795">
        <v>2017</v>
      </c>
      <c r="D1795">
        <v>11957.1</v>
      </c>
      <c r="E1795" s="1">
        <v>54255.8</v>
      </c>
      <c r="F1795">
        <v>5628.7</v>
      </c>
      <c r="G1795">
        <v>17846.400000000001</v>
      </c>
      <c r="H1795" s="1">
        <v>36130.5</v>
      </c>
      <c r="I1795" s="1">
        <v>4517.3999999999996</v>
      </c>
      <c r="J1795">
        <v>16315.7</v>
      </c>
      <c r="K1795" s="1">
        <v>100064.6</v>
      </c>
      <c r="L1795" s="1">
        <v>42126.815999999999</v>
      </c>
      <c r="M1795" s="1">
        <f t="shared" ref="M1795:M1858" si="168">(D1795-G1795)/E1795</f>
        <v>-0.10854692032925514</v>
      </c>
      <c r="N1795" s="1">
        <f t="shared" ref="N1795:N1858" si="169">J1795/E1795</f>
        <v>0.3007180799103506</v>
      </c>
      <c r="O1795" s="1">
        <f t="shared" ref="O1795:O1858" si="170">F1795/E1795</f>
        <v>0.10374374721227959</v>
      </c>
      <c r="P1795">
        <f t="shared" ref="P1795:P1858" si="171">L1795/H1795</f>
        <v>1.1659627184788475</v>
      </c>
      <c r="Q1795">
        <f t="shared" ref="Q1795:Q1858" si="172">K1795/E1795</f>
        <v>1.8443115759052489</v>
      </c>
      <c r="R1795" s="1">
        <f t="shared" ref="R1795:R1858" si="173">(1.2*M1795)+(1.4*N1795)+(3.3*O1795)+(0.6*P1795)+(Q1795)</f>
        <v>3.1769925802724646</v>
      </c>
    </row>
    <row r="1796" spans="1:18" x14ac:dyDescent="0.2">
      <c r="A1796">
        <v>162699</v>
      </c>
      <c r="B1796" t="s">
        <v>321</v>
      </c>
      <c r="C1796">
        <v>2009</v>
      </c>
      <c r="D1796">
        <v>22.347999999999999</v>
      </c>
      <c r="E1796" s="1">
        <v>75.867000000000004</v>
      </c>
      <c r="F1796">
        <v>-0.317</v>
      </c>
      <c r="G1796">
        <v>10.661</v>
      </c>
      <c r="H1796" s="1">
        <v>56.570999999999998</v>
      </c>
      <c r="I1796" s="1">
        <v>-5.1879999999999997</v>
      </c>
      <c r="J1796">
        <v>-9.8689999999999998</v>
      </c>
      <c r="K1796" s="1">
        <v>107.241</v>
      </c>
      <c r="L1796" s="1">
        <v>50.731000000000002</v>
      </c>
      <c r="M1796" s="1">
        <f t="shared" si="168"/>
        <v>0.15404589610766209</v>
      </c>
      <c r="N1796" s="1">
        <f t="shared" si="169"/>
        <v>-0.13008290824732754</v>
      </c>
      <c r="O1796" s="1">
        <f t="shared" si="170"/>
        <v>-4.1783647699263184E-3</v>
      </c>
      <c r="P1796">
        <f t="shared" si="171"/>
        <v>0.8967668946986973</v>
      </c>
      <c r="Q1796">
        <f t="shared" si="172"/>
        <v>1.4135394835699315</v>
      </c>
      <c r="R1796" s="1">
        <f t="shared" si="173"/>
        <v>1.9405500204313291</v>
      </c>
    </row>
    <row r="1797" spans="1:18" x14ac:dyDescent="0.2">
      <c r="A1797">
        <v>183022</v>
      </c>
      <c r="B1797" t="s">
        <v>372</v>
      </c>
      <c r="C1797">
        <v>2010</v>
      </c>
      <c r="D1797">
        <v>2.5550000000000002</v>
      </c>
      <c r="E1797" s="1">
        <v>2.9359999999999999</v>
      </c>
      <c r="F1797">
        <v>-3.0630000000000002</v>
      </c>
      <c r="G1797">
        <v>1.496</v>
      </c>
      <c r="H1797" s="1">
        <v>1.895</v>
      </c>
      <c r="I1797" s="1">
        <v>-3.6920000000000002</v>
      </c>
      <c r="J1797">
        <v>-8.51</v>
      </c>
      <c r="K1797" s="1">
        <v>5.6920000000000002</v>
      </c>
      <c r="L1797" s="1">
        <v>28.266999999999999</v>
      </c>
      <c r="M1797" s="1">
        <f t="shared" si="168"/>
        <v>0.36069482288828342</v>
      </c>
      <c r="N1797" s="1">
        <f t="shared" si="169"/>
        <v>-2.8985013623978202</v>
      </c>
      <c r="O1797" s="1">
        <f t="shared" si="170"/>
        <v>-1.0432561307901909</v>
      </c>
      <c r="P1797">
        <f t="shared" si="171"/>
        <v>14.916622691292876</v>
      </c>
      <c r="Q1797">
        <f t="shared" si="172"/>
        <v>1.9386920980926432</v>
      </c>
      <c r="R1797" s="1">
        <f t="shared" si="173"/>
        <v>3.8208523613697309</v>
      </c>
    </row>
    <row r="1798" spans="1:18" x14ac:dyDescent="0.2">
      <c r="A1798">
        <v>164275</v>
      </c>
      <c r="B1798" t="s">
        <v>328</v>
      </c>
      <c r="C1798">
        <v>2010</v>
      </c>
      <c r="D1798">
        <v>18.207999999999998</v>
      </c>
      <c r="E1798" s="1">
        <v>30.215</v>
      </c>
      <c r="F1798">
        <v>4.625</v>
      </c>
      <c r="G1798">
        <v>9.8279999999999994</v>
      </c>
      <c r="H1798" s="1">
        <v>11.798999999999999</v>
      </c>
      <c r="I1798" s="1">
        <v>2.6</v>
      </c>
      <c r="J1798">
        <v>-10.506</v>
      </c>
      <c r="K1798" s="1">
        <v>40.918999999999997</v>
      </c>
      <c r="L1798" s="1">
        <v>56.664999999999999</v>
      </c>
      <c r="M1798" s="1">
        <f t="shared" si="168"/>
        <v>0.27734568922720498</v>
      </c>
      <c r="N1798" s="1">
        <f t="shared" si="169"/>
        <v>-0.34770809200728114</v>
      </c>
      <c r="O1798" s="1">
        <f t="shared" si="170"/>
        <v>0.1530696673837498</v>
      </c>
      <c r="P1798">
        <f t="shared" si="171"/>
        <v>4.8025256377659122</v>
      </c>
      <c r="Q1798">
        <f t="shared" si="172"/>
        <v>1.3542611285785204</v>
      </c>
      <c r="R1798" s="1">
        <f t="shared" si="173"/>
        <v>4.5869299118668945</v>
      </c>
    </row>
    <row r="1799" spans="1:18" x14ac:dyDescent="0.2">
      <c r="A1799">
        <v>164275</v>
      </c>
      <c r="B1799" t="s">
        <v>328</v>
      </c>
      <c r="C1799">
        <v>2011</v>
      </c>
      <c r="D1799">
        <v>16.094999999999999</v>
      </c>
      <c r="E1799" s="1">
        <v>35.380000000000003</v>
      </c>
      <c r="F1799">
        <v>2.597</v>
      </c>
      <c r="G1799">
        <v>6.23</v>
      </c>
      <c r="H1799" s="1">
        <v>11.125</v>
      </c>
      <c r="I1799" s="1">
        <v>0.25900000000000001</v>
      </c>
      <c r="J1799">
        <v>-10.247</v>
      </c>
      <c r="K1799" s="1">
        <v>52.698</v>
      </c>
      <c r="L1799" s="1">
        <v>46.604999999999997</v>
      </c>
      <c r="M1799" s="1">
        <f t="shared" si="168"/>
        <v>0.27882984737139621</v>
      </c>
      <c r="N1799" s="1">
        <f t="shared" si="169"/>
        <v>-0.28962690785754663</v>
      </c>
      <c r="O1799" s="1">
        <f t="shared" si="170"/>
        <v>7.3403052572074606E-2</v>
      </c>
      <c r="P1799">
        <f t="shared" si="171"/>
        <v>4.1892134831460668</v>
      </c>
      <c r="Q1799">
        <f t="shared" si="172"/>
        <v>1.4894855850763142</v>
      </c>
      <c r="R1799" s="1">
        <f t="shared" si="173"/>
        <v>4.1743618942969105</v>
      </c>
    </row>
    <row r="1800" spans="1:18" x14ac:dyDescent="0.2">
      <c r="A1800">
        <v>164275</v>
      </c>
      <c r="B1800" t="s">
        <v>328</v>
      </c>
      <c r="C1800">
        <v>2012</v>
      </c>
      <c r="D1800">
        <v>18.859000000000002</v>
      </c>
      <c r="E1800" s="1">
        <v>42.862000000000002</v>
      </c>
      <c r="F1800">
        <v>4.3070000000000004</v>
      </c>
      <c r="G1800">
        <v>7.85</v>
      </c>
      <c r="H1800" s="1">
        <v>15.903</v>
      </c>
      <c r="I1800" s="1">
        <v>2.5009999999999999</v>
      </c>
      <c r="J1800">
        <v>-7.7460000000000004</v>
      </c>
      <c r="K1800" s="1">
        <v>60.942999999999998</v>
      </c>
      <c r="L1800" s="1">
        <v>34.182000000000002</v>
      </c>
      <c r="M1800" s="1">
        <f t="shared" si="168"/>
        <v>0.256847557276842</v>
      </c>
      <c r="N1800" s="1">
        <f t="shared" si="169"/>
        <v>-0.18071951845457515</v>
      </c>
      <c r="O1800" s="1">
        <f t="shared" si="170"/>
        <v>0.10048527833512202</v>
      </c>
      <c r="P1800">
        <f t="shared" si="171"/>
        <v>2.1494057724957556</v>
      </c>
      <c r="Q1800">
        <f t="shared" si="172"/>
        <v>1.4218421912183286</v>
      </c>
      <c r="R1800" s="1">
        <f t="shared" si="173"/>
        <v>3.09829681611749</v>
      </c>
    </row>
    <row r="1801" spans="1:18" x14ac:dyDescent="0.2">
      <c r="A1801">
        <v>164275</v>
      </c>
      <c r="B1801" t="s">
        <v>328</v>
      </c>
      <c r="C1801">
        <v>2013</v>
      </c>
      <c r="D1801">
        <v>24.762</v>
      </c>
      <c r="E1801" s="1">
        <v>49.098999999999997</v>
      </c>
      <c r="F1801">
        <v>11.759</v>
      </c>
      <c r="G1801">
        <v>9.1440000000000001</v>
      </c>
      <c r="H1801" s="1">
        <v>19.268000000000001</v>
      </c>
      <c r="I1801" s="1">
        <v>7.0780000000000003</v>
      </c>
      <c r="J1801">
        <v>-4.8529999999999998</v>
      </c>
      <c r="K1801" s="1">
        <v>69.111000000000004</v>
      </c>
      <c r="L1801" s="1">
        <v>218.02</v>
      </c>
      <c r="M1801" s="1">
        <f t="shared" si="168"/>
        <v>0.31809201816737614</v>
      </c>
      <c r="N1801" s="1">
        <f t="shared" si="169"/>
        <v>-9.8841116927024991E-2</v>
      </c>
      <c r="O1801" s="1">
        <f t="shared" si="170"/>
        <v>0.23949571274364043</v>
      </c>
      <c r="P1801">
        <f t="shared" si="171"/>
        <v>11.315133900768114</v>
      </c>
      <c r="Q1801">
        <f t="shared" si="172"/>
        <v>1.407584675858979</v>
      </c>
      <c r="R1801" s="1">
        <f t="shared" si="173"/>
        <v>9.2303337264768768</v>
      </c>
    </row>
    <row r="1802" spans="1:18" x14ac:dyDescent="0.2">
      <c r="A1802">
        <v>164275</v>
      </c>
      <c r="B1802" t="s">
        <v>328</v>
      </c>
      <c r="C1802">
        <v>2014</v>
      </c>
      <c r="D1802">
        <v>25.535</v>
      </c>
      <c r="E1802" s="1">
        <v>54.329000000000001</v>
      </c>
      <c r="F1802">
        <v>12.709</v>
      </c>
      <c r="G1802">
        <v>9.91</v>
      </c>
      <c r="H1802" s="1">
        <v>21.893999999999998</v>
      </c>
      <c r="I1802" s="1">
        <v>7.8019999999999996</v>
      </c>
      <c r="J1802">
        <v>-3.524</v>
      </c>
      <c r="K1802" s="1">
        <v>74.569000000000003</v>
      </c>
      <c r="L1802" s="1">
        <v>154.18100000000001</v>
      </c>
      <c r="M1802" s="1">
        <f t="shared" si="168"/>
        <v>0.28759962450993026</v>
      </c>
      <c r="N1802" s="1">
        <f t="shared" si="169"/>
        <v>-6.4864068913471629E-2</v>
      </c>
      <c r="O1802" s="1">
        <f t="shared" si="170"/>
        <v>0.23392663218538901</v>
      </c>
      <c r="P1802">
        <f t="shared" si="171"/>
        <v>7.0421576687677003</v>
      </c>
      <c r="Q1802">
        <f t="shared" si="172"/>
        <v>1.3725450496051832</v>
      </c>
      <c r="R1802" s="1">
        <f t="shared" si="173"/>
        <v>6.6241073900106429</v>
      </c>
    </row>
    <row r="1803" spans="1:18" x14ac:dyDescent="0.2">
      <c r="A1803">
        <v>164275</v>
      </c>
      <c r="B1803" t="s">
        <v>328</v>
      </c>
      <c r="C1803">
        <v>2015</v>
      </c>
      <c r="D1803">
        <v>29.581</v>
      </c>
      <c r="E1803" s="1">
        <v>62.572000000000003</v>
      </c>
      <c r="F1803">
        <v>12.547000000000001</v>
      </c>
      <c r="G1803">
        <v>16.472999999999999</v>
      </c>
      <c r="H1803" s="1">
        <v>28.867000000000001</v>
      </c>
      <c r="I1803" s="1">
        <v>7.3079999999999998</v>
      </c>
      <c r="J1803">
        <v>-3.1589999999999998</v>
      </c>
      <c r="K1803" s="1">
        <v>81.602000000000004</v>
      </c>
      <c r="L1803" s="1">
        <v>178.934</v>
      </c>
      <c r="M1803" s="1">
        <f t="shared" si="168"/>
        <v>0.2094866713545995</v>
      </c>
      <c r="N1803" s="1">
        <f t="shared" si="169"/>
        <v>-5.0485840311960614E-2</v>
      </c>
      <c r="O1803" s="1">
        <f t="shared" si="170"/>
        <v>0.20052099980822094</v>
      </c>
      <c r="P1803">
        <f t="shared" si="171"/>
        <v>6.1985658364222118</v>
      </c>
      <c r="Q1803">
        <f t="shared" si="172"/>
        <v>1.3041296426516653</v>
      </c>
      <c r="R1803" s="1">
        <f t="shared" si="173"/>
        <v>5.8656922730608958</v>
      </c>
    </row>
    <row r="1804" spans="1:18" x14ac:dyDescent="0.2">
      <c r="A1804">
        <v>7186</v>
      </c>
      <c r="B1804" t="s">
        <v>48</v>
      </c>
      <c r="C1804">
        <v>2009</v>
      </c>
      <c r="D1804">
        <v>8158.6</v>
      </c>
      <c r="E1804" s="1">
        <v>17915.5</v>
      </c>
      <c r="F1804">
        <v>2265.9</v>
      </c>
      <c r="G1804">
        <v>6347.7</v>
      </c>
      <c r="H1804" s="1">
        <v>11528.3</v>
      </c>
      <c r="I1804" s="1">
        <v>1280.3</v>
      </c>
      <c r="J1804">
        <v>5165.3999999999996</v>
      </c>
      <c r="K1804" s="1">
        <v>59804.2</v>
      </c>
      <c r="L1804" s="1">
        <v>30324.848000000002</v>
      </c>
      <c r="M1804" s="1">
        <f t="shared" si="168"/>
        <v>0.10108007033016106</v>
      </c>
      <c r="N1804" s="1">
        <f t="shared" si="169"/>
        <v>0.28832016968546786</v>
      </c>
      <c r="O1804" s="1">
        <f t="shared" si="170"/>
        <v>0.12647707292567889</v>
      </c>
      <c r="P1804">
        <f t="shared" si="171"/>
        <v>2.6304700606333982</v>
      </c>
      <c r="Q1804">
        <f t="shared" si="172"/>
        <v>3.3381262035667438</v>
      </c>
      <c r="R1804" s="1">
        <f t="shared" si="173"/>
        <v>5.8587269025573718</v>
      </c>
    </row>
    <row r="1805" spans="1:18" x14ac:dyDescent="0.2">
      <c r="A1805">
        <v>7186</v>
      </c>
      <c r="B1805" t="s">
        <v>48</v>
      </c>
      <c r="C1805">
        <v>2010</v>
      </c>
      <c r="D1805">
        <v>6685.7</v>
      </c>
      <c r="E1805" s="1">
        <v>17097.3</v>
      </c>
      <c r="F1805">
        <v>2479.3000000000002</v>
      </c>
      <c r="G1805">
        <v>6882.4</v>
      </c>
      <c r="H1805" s="1">
        <v>13110.5</v>
      </c>
      <c r="I1805" s="1">
        <v>1427.3</v>
      </c>
      <c r="J1805">
        <v>6583.4</v>
      </c>
      <c r="K1805" s="1">
        <v>65968.3</v>
      </c>
      <c r="L1805" s="1">
        <v>25153.663</v>
      </c>
      <c r="M1805" s="1">
        <f t="shared" si="168"/>
        <v>-1.1504740514584165E-2</v>
      </c>
      <c r="N1805" s="1">
        <f t="shared" si="169"/>
        <v>0.38505495019681468</v>
      </c>
      <c r="O1805" s="1">
        <f t="shared" si="170"/>
        <v>0.145011200598925</v>
      </c>
      <c r="P1805">
        <f t="shared" si="171"/>
        <v>1.9185891461042677</v>
      </c>
      <c r="Q1805">
        <f t="shared" si="172"/>
        <v>3.8584045434074388</v>
      </c>
      <c r="R1805" s="1">
        <f t="shared" si="173"/>
        <v>6.0133662347044918</v>
      </c>
    </row>
    <row r="1806" spans="1:18" x14ac:dyDescent="0.2">
      <c r="A1806">
        <v>7186</v>
      </c>
      <c r="B1806" t="s">
        <v>48</v>
      </c>
      <c r="C1806">
        <v>2011</v>
      </c>
      <c r="D1806">
        <v>6680.5</v>
      </c>
      <c r="E1806" s="1">
        <v>16962.8</v>
      </c>
      <c r="F1806">
        <v>2635.2</v>
      </c>
      <c r="G1806">
        <v>8749.2999999999993</v>
      </c>
      <c r="H1806" s="1">
        <v>12953.4</v>
      </c>
      <c r="I1806" s="1">
        <v>1455.7</v>
      </c>
      <c r="J1806">
        <v>8035</v>
      </c>
      <c r="K1806" s="1">
        <v>70063.3</v>
      </c>
      <c r="L1806" s="1">
        <v>21659.182000000001</v>
      </c>
      <c r="M1806" s="1">
        <f t="shared" si="168"/>
        <v>-0.12196099700521136</v>
      </c>
      <c r="N1806" s="1">
        <f t="shared" si="169"/>
        <v>0.47368358997335347</v>
      </c>
      <c r="O1806" s="1">
        <f t="shared" si="170"/>
        <v>0.15535171080246185</v>
      </c>
      <c r="P1806">
        <f t="shared" si="171"/>
        <v>1.6720847036299351</v>
      </c>
      <c r="Q1806">
        <f t="shared" si="172"/>
        <v>4.1304088947579416</v>
      </c>
      <c r="R1806" s="1">
        <f t="shared" si="173"/>
        <v>6.1631241921404678</v>
      </c>
    </row>
    <row r="1807" spans="1:18" x14ac:dyDescent="0.2">
      <c r="A1807">
        <v>25359</v>
      </c>
      <c r="B1807" t="s">
        <v>181</v>
      </c>
      <c r="C1807">
        <v>2009</v>
      </c>
      <c r="D1807">
        <v>13.936999999999999</v>
      </c>
      <c r="E1807" s="1">
        <v>18.940000000000001</v>
      </c>
      <c r="F1807">
        <v>-0.28199999999999997</v>
      </c>
      <c r="G1807">
        <v>8.1210000000000004</v>
      </c>
      <c r="H1807" s="1">
        <v>10.15</v>
      </c>
      <c r="I1807" s="1">
        <v>-9.4E-2</v>
      </c>
      <c r="J1807">
        <v>-9.4350000000000005</v>
      </c>
      <c r="K1807" s="1">
        <v>74.722999999999999</v>
      </c>
      <c r="L1807" s="1">
        <v>7.24</v>
      </c>
      <c r="M1807" s="1">
        <f t="shared" si="168"/>
        <v>0.30707497360084468</v>
      </c>
      <c r="N1807" s="1">
        <f t="shared" si="169"/>
        <v>-0.49815205913410771</v>
      </c>
      <c r="O1807" s="1">
        <f t="shared" si="170"/>
        <v>-1.488912354804646E-2</v>
      </c>
      <c r="P1807">
        <f t="shared" si="171"/>
        <v>0.71330049261083739</v>
      </c>
      <c r="Q1807">
        <f t="shared" si="172"/>
        <v>3.9452481520591336</v>
      </c>
      <c r="R1807" s="1">
        <f t="shared" si="173"/>
        <v>3.9951714254503456</v>
      </c>
    </row>
    <row r="1808" spans="1:18" x14ac:dyDescent="0.2">
      <c r="A1808">
        <v>8133</v>
      </c>
      <c r="B1808" t="s">
        <v>54</v>
      </c>
      <c r="C1808">
        <v>2009</v>
      </c>
      <c r="D1808">
        <v>2219.607</v>
      </c>
      <c r="E1808" s="1">
        <v>7324.1040000000003</v>
      </c>
      <c r="F1808">
        <v>577.40599999999995</v>
      </c>
      <c r="G1808">
        <v>620.04899999999998</v>
      </c>
      <c r="H1808" s="1">
        <v>3448.1109999999999</v>
      </c>
      <c r="I1808" s="1">
        <v>211.923</v>
      </c>
      <c r="J1808">
        <v>1683.28</v>
      </c>
      <c r="K1808" s="1">
        <v>6166.2089999999998</v>
      </c>
      <c r="L1808" s="1">
        <v>2908.37</v>
      </c>
      <c r="M1808" s="1">
        <f t="shared" si="168"/>
        <v>0.21839640726019183</v>
      </c>
      <c r="N1808" s="1">
        <f t="shared" si="169"/>
        <v>0.22982743008564596</v>
      </c>
      <c r="O1808" s="1">
        <f t="shared" si="170"/>
        <v>7.8836401012328597E-2</v>
      </c>
      <c r="P1808">
        <f t="shared" si="171"/>
        <v>0.84346762618720805</v>
      </c>
      <c r="Q1808">
        <f t="shared" si="172"/>
        <v>0.84190625911374273</v>
      </c>
      <c r="R1808" s="1">
        <f t="shared" si="173"/>
        <v>2.191981048998886</v>
      </c>
    </row>
    <row r="1809" spans="1:18" x14ac:dyDescent="0.2">
      <c r="A1809">
        <v>8133</v>
      </c>
      <c r="B1809" t="s">
        <v>54</v>
      </c>
      <c r="C1809">
        <v>2010</v>
      </c>
      <c r="D1809">
        <v>2457.7959999999998</v>
      </c>
      <c r="E1809" s="1">
        <v>7363.4129999999996</v>
      </c>
      <c r="F1809">
        <v>439.78</v>
      </c>
      <c r="G1809">
        <v>594.65099999999995</v>
      </c>
      <c r="H1809" s="1">
        <v>3547.4690000000001</v>
      </c>
      <c r="I1809" s="1">
        <v>-106.10899999999999</v>
      </c>
      <c r="J1809">
        <v>1594.886</v>
      </c>
      <c r="K1809" s="1">
        <v>6146.2120000000004</v>
      </c>
      <c r="L1809" s="1">
        <v>2961.058</v>
      </c>
      <c r="M1809" s="1">
        <f t="shared" si="168"/>
        <v>0.25302736652147584</v>
      </c>
      <c r="N1809" s="1">
        <f t="shared" si="169"/>
        <v>0.21659602686960519</v>
      </c>
      <c r="O1809" s="1">
        <f t="shared" si="170"/>
        <v>5.972502153552979E-2</v>
      </c>
      <c r="P1809">
        <f t="shared" si="171"/>
        <v>0.83469594801251257</v>
      </c>
      <c r="Q1809">
        <f t="shared" si="172"/>
        <v>0.83469608454666344</v>
      </c>
      <c r="R1809" s="1">
        <f t="shared" si="173"/>
        <v>2.1394735018646376</v>
      </c>
    </row>
    <row r="1810" spans="1:18" x14ac:dyDescent="0.2">
      <c r="A1810">
        <v>8133</v>
      </c>
      <c r="B1810" t="s">
        <v>54</v>
      </c>
      <c r="C1810">
        <v>2011</v>
      </c>
      <c r="D1810">
        <v>2297.3710000000001</v>
      </c>
      <c r="E1810" s="1">
        <v>7193.11</v>
      </c>
      <c r="F1810">
        <v>504.71</v>
      </c>
      <c r="G1810">
        <v>540.06700000000001</v>
      </c>
      <c r="H1810" s="1">
        <v>3397.674</v>
      </c>
      <c r="I1810" s="1">
        <v>86.924000000000007</v>
      </c>
      <c r="J1810">
        <v>1658.8610000000001</v>
      </c>
      <c r="K1810" s="1">
        <v>6182.9219999999996</v>
      </c>
      <c r="L1810" s="1">
        <v>3914.3470000000002</v>
      </c>
      <c r="M1810" s="1">
        <f t="shared" si="168"/>
        <v>0.24430378514995602</v>
      </c>
      <c r="N1810" s="1">
        <f t="shared" si="169"/>
        <v>0.23061804977262967</v>
      </c>
      <c r="O1810" s="1">
        <f t="shared" si="170"/>
        <v>7.0165755841353747E-2</v>
      </c>
      <c r="P1810">
        <f t="shared" si="171"/>
        <v>1.1520666785571543</v>
      </c>
      <c r="Q1810">
        <f t="shared" si="172"/>
        <v>0.85956171947877902</v>
      </c>
      <c r="R1810" s="1">
        <f t="shared" si="173"/>
        <v>2.3983785327511677</v>
      </c>
    </row>
    <row r="1811" spans="1:18" x14ac:dyDescent="0.2">
      <c r="A1811">
        <v>8133</v>
      </c>
      <c r="B1811" t="s">
        <v>54</v>
      </c>
      <c r="C1811">
        <v>2012</v>
      </c>
      <c r="D1811">
        <v>2088.8589999999999</v>
      </c>
      <c r="E1811" s="1">
        <v>6989.2640000000001</v>
      </c>
      <c r="F1811">
        <v>564.35599999999999</v>
      </c>
      <c r="G1811">
        <v>482.01400000000001</v>
      </c>
      <c r="H1811" s="1">
        <v>3483.5520000000001</v>
      </c>
      <c r="I1811" s="1">
        <v>194.874</v>
      </c>
      <c r="J1811">
        <v>1798.2550000000001</v>
      </c>
      <c r="K1811" s="1">
        <v>6160.3879999999999</v>
      </c>
      <c r="L1811" s="1">
        <v>3777.9009999999998</v>
      </c>
      <c r="M1811" s="1">
        <f t="shared" si="168"/>
        <v>0.22990188952656529</v>
      </c>
      <c r="N1811" s="1">
        <f t="shared" si="169"/>
        <v>0.25728817798268888</v>
      </c>
      <c r="O1811" s="1">
        <f t="shared" si="170"/>
        <v>8.0746127203093196E-2</v>
      </c>
      <c r="P1811">
        <f t="shared" si="171"/>
        <v>1.0844968009663698</v>
      </c>
      <c r="Q1811">
        <f t="shared" si="172"/>
        <v>0.88140725547067611</v>
      </c>
      <c r="R1811" s="1">
        <f t="shared" si="173"/>
        <v>2.4346532724283483</v>
      </c>
    </row>
    <row r="1812" spans="1:18" x14ac:dyDescent="0.2">
      <c r="A1812">
        <v>8133</v>
      </c>
      <c r="B1812" t="s">
        <v>54</v>
      </c>
      <c r="C1812">
        <v>2013</v>
      </c>
      <c r="D1812">
        <v>2014.7280000000001</v>
      </c>
      <c r="E1812" s="1">
        <v>6691.8459999999995</v>
      </c>
      <c r="F1812">
        <v>565.12099999999998</v>
      </c>
      <c r="G1812">
        <v>1133.1569999999999</v>
      </c>
      <c r="H1812" s="1">
        <v>3619.942</v>
      </c>
      <c r="I1812" s="1">
        <v>-43.432000000000002</v>
      </c>
      <c r="J1812">
        <v>1691.258</v>
      </c>
      <c r="K1812" s="1">
        <v>6013.3980000000001</v>
      </c>
      <c r="L1812" s="1">
        <v>6072.82</v>
      </c>
      <c r="M1812" s="1">
        <f t="shared" si="168"/>
        <v>0.13173808841386969</v>
      </c>
      <c r="N1812" s="1">
        <f t="shared" si="169"/>
        <v>0.25273414839492725</v>
      </c>
      <c r="O1812" s="1">
        <f t="shared" si="170"/>
        <v>8.444919383978651E-2</v>
      </c>
      <c r="P1812">
        <f t="shared" si="171"/>
        <v>1.6776014643328538</v>
      </c>
      <c r="Q1812">
        <f t="shared" si="172"/>
        <v>0.89861571829357711</v>
      </c>
      <c r="R1812" s="1">
        <f t="shared" si="173"/>
        <v>2.6957724504141267</v>
      </c>
    </row>
    <row r="1813" spans="1:18" x14ac:dyDescent="0.2">
      <c r="A1813">
        <v>8133</v>
      </c>
      <c r="B1813" t="s">
        <v>54</v>
      </c>
      <c r="C1813">
        <v>2014</v>
      </c>
      <c r="D1813">
        <v>1598.904</v>
      </c>
      <c r="E1813" s="1">
        <v>6107.79</v>
      </c>
      <c r="F1813">
        <v>609.38400000000001</v>
      </c>
      <c r="G1813">
        <v>867.63099999999997</v>
      </c>
      <c r="H1813" s="1">
        <v>3367.3629999999998</v>
      </c>
      <c r="I1813" s="1">
        <v>144.52699999999999</v>
      </c>
      <c r="J1813">
        <v>1754.5609999999999</v>
      </c>
      <c r="K1813" s="1">
        <v>6417.6149999999998</v>
      </c>
      <c r="L1813" s="1">
        <v>7178.3540000000003</v>
      </c>
      <c r="M1813" s="1">
        <f t="shared" si="168"/>
        <v>0.11972792122846398</v>
      </c>
      <c r="N1813" s="1">
        <f t="shared" si="169"/>
        <v>0.28726609788483232</v>
      </c>
      <c r="O1813" s="1">
        <f t="shared" si="170"/>
        <v>9.9771603149420657E-2</v>
      </c>
      <c r="P1813">
        <f t="shared" si="171"/>
        <v>2.1317434443509655</v>
      </c>
      <c r="Q1813">
        <f t="shared" si="172"/>
        <v>1.0507262037496377</v>
      </c>
      <c r="R1813" s="1">
        <f t="shared" si="173"/>
        <v>3.2048646032662269</v>
      </c>
    </row>
    <row r="1814" spans="1:18" x14ac:dyDescent="0.2">
      <c r="A1814">
        <v>65406</v>
      </c>
      <c r="B1814" t="s">
        <v>259</v>
      </c>
      <c r="C1814">
        <v>2008</v>
      </c>
      <c r="D1814">
        <v>61.625</v>
      </c>
      <c r="E1814" s="1">
        <v>81.962999999999994</v>
      </c>
      <c r="F1814">
        <v>34.201000000000001</v>
      </c>
      <c r="G1814">
        <v>6.9950000000000001</v>
      </c>
      <c r="H1814" s="1">
        <v>6.9950000000000001</v>
      </c>
      <c r="I1814" s="1">
        <v>22.975999999999999</v>
      </c>
      <c r="J1814">
        <v>74.936000000000007</v>
      </c>
      <c r="K1814" s="1">
        <v>219.41200000000001</v>
      </c>
      <c r="L1814" s="1">
        <v>399.97199999999998</v>
      </c>
      <c r="M1814" s="1">
        <f t="shared" si="168"/>
        <v>0.66652025914131996</v>
      </c>
      <c r="N1814" s="1">
        <f t="shared" si="169"/>
        <v>0.91426619328233483</v>
      </c>
      <c r="O1814" s="1">
        <f t="shared" si="170"/>
        <v>0.41727364786550031</v>
      </c>
      <c r="P1814">
        <f t="shared" si="171"/>
        <v>57.179699785561112</v>
      </c>
      <c r="Q1814">
        <f t="shared" si="172"/>
        <v>2.6769639959493921</v>
      </c>
      <c r="R1814" s="1">
        <f t="shared" si="173"/>
        <v>40.441583886807067</v>
      </c>
    </row>
    <row r="1815" spans="1:18" x14ac:dyDescent="0.2">
      <c r="A1815">
        <v>65406</v>
      </c>
      <c r="B1815" t="s">
        <v>259</v>
      </c>
      <c r="C1815">
        <v>2009</v>
      </c>
      <c r="D1815">
        <v>86.498999999999995</v>
      </c>
      <c r="E1815" s="1">
        <v>104.17</v>
      </c>
      <c r="F1815">
        <v>40.542000000000002</v>
      </c>
      <c r="G1815">
        <v>7.0880000000000001</v>
      </c>
      <c r="H1815" s="1">
        <v>7.3129999999999997</v>
      </c>
      <c r="I1815" s="1">
        <v>26.001999999999999</v>
      </c>
      <c r="J1815">
        <v>94.197000000000003</v>
      </c>
      <c r="K1815" s="1">
        <v>238.26599999999999</v>
      </c>
      <c r="L1815" s="1">
        <v>406.00299999999999</v>
      </c>
      <c r="M1815" s="1">
        <f t="shared" si="168"/>
        <v>0.76232120572141693</v>
      </c>
      <c r="N1815" s="1">
        <f t="shared" si="169"/>
        <v>0.90426226360756456</v>
      </c>
      <c r="O1815" s="1">
        <f t="shared" si="170"/>
        <v>0.38919074589613134</v>
      </c>
      <c r="P1815">
        <f t="shared" si="171"/>
        <v>55.517981676466569</v>
      </c>
      <c r="Q1815">
        <f t="shared" si="172"/>
        <v>2.2872804070269752</v>
      </c>
      <c r="R1815" s="1">
        <f t="shared" si="173"/>
        <v>39.06315149028044</v>
      </c>
    </row>
    <row r="1816" spans="1:18" x14ac:dyDescent="0.2">
      <c r="A1816">
        <v>65406</v>
      </c>
      <c r="B1816" t="s">
        <v>259</v>
      </c>
      <c r="C1816">
        <v>2010</v>
      </c>
      <c r="D1816">
        <v>89.603999999999999</v>
      </c>
      <c r="E1816" s="1">
        <v>106.28700000000001</v>
      </c>
      <c r="F1816">
        <v>33.024000000000001</v>
      </c>
      <c r="G1816">
        <v>8.9610000000000003</v>
      </c>
      <c r="H1816" s="1">
        <v>9.282</v>
      </c>
      <c r="I1816" s="1">
        <v>20.870999999999999</v>
      </c>
      <c r="J1816">
        <v>96.974000000000004</v>
      </c>
      <c r="K1816" s="1">
        <v>231.642</v>
      </c>
      <c r="L1816" s="1">
        <v>397.71499999999997</v>
      </c>
      <c r="M1816" s="1">
        <f t="shared" si="168"/>
        <v>0.75872872505574529</v>
      </c>
      <c r="N1816" s="1">
        <f t="shared" si="169"/>
        <v>0.91237874810654174</v>
      </c>
      <c r="O1816" s="1">
        <f t="shared" si="170"/>
        <v>0.31070591888001353</v>
      </c>
      <c r="P1816">
        <f t="shared" si="171"/>
        <v>42.847985347985343</v>
      </c>
      <c r="Q1816">
        <f t="shared" si="172"/>
        <v>2.1794010556323915</v>
      </c>
      <c r="R1816" s="1">
        <f t="shared" si="173"/>
        <v>31.101326514143693</v>
      </c>
    </row>
    <row r="1817" spans="1:18" x14ac:dyDescent="0.2">
      <c r="A1817">
        <v>65406</v>
      </c>
      <c r="B1817" t="s">
        <v>259</v>
      </c>
      <c r="C1817">
        <v>2011</v>
      </c>
      <c r="D1817">
        <v>87.606999999999999</v>
      </c>
      <c r="E1817" s="1">
        <v>91.063999999999993</v>
      </c>
      <c r="F1817">
        <v>26.021999999999998</v>
      </c>
      <c r="G1817">
        <v>9.391</v>
      </c>
      <c r="H1817" s="1">
        <v>9.8829999999999991</v>
      </c>
      <c r="I1817" s="1">
        <v>16.658999999999999</v>
      </c>
      <c r="J1817">
        <v>81.152000000000001</v>
      </c>
      <c r="K1817" s="1">
        <v>238.25</v>
      </c>
      <c r="L1817" s="1">
        <v>211.108</v>
      </c>
      <c r="M1817" s="1">
        <f t="shared" si="168"/>
        <v>0.85891241324782575</v>
      </c>
      <c r="N1817" s="1">
        <f t="shared" si="169"/>
        <v>0.89115347447948701</v>
      </c>
      <c r="O1817" s="1">
        <f t="shared" si="170"/>
        <v>0.28575507335500305</v>
      </c>
      <c r="P1817">
        <f t="shared" si="171"/>
        <v>21.36072042901953</v>
      </c>
      <c r="Q1817">
        <f t="shared" si="172"/>
        <v>2.6162918387068439</v>
      </c>
      <c r="R1817" s="1">
        <f t="shared" si="173"/>
        <v>18.654025598358743</v>
      </c>
    </row>
    <row r="1818" spans="1:18" x14ac:dyDescent="0.2">
      <c r="A1818">
        <v>65406</v>
      </c>
      <c r="B1818" t="s">
        <v>259</v>
      </c>
      <c r="C1818">
        <v>2012</v>
      </c>
      <c r="D1818">
        <v>70.186999999999998</v>
      </c>
      <c r="E1818" s="1">
        <v>73.179000000000002</v>
      </c>
      <c r="F1818">
        <v>27.004999999999999</v>
      </c>
      <c r="G1818">
        <v>8.9969999999999999</v>
      </c>
      <c r="H1818" s="1">
        <v>9.1649999999999991</v>
      </c>
      <c r="I1818" s="1">
        <v>17.164999999999999</v>
      </c>
      <c r="J1818">
        <v>63.984999999999999</v>
      </c>
      <c r="K1818" s="1">
        <v>227.82900000000001</v>
      </c>
      <c r="L1818" s="1">
        <v>223.21</v>
      </c>
      <c r="M1818" s="1">
        <f t="shared" si="168"/>
        <v>0.83616884625370658</v>
      </c>
      <c r="N1818" s="1">
        <f t="shared" si="169"/>
        <v>0.8743628636630727</v>
      </c>
      <c r="O1818" s="1">
        <f t="shared" si="170"/>
        <v>0.36902663332376773</v>
      </c>
      <c r="P1818">
        <f t="shared" si="171"/>
        <v>24.354609929078016</v>
      </c>
      <c r="Q1818">
        <f t="shared" si="172"/>
        <v>3.1133111958348705</v>
      </c>
      <c r="R1818" s="1">
        <f t="shared" si="173"/>
        <v>21.171375667882863</v>
      </c>
    </row>
    <row r="1819" spans="1:18" x14ac:dyDescent="0.2">
      <c r="A1819">
        <v>65406</v>
      </c>
      <c r="B1819" t="s">
        <v>259</v>
      </c>
      <c r="C1819">
        <v>2013</v>
      </c>
      <c r="D1819">
        <v>74.209000000000003</v>
      </c>
      <c r="E1819" s="1">
        <v>78.375</v>
      </c>
      <c r="F1819">
        <v>28.218</v>
      </c>
      <c r="G1819">
        <v>8.093</v>
      </c>
      <c r="H1819" s="1">
        <v>8.1579999999999995</v>
      </c>
      <c r="I1819" s="1">
        <v>17.972000000000001</v>
      </c>
      <c r="J1819">
        <v>68.61</v>
      </c>
      <c r="K1819" s="1">
        <v>233.39099999999999</v>
      </c>
      <c r="L1819" s="1">
        <v>335.76</v>
      </c>
      <c r="M1819" s="1">
        <f t="shared" si="168"/>
        <v>0.84358532695374799</v>
      </c>
      <c r="N1819" s="1">
        <f t="shared" si="169"/>
        <v>0.8754066985645933</v>
      </c>
      <c r="O1819" s="1">
        <f t="shared" si="170"/>
        <v>0.36003827751196171</v>
      </c>
      <c r="P1819">
        <f t="shared" si="171"/>
        <v>41.157146359401814</v>
      </c>
      <c r="Q1819">
        <f t="shared" si="172"/>
        <v>2.9778755980861242</v>
      </c>
      <c r="R1819" s="1">
        <f t="shared" si="173"/>
        <v>31.098161499851614</v>
      </c>
    </row>
    <row r="1820" spans="1:18" x14ac:dyDescent="0.2">
      <c r="A1820">
        <v>65406</v>
      </c>
      <c r="B1820" t="s">
        <v>259</v>
      </c>
      <c r="C1820">
        <v>2014</v>
      </c>
      <c r="D1820">
        <v>80.400000000000006</v>
      </c>
      <c r="E1820" s="1">
        <v>82.852000000000004</v>
      </c>
      <c r="F1820">
        <v>29.38</v>
      </c>
      <c r="G1820">
        <v>7.4169999999999998</v>
      </c>
      <c r="H1820" s="1">
        <v>7.4169999999999998</v>
      </c>
      <c r="I1820" s="1">
        <v>17.452999999999999</v>
      </c>
      <c r="J1820">
        <v>72.289000000000001</v>
      </c>
      <c r="K1820" s="1">
        <v>229.39500000000001</v>
      </c>
      <c r="L1820" s="1">
        <v>291.16500000000002</v>
      </c>
      <c r="M1820" s="1">
        <f t="shared" si="168"/>
        <v>0.88088398590257322</v>
      </c>
      <c r="N1820" s="1">
        <f t="shared" si="169"/>
        <v>0.87250760392024329</v>
      </c>
      <c r="O1820" s="1">
        <f t="shared" si="170"/>
        <v>0.35460821706174861</v>
      </c>
      <c r="P1820">
        <f t="shared" si="171"/>
        <v>39.256437912902797</v>
      </c>
      <c r="Q1820">
        <f t="shared" si="172"/>
        <v>2.7687321971708587</v>
      </c>
      <c r="R1820" s="1">
        <f t="shared" si="173"/>
        <v>29.771373489787738</v>
      </c>
    </row>
    <row r="1821" spans="1:18" x14ac:dyDescent="0.2">
      <c r="A1821">
        <v>65406</v>
      </c>
      <c r="B1821" t="s">
        <v>259</v>
      </c>
      <c r="C1821">
        <v>2015</v>
      </c>
      <c r="D1821">
        <v>67.626999999999995</v>
      </c>
      <c r="E1821" s="1">
        <v>90.278999999999996</v>
      </c>
      <c r="F1821">
        <v>32.387999999999998</v>
      </c>
      <c r="G1821">
        <v>7.0839999999999996</v>
      </c>
      <c r="H1821" s="1">
        <v>7.0839999999999996</v>
      </c>
      <c r="I1821" s="1">
        <v>20.567</v>
      </c>
      <c r="J1821">
        <v>78.295000000000002</v>
      </c>
      <c r="K1821" s="1">
        <v>234.684</v>
      </c>
      <c r="L1821" s="1">
        <v>350.46199999999999</v>
      </c>
      <c r="M1821" s="1">
        <f t="shared" si="168"/>
        <v>0.67062107466852749</v>
      </c>
      <c r="N1821" s="1">
        <f t="shared" si="169"/>
        <v>0.86725595099635577</v>
      </c>
      <c r="O1821" s="1">
        <f t="shared" si="170"/>
        <v>0.35875452763101051</v>
      </c>
      <c r="P1821">
        <f t="shared" si="171"/>
        <v>49.472332015810281</v>
      </c>
      <c r="Q1821">
        <f t="shared" si="172"/>
        <v>2.5995414215930617</v>
      </c>
      <c r="R1821" s="1">
        <f t="shared" si="173"/>
        <v>35.485734193258693</v>
      </c>
    </row>
    <row r="1822" spans="1:18" x14ac:dyDescent="0.2">
      <c r="A1822">
        <v>65406</v>
      </c>
      <c r="B1822" t="s">
        <v>259</v>
      </c>
      <c r="C1822">
        <v>2016</v>
      </c>
      <c r="D1822">
        <v>81.784999999999997</v>
      </c>
      <c r="E1822" s="1">
        <v>112.809</v>
      </c>
      <c r="F1822">
        <v>37.482999999999997</v>
      </c>
      <c r="G1822">
        <v>18.355</v>
      </c>
      <c r="H1822" s="1">
        <v>19.443000000000001</v>
      </c>
      <c r="I1822" s="1">
        <v>23.818999999999999</v>
      </c>
      <c r="J1822">
        <v>86.53</v>
      </c>
      <c r="K1822" s="1">
        <v>249.17599999999999</v>
      </c>
      <c r="L1822" s="1">
        <v>473.53500000000003</v>
      </c>
      <c r="M1822" s="1">
        <f t="shared" si="168"/>
        <v>0.56227783244244689</v>
      </c>
      <c r="N1822" s="1">
        <f t="shared" si="169"/>
        <v>0.76704872838160076</v>
      </c>
      <c r="O1822" s="1">
        <f t="shared" si="170"/>
        <v>0.33226958841936366</v>
      </c>
      <c r="P1822">
        <f t="shared" si="171"/>
        <v>24.355037802808209</v>
      </c>
      <c r="Q1822">
        <f t="shared" si="172"/>
        <v>2.2088308556941376</v>
      </c>
      <c r="R1822" s="1">
        <f t="shared" si="173"/>
        <v>19.66694479782814</v>
      </c>
    </row>
    <row r="1823" spans="1:18" x14ac:dyDescent="0.2">
      <c r="A1823">
        <v>65406</v>
      </c>
      <c r="B1823" t="s">
        <v>259</v>
      </c>
      <c r="C1823">
        <v>2017</v>
      </c>
      <c r="D1823">
        <v>105.235</v>
      </c>
      <c r="E1823" s="1">
        <v>134.83600000000001</v>
      </c>
      <c r="F1823">
        <v>52.136000000000003</v>
      </c>
      <c r="G1823">
        <v>18.109000000000002</v>
      </c>
      <c r="H1823" s="1">
        <v>19.105</v>
      </c>
      <c r="I1823" s="1">
        <v>37.283000000000001</v>
      </c>
      <c r="J1823">
        <v>106.32</v>
      </c>
      <c r="K1823" s="1">
        <v>273.8</v>
      </c>
      <c r="L1823" s="1">
        <v>937.346</v>
      </c>
      <c r="M1823" s="1">
        <f t="shared" si="168"/>
        <v>0.64616274585422284</v>
      </c>
      <c r="N1823" s="1">
        <f t="shared" si="169"/>
        <v>0.78851345338040268</v>
      </c>
      <c r="O1823" s="1">
        <f t="shared" si="170"/>
        <v>0.38666231570203802</v>
      </c>
      <c r="P1823">
        <f t="shared" si="171"/>
        <v>49.062863124836433</v>
      </c>
      <c r="Q1823">
        <f t="shared" si="172"/>
        <v>2.0306149692960336</v>
      </c>
      <c r="R1823" s="1">
        <f t="shared" si="173"/>
        <v>34.623632615772244</v>
      </c>
    </row>
    <row r="1824" spans="1:18" x14ac:dyDescent="0.2">
      <c r="A1824">
        <v>9155</v>
      </c>
      <c r="B1824" t="s">
        <v>61</v>
      </c>
      <c r="C1824">
        <v>2014</v>
      </c>
      <c r="D1824">
        <v>4221.7579999999998</v>
      </c>
      <c r="E1824" s="1">
        <v>8863.2520000000004</v>
      </c>
      <c r="F1824">
        <v>839.14499999999998</v>
      </c>
      <c r="G1824">
        <v>2485</v>
      </c>
      <c r="H1824" s="1">
        <v>8806.1959999999999</v>
      </c>
      <c r="I1824" s="1">
        <v>2109.1729999999998</v>
      </c>
      <c r="J1824">
        <v>-5452.5249999999996</v>
      </c>
      <c r="K1824" s="1">
        <v>26528.377</v>
      </c>
      <c r="L1824" s="1">
        <v>7433.9560000000001</v>
      </c>
      <c r="M1824" s="1">
        <f t="shared" si="168"/>
        <v>0.19595042541947355</v>
      </c>
      <c r="N1824" s="1">
        <f t="shared" si="169"/>
        <v>-0.6151833435402716</v>
      </c>
      <c r="O1824" s="1">
        <f t="shared" si="170"/>
        <v>9.4676874808478861E-2</v>
      </c>
      <c r="P1824">
        <f t="shared" si="171"/>
        <v>0.84417335248954262</v>
      </c>
      <c r="Q1824">
        <f t="shared" si="172"/>
        <v>2.9930748894423851</v>
      </c>
      <c r="R1824" s="1">
        <f t="shared" si="173"/>
        <v>3.1858964173510791</v>
      </c>
    </row>
    <row r="1825" spans="1:18" x14ac:dyDescent="0.2">
      <c r="A1825">
        <v>9155</v>
      </c>
      <c r="B1825" t="s">
        <v>61</v>
      </c>
      <c r="C1825">
        <v>2015</v>
      </c>
      <c r="D1825">
        <v>4550.7269999999999</v>
      </c>
      <c r="E1825" s="1">
        <v>11277.01</v>
      </c>
      <c r="F1825">
        <v>801.68799999999999</v>
      </c>
      <c r="G1825">
        <v>2996.895</v>
      </c>
      <c r="H1825" s="1">
        <v>10695.582</v>
      </c>
      <c r="I1825" s="1">
        <v>165.465</v>
      </c>
      <c r="J1825">
        <v>-5288.991</v>
      </c>
      <c r="K1825" s="1">
        <v>30736.656999999999</v>
      </c>
      <c r="L1825" s="1">
        <v>8214.3909999999996</v>
      </c>
      <c r="M1825" s="1">
        <f t="shared" si="168"/>
        <v>0.13778758731259438</v>
      </c>
      <c r="N1825" s="1">
        <f t="shared" si="169"/>
        <v>-0.46900650083665796</v>
      </c>
      <c r="O1825" s="1">
        <f t="shared" si="170"/>
        <v>7.1090475223485661E-2</v>
      </c>
      <c r="P1825">
        <f t="shared" si="171"/>
        <v>0.76801720560882047</v>
      </c>
      <c r="Q1825">
        <f t="shared" si="172"/>
        <v>2.7256034179272697</v>
      </c>
      <c r="R1825" s="1">
        <f t="shared" si="173"/>
        <v>2.9297483131338566</v>
      </c>
    </row>
    <row r="1826" spans="1:18" x14ac:dyDescent="0.2">
      <c r="A1826">
        <v>9155</v>
      </c>
      <c r="B1826" t="s">
        <v>61</v>
      </c>
      <c r="C1826">
        <v>2016</v>
      </c>
      <c r="D1826">
        <v>5065.2879999999996</v>
      </c>
      <c r="E1826" s="1">
        <v>11593.752</v>
      </c>
      <c r="F1826">
        <v>476.41199999999998</v>
      </c>
      <c r="G1826">
        <v>3005.248</v>
      </c>
      <c r="H1826" s="1">
        <v>10979.682000000001</v>
      </c>
      <c r="I1826" s="1">
        <v>4.0529999999999999</v>
      </c>
      <c r="J1826">
        <v>-5279.4740000000002</v>
      </c>
      <c r="K1826" s="1">
        <v>32845.072999999997</v>
      </c>
      <c r="L1826" s="1">
        <v>8682.4060000000009</v>
      </c>
      <c r="M1826" s="1">
        <f t="shared" si="168"/>
        <v>0.17768536018365749</v>
      </c>
      <c r="N1826" s="1">
        <f t="shared" si="169"/>
        <v>-0.45537234193037768</v>
      </c>
      <c r="O1826" s="1">
        <f t="shared" si="170"/>
        <v>4.1092133073055211E-2</v>
      </c>
      <c r="P1826">
        <f t="shared" si="171"/>
        <v>0.79077026092376812</v>
      </c>
      <c r="Q1826">
        <f t="shared" si="172"/>
        <v>2.83299772153139</v>
      </c>
      <c r="R1826" s="1">
        <f t="shared" si="173"/>
        <v>3.0187650707445934</v>
      </c>
    </row>
    <row r="1827" spans="1:18" x14ac:dyDescent="0.2">
      <c r="A1827">
        <v>9155</v>
      </c>
      <c r="B1827" t="s">
        <v>61</v>
      </c>
      <c r="C1827">
        <v>2017</v>
      </c>
      <c r="D1827">
        <v>4735.2910000000002</v>
      </c>
      <c r="E1827" s="1">
        <v>8989.3269999999993</v>
      </c>
      <c r="F1827">
        <v>70.078000000000003</v>
      </c>
      <c r="G1827">
        <v>3464.0650000000001</v>
      </c>
      <c r="H1827" s="1">
        <v>7388.317</v>
      </c>
      <c r="I1827" s="1">
        <v>943.47</v>
      </c>
      <c r="J1827">
        <v>-4317.0200000000004</v>
      </c>
      <c r="K1827" s="1">
        <v>21528.968000000001</v>
      </c>
      <c r="L1827" s="1">
        <v>2102.616</v>
      </c>
      <c r="M1827" s="1">
        <f t="shared" si="168"/>
        <v>0.14141503585307333</v>
      </c>
      <c r="N1827" s="1">
        <f t="shared" si="169"/>
        <v>-0.48023839826941445</v>
      </c>
      <c r="O1827" s="1">
        <f t="shared" si="170"/>
        <v>7.7956892657259002E-3</v>
      </c>
      <c r="P1827">
        <f t="shared" si="171"/>
        <v>0.2845865980033071</v>
      </c>
      <c r="Q1827">
        <f t="shared" si="172"/>
        <v>2.3949476974193957</v>
      </c>
      <c r="R1827" s="1">
        <f t="shared" si="173"/>
        <v>2.0887897162447833</v>
      </c>
    </row>
    <row r="1828" spans="1:18" x14ac:dyDescent="0.2">
      <c r="A1828">
        <v>10380</v>
      </c>
      <c r="B1828" t="s">
        <v>68</v>
      </c>
      <c r="C1828">
        <v>2016</v>
      </c>
      <c r="D1828">
        <v>17.901</v>
      </c>
      <c r="E1828" s="1">
        <v>44.841000000000001</v>
      </c>
      <c r="F1828">
        <v>-5.665</v>
      </c>
      <c r="G1828">
        <v>20.59</v>
      </c>
      <c r="H1828" s="1">
        <v>25.352</v>
      </c>
      <c r="I1828" s="1">
        <v>-14.083</v>
      </c>
      <c r="J1828">
        <v>1.228</v>
      </c>
      <c r="K1828" s="1">
        <v>63.433</v>
      </c>
      <c r="L1828" s="1">
        <v>11.385</v>
      </c>
      <c r="M1828" s="1">
        <f t="shared" si="168"/>
        <v>-5.99674405120314E-2</v>
      </c>
      <c r="N1828" s="1">
        <f t="shared" si="169"/>
        <v>2.7385651524274659E-2</v>
      </c>
      <c r="O1828" s="1">
        <f t="shared" si="170"/>
        <v>-0.12633527352199994</v>
      </c>
      <c r="P1828">
        <f t="shared" si="171"/>
        <v>0.44907699589775951</v>
      </c>
      <c r="Q1828">
        <f t="shared" si="172"/>
        <v>1.4146205481590508</v>
      </c>
      <c r="R1828" s="1">
        <f t="shared" si="173"/>
        <v>1.2335393265946535</v>
      </c>
    </row>
    <row r="1829" spans="1:18" x14ac:dyDescent="0.2">
      <c r="A1829">
        <v>10380</v>
      </c>
      <c r="B1829" t="s">
        <v>68</v>
      </c>
      <c r="C1829">
        <v>2017</v>
      </c>
      <c r="D1829">
        <v>22.620999999999999</v>
      </c>
      <c r="E1829" s="1">
        <v>35.335999999999999</v>
      </c>
      <c r="F1829">
        <v>-3.0830000000000002</v>
      </c>
      <c r="G1829">
        <v>12.314</v>
      </c>
      <c r="H1829" s="1">
        <v>13.643000000000001</v>
      </c>
      <c r="I1829" s="1">
        <v>2.6880000000000002</v>
      </c>
      <c r="J1829">
        <v>4.0090000000000003</v>
      </c>
      <c r="K1829" s="1">
        <v>53.287999999999997</v>
      </c>
      <c r="L1829" s="1">
        <v>14.569000000000001</v>
      </c>
      <c r="M1829" s="1">
        <f t="shared" si="168"/>
        <v>0.29168553316730811</v>
      </c>
      <c r="N1829" s="1">
        <f t="shared" si="169"/>
        <v>0.11345370160742586</v>
      </c>
      <c r="O1829" s="1">
        <f t="shared" si="170"/>
        <v>-8.72481322164365E-2</v>
      </c>
      <c r="P1829">
        <f t="shared" si="171"/>
        <v>1.0678736348310489</v>
      </c>
      <c r="Q1829">
        <f t="shared" si="172"/>
        <v>1.5080371292732624</v>
      </c>
      <c r="R1829" s="1">
        <f t="shared" si="173"/>
        <v>2.3697002959088174</v>
      </c>
    </row>
    <row r="1830" spans="1:18" x14ac:dyDescent="0.2">
      <c r="A1830">
        <v>10380</v>
      </c>
      <c r="B1830" t="s">
        <v>68</v>
      </c>
      <c r="C1830">
        <v>2018</v>
      </c>
      <c r="D1830">
        <v>13.11</v>
      </c>
      <c r="E1830" s="1">
        <v>26.175999999999998</v>
      </c>
      <c r="F1830">
        <v>-1.994</v>
      </c>
      <c r="G1830">
        <v>4.851</v>
      </c>
      <c r="H1830" s="1">
        <v>8.99</v>
      </c>
      <c r="I1830" s="1">
        <v>-1.593</v>
      </c>
      <c r="J1830">
        <v>2.5659999999999998</v>
      </c>
      <c r="K1830" s="1">
        <v>52.872</v>
      </c>
      <c r="L1830" s="1">
        <v>8.3759999999999994</v>
      </c>
      <c r="M1830" s="1">
        <f t="shared" si="168"/>
        <v>0.31551803178484111</v>
      </c>
      <c r="N1830" s="1">
        <f t="shared" si="169"/>
        <v>9.8028728606356974E-2</v>
      </c>
      <c r="O1830" s="1">
        <f t="shared" si="170"/>
        <v>-7.6176650366748172E-2</v>
      </c>
      <c r="P1830">
        <f t="shared" si="171"/>
        <v>0.93170189098998879</v>
      </c>
      <c r="Q1830">
        <f t="shared" si="172"/>
        <v>2.0198655256723717</v>
      </c>
      <c r="R1830" s="1">
        <f t="shared" si="173"/>
        <v>2.843365572246805</v>
      </c>
    </row>
    <row r="1831" spans="1:18" x14ac:dyDescent="0.2">
      <c r="A1831">
        <v>11264</v>
      </c>
      <c r="B1831" t="s">
        <v>72</v>
      </c>
      <c r="C1831">
        <v>2009</v>
      </c>
      <c r="D1831">
        <v>12049</v>
      </c>
      <c r="E1831" s="1">
        <v>25142</v>
      </c>
      <c r="F1831">
        <v>3467</v>
      </c>
      <c r="G1831">
        <v>6769</v>
      </c>
      <c r="H1831" s="1">
        <v>10766</v>
      </c>
      <c r="I1831" s="1">
        <v>2006</v>
      </c>
      <c r="J1831">
        <v>15224</v>
      </c>
      <c r="K1831" s="1">
        <v>63335</v>
      </c>
      <c r="L1831" s="1">
        <v>36299.96</v>
      </c>
      <c r="M1831" s="1">
        <f t="shared" si="168"/>
        <v>0.21000715933497732</v>
      </c>
      <c r="N1831" s="1">
        <f t="shared" si="169"/>
        <v>0.6055206427491846</v>
      </c>
      <c r="O1831" s="1">
        <f t="shared" si="170"/>
        <v>0.13789674647999364</v>
      </c>
      <c r="P1831">
        <f t="shared" si="171"/>
        <v>3.3717220880549879</v>
      </c>
      <c r="Q1831">
        <f t="shared" si="172"/>
        <v>2.5190915599395436</v>
      </c>
      <c r="R1831" s="1">
        <f t="shared" si="173"/>
        <v>6.096921567207346</v>
      </c>
    </row>
    <row r="1832" spans="1:18" x14ac:dyDescent="0.2">
      <c r="A1832">
        <v>11264</v>
      </c>
      <c r="B1832" t="s">
        <v>72</v>
      </c>
      <c r="C1832">
        <v>2010</v>
      </c>
      <c r="D1832">
        <v>11922</v>
      </c>
      <c r="E1832" s="1">
        <v>26275</v>
      </c>
      <c r="F1832">
        <v>3635</v>
      </c>
      <c r="G1832">
        <v>7433</v>
      </c>
      <c r="H1832" s="1">
        <v>11875</v>
      </c>
      <c r="I1832" s="1">
        <v>2091</v>
      </c>
      <c r="J1832">
        <v>16737</v>
      </c>
      <c r="K1832" s="1">
        <v>67420</v>
      </c>
      <c r="L1832" s="1">
        <v>36568.050999999999</v>
      </c>
      <c r="M1832" s="1">
        <f t="shared" si="168"/>
        <v>0.17084681255946718</v>
      </c>
      <c r="N1832" s="1">
        <f t="shared" si="169"/>
        <v>0.63699333967649863</v>
      </c>
      <c r="O1832" s="1">
        <f t="shared" si="170"/>
        <v>0.13834443387250239</v>
      </c>
      <c r="P1832">
        <f t="shared" si="171"/>
        <v>3.0794148210526315</v>
      </c>
      <c r="Q1832">
        <f t="shared" si="172"/>
        <v>2.5659372026641294</v>
      </c>
      <c r="R1832" s="1">
        <f t="shared" si="173"/>
        <v>5.9669295776934241</v>
      </c>
    </row>
    <row r="1833" spans="1:18" x14ac:dyDescent="0.2">
      <c r="A1833">
        <v>11264</v>
      </c>
      <c r="B1833" t="s">
        <v>72</v>
      </c>
      <c r="C1833">
        <v>2011</v>
      </c>
      <c r="D1833">
        <v>12322</v>
      </c>
      <c r="E1833" s="1">
        <v>27454</v>
      </c>
      <c r="F1833">
        <v>4045</v>
      </c>
      <c r="G1833">
        <v>8083</v>
      </c>
      <c r="H1833" s="1">
        <v>12607</v>
      </c>
      <c r="I1833" s="1">
        <v>2714</v>
      </c>
      <c r="J1833">
        <v>18859</v>
      </c>
      <c r="K1833" s="1">
        <v>72184</v>
      </c>
      <c r="L1833" s="1">
        <v>29400.06</v>
      </c>
      <c r="M1833" s="1">
        <f t="shared" si="168"/>
        <v>0.154403729875428</v>
      </c>
      <c r="N1833" s="1">
        <f t="shared" si="169"/>
        <v>0.68693086617614918</v>
      </c>
      <c r="O1833" s="1">
        <f t="shared" si="170"/>
        <v>0.14733736431849639</v>
      </c>
      <c r="P1833">
        <f t="shared" si="171"/>
        <v>2.3320425160625051</v>
      </c>
      <c r="Q1833">
        <f t="shared" si="172"/>
        <v>2.6292707802141764</v>
      </c>
      <c r="R1833" s="1">
        <f t="shared" si="173"/>
        <v>5.6616972805998405</v>
      </c>
    </row>
    <row r="1834" spans="1:18" x14ac:dyDescent="0.2">
      <c r="A1834">
        <v>11264</v>
      </c>
      <c r="B1834" t="s">
        <v>72</v>
      </c>
      <c r="C1834">
        <v>2012</v>
      </c>
      <c r="D1834">
        <v>10760</v>
      </c>
      <c r="E1834" s="1">
        <v>33462</v>
      </c>
      <c r="F1834">
        <v>3533</v>
      </c>
      <c r="G1834">
        <v>8722</v>
      </c>
      <c r="H1834" s="1">
        <v>15226</v>
      </c>
      <c r="I1834" s="1">
        <v>2127</v>
      </c>
      <c r="J1834">
        <v>20205</v>
      </c>
      <c r="K1834" s="1">
        <v>71633</v>
      </c>
      <c r="L1834" s="1">
        <v>34939.476000000002</v>
      </c>
      <c r="M1834" s="1">
        <f t="shared" si="168"/>
        <v>6.0904907058753212E-2</v>
      </c>
      <c r="N1834" s="1">
        <f t="shared" si="169"/>
        <v>0.60381925766541156</v>
      </c>
      <c r="O1834" s="1">
        <f t="shared" si="170"/>
        <v>0.10558245173629789</v>
      </c>
      <c r="P1834">
        <f t="shared" si="171"/>
        <v>2.2947245501116513</v>
      </c>
      <c r="Q1834">
        <f t="shared" si="172"/>
        <v>2.1407267945729482</v>
      </c>
      <c r="R1834" s="1">
        <f t="shared" si="173"/>
        <v>4.7844164645718017</v>
      </c>
    </row>
    <row r="1835" spans="1:18" x14ac:dyDescent="0.2">
      <c r="A1835">
        <v>11264</v>
      </c>
      <c r="B1835" t="s">
        <v>72</v>
      </c>
      <c r="C1835">
        <v>2013</v>
      </c>
      <c r="D1835">
        <v>11874</v>
      </c>
      <c r="E1835" s="1">
        <v>35481</v>
      </c>
      <c r="F1835">
        <v>3780</v>
      </c>
      <c r="G1835">
        <v>8883</v>
      </c>
      <c r="H1835" s="1">
        <v>16027</v>
      </c>
      <c r="I1835" s="1">
        <v>2450</v>
      </c>
      <c r="J1835">
        <v>21414</v>
      </c>
      <c r="K1835" s="1">
        <v>72217</v>
      </c>
      <c r="L1835" s="1">
        <v>54372.474000000002</v>
      </c>
      <c r="M1835" s="1">
        <f t="shared" si="168"/>
        <v>8.4298638708040927E-2</v>
      </c>
      <c r="N1835" s="1">
        <f t="shared" si="169"/>
        <v>0.60353428595586367</v>
      </c>
      <c r="O1835" s="1">
        <f t="shared" si="170"/>
        <v>0.10653589244948</v>
      </c>
      <c r="P1835">
        <f t="shared" si="171"/>
        <v>3.3925546889623761</v>
      </c>
      <c r="Q1835">
        <f t="shared" si="172"/>
        <v>2.0353710436571686</v>
      </c>
      <c r="R1835" s="1">
        <f t="shared" si="173"/>
        <v>5.3685786689057364</v>
      </c>
    </row>
    <row r="1836" spans="1:18" x14ac:dyDescent="0.2">
      <c r="A1836">
        <v>11264</v>
      </c>
      <c r="B1836" t="s">
        <v>72</v>
      </c>
      <c r="C1836">
        <v>2014</v>
      </c>
      <c r="D1836">
        <v>12242</v>
      </c>
      <c r="E1836" s="1">
        <v>37182</v>
      </c>
      <c r="F1836">
        <v>3683</v>
      </c>
      <c r="G1836">
        <v>8895</v>
      </c>
      <c r="H1836" s="1">
        <v>16621</v>
      </c>
      <c r="I1836" s="1">
        <v>1932</v>
      </c>
      <c r="J1836">
        <v>22402</v>
      </c>
      <c r="K1836" s="1">
        <v>76392</v>
      </c>
      <c r="L1836" s="1">
        <v>72419.489000000001</v>
      </c>
      <c r="M1836" s="1">
        <f t="shared" si="168"/>
        <v>9.0016674735086871E-2</v>
      </c>
      <c r="N1836" s="1">
        <f t="shared" si="169"/>
        <v>0.6024958313162283</v>
      </c>
      <c r="O1836" s="1">
        <f t="shared" si="170"/>
        <v>9.9053305362809957E-2</v>
      </c>
      <c r="P1836">
        <f t="shared" si="171"/>
        <v>4.3571078154142349</v>
      </c>
      <c r="Q1836">
        <f t="shared" si="172"/>
        <v>2.0545425205744716</v>
      </c>
      <c r="R1836" s="1">
        <f t="shared" si="173"/>
        <v>5.947197291045109</v>
      </c>
    </row>
    <row r="1837" spans="1:18" x14ac:dyDescent="0.2">
      <c r="A1837">
        <v>11264</v>
      </c>
      <c r="B1837" t="s">
        <v>72</v>
      </c>
      <c r="C1837">
        <v>2015</v>
      </c>
      <c r="D1837">
        <v>19657</v>
      </c>
      <c r="E1837" s="1">
        <v>68782</v>
      </c>
      <c r="F1837">
        <v>5050</v>
      </c>
      <c r="G1837">
        <v>16557</v>
      </c>
      <c r="H1837" s="1">
        <v>37482</v>
      </c>
      <c r="I1837" s="1">
        <v>4220</v>
      </c>
      <c r="J1837">
        <v>24873</v>
      </c>
      <c r="K1837" s="1">
        <v>103444</v>
      </c>
      <c r="L1837" s="1">
        <v>92811.285999999993</v>
      </c>
      <c r="M1837" s="1">
        <f t="shared" si="168"/>
        <v>4.5069931086621502E-2</v>
      </c>
      <c r="N1837" s="1">
        <f t="shared" si="169"/>
        <v>0.3616207728766247</v>
      </c>
      <c r="O1837" s="1">
        <f t="shared" si="170"/>
        <v>7.3420371608851148E-2</v>
      </c>
      <c r="P1837">
        <f t="shared" si="171"/>
        <v>2.4761561816338507</v>
      </c>
      <c r="Q1837">
        <f t="shared" si="172"/>
        <v>1.5039399842982175</v>
      </c>
      <c r="R1837" s="1">
        <f t="shared" si="173"/>
        <v>3.7922739189189572</v>
      </c>
    </row>
    <row r="1838" spans="1:18" x14ac:dyDescent="0.2">
      <c r="A1838">
        <v>11264</v>
      </c>
      <c r="B1838" t="s">
        <v>72</v>
      </c>
      <c r="C1838">
        <v>2016</v>
      </c>
      <c r="D1838">
        <v>25883</v>
      </c>
      <c r="E1838" s="1">
        <v>72688</v>
      </c>
      <c r="F1838">
        <v>6537</v>
      </c>
      <c r="G1838">
        <v>17013</v>
      </c>
      <c r="H1838" s="1">
        <v>42407</v>
      </c>
      <c r="I1838" s="1">
        <v>4173</v>
      </c>
      <c r="J1838">
        <v>24691</v>
      </c>
      <c r="K1838" s="1">
        <v>117351</v>
      </c>
      <c r="L1838" s="1">
        <v>89628.004000000001</v>
      </c>
      <c r="M1838" s="1">
        <f t="shared" si="168"/>
        <v>0.12202839533348007</v>
      </c>
      <c r="N1838" s="1">
        <f t="shared" si="169"/>
        <v>0.33968467972705263</v>
      </c>
      <c r="O1838" s="1">
        <f t="shared" si="170"/>
        <v>8.9932313449262599E-2</v>
      </c>
      <c r="P1838">
        <f t="shared" si="171"/>
        <v>2.1135190888296744</v>
      </c>
      <c r="Q1838">
        <f t="shared" si="172"/>
        <v>1.614448051948052</v>
      </c>
      <c r="R1838" s="1">
        <f t="shared" si="173"/>
        <v>3.8013287656464727</v>
      </c>
    </row>
    <row r="1839" spans="1:18" x14ac:dyDescent="0.2">
      <c r="A1839">
        <v>11264</v>
      </c>
      <c r="B1839" t="s">
        <v>72</v>
      </c>
      <c r="C1839">
        <v>2017</v>
      </c>
      <c r="D1839">
        <v>19753</v>
      </c>
      <c r="E1839" s="1">
        <v>66009</v>
      </c>
      <c r="F1839">
        <v>6731</v>
      </c>
      <c r="G1839">
        <v>18547</v>
      </c>
      <c r="H1839" s="1">
        <v>37735</v>
      </c>
      <c r="I1839" s="1">
        <v>4078</v>
      </c>
      <c r="J1839">
        <v>27086</v>
      </c>
      <c r="K1839" s="1">
        <v>118214</v>
      </c>
      <c r="L1839" s="1">
        <v>74351.914000000004</v>
      </c>
      <c r="M1839" s="1">
        <f t="shared" si="168"/>
        <v>1.8270235876925875E-2</v>
      </c>
      <c r="N1839" s="1">
        <f t="shared" si="169"/>
        <v>0.41033798421427381</v>
      </c>
      <c r="O1839" s="1">
        <f t="shared" si="170"/>
        <v>0.101970943356209</v>
      </c>
      <c r="P1839">
        <f t="shared" si="171"/>
        <v>1.9703700543262224</v>
      </c>
      <c r="Q1839">
        <f t="shared" si="172"/>
        <v>1.7908770016209912</v>
      </c>
      <c r="R1839" s="1">
        <f t="shared" si="173"/>
        <v>3.9060006082445087</v>
      </c>
    </row>
    <row r="1840" spans="1:18" x14ac:dyDescent="0.2">
      <c r="A1840">
        <v>11264</v>
      </c>
      <c r="B1840" t="s">
        <v>72</v>
      </c>
      <c r="C1840">
        <v>2018</v>
      </c>
      <c r="D1840">
        <v>17846</v>
      </c>
      <c r="E1840" s="1">
        <v>68124</v>
      </c>
      <c r="F1840">
        <v>6906</v>
      </c>
      <c r="G1840">
        <v>21667</v>
      </c>
      <c r="H1840" s="1">
        <v>41435</v>
      </c>
      <c r="I1840" s="1">
        <v>5024</v>
      </c>
      <c r="J1840">
        <v>30549</v>
      </c>
      <c r="K1840" s="1">
        <v>131537</v>
      </c>
      <c r="L1840" s="1">
        <v>65059.248</v>
      </c>
      <c r="M1840" s="1">
        <f t="shared" si="168"/>
        <v>-5.6088896717749984E-2</v>
      </c>
      <c r="N1840" s="1">
        <f t="shared" si="169"/>
        <v>0.44843227056543949</v>
      </c>
      <c r="O1840" s="1">
        <f t="shared" si="170"/>
        <v>0.10137396512242382</v>
      </c>
      <c r="P1840">
        <f t="shared" si="171"/>
        <v>1.5701519971038977</v>
      </c>
      <c r="Q1840">
        <f t="shared" si="172"/>
        <v>1.930846691327579</v>
      </c>
      <c r="R1840" s="1">
        <f t="shared" si="173"/>
        <v>3.7679704772242317</v>
      </c>
    </row>
    <row r="1841" spans="1:18" x14ac:dyDescent="0.2">
      <c r="A1841">
        <v>119474</v>
      </c>
      <c r="B1841" t="s">
        <v>280</v>
      </c>
      <c r="C1841">
        <v>2008</v>
      </c>
      <c r="D1841">
        <v>136.69399999999999</v>
      </c>
      <c r="E1841" s="1">
        <v>204.80099999999999</v>
      </c>
      <c r="F1841">
        <v>-19.181999999999999</v>
      </c>
      <c r="G1841">
        <v>77.659000000000006</v>
      </c>
      <c r="H1841" s="1">
        <v>89.471999999999994</v>
      </c>
      <c r="I1841" s="1">
        <v>17.158999999999999</v>
      </c>
      <c r="J1841">
        <v>17.57</v>
      </c>
      <c r="K1841" s="1">
        <v>215.62</v>
      </c>
      <c r="L1841" s="1">
        <v>68.64</v>
      </c>
      <c r="M1841" s="1">
        <f t="shared" si="168"/>
        <v>0.28825542844029073</v>
      </c>
      <c r="N1841" s="1">
        <f t="shared" si="169"/>
        <v>8.5790596725601936E-2</v>
      </c>
      <c r="O1841" s="1">
        <f t="shared" si="170"/>
        <v>-9.3661652042714635E-2</v>
      </c>
      <c r="P1841">
        <f t="shared" si="171"/>
        <v>0.76716738197424894</v>
      </c>
      <c r="Q1841">
        <f t="shared" si="172"/>
        <v>1.0528268904936988</v>
      </c>
      <c r="R1841" s="1">
        <f t="shared" si="173"/>
        <v>1.6700572174814814</v>
      </c>
    </row>
    <row r="1842" spans="1:18" x14ac:dyDescent="0.2">
      <c r="A1842">
        <v>23208</v>
      </c>
      <c r="B1842" t="s">
        <v>151</v>
      </c>
      <c r="C1842">
        <v>2015</v>
      </c>
      <c r="D1842">
        <v>446.452</v>
      </c>
      <c r="E1842" s="1">
        <v>1071.683</v>
      </c>
      <c r="F1842">
        <v>27.838000000000001</v>
      </c>
      <c r="G1842">
        <v>258.05200000000002</v>
      </c>
      <c r="H1842" s="1">
        <v>363.29700000000003</v>
      </c>
      <c r="I1842" s="1">
        <v>8.4000000000000005E-2</v>
      </c>
      <c r="J1842">
        <v>27.003</v>
      </c>
      <c r="K1842" s="1">
        <v>1808.029</v>
      </c>
      <c r="L1842" s="1">
        <v>465.21199999999999</v>
      </c>
      <c r="M1842" s="1">
        <f t="shared" si="168"/>
        <v>0.17579825377467029</v>
      </c>
      <c r="N1842" s="1">
        <f t="shared" si="169"/>
        <v>2.5196816595952347E-2</v>
      </c>
      <c r="O1842" s="1">
        <f t="shared" si="170"/>
        <v>2.5975964907533292E-2</v>
      </c>
      <c r="P1842">
        <f t="shared" si="171"/>
        <v>1.2805280528052805</v>
      </c>
      <c r="Q1842">
        <f t="shared" si="172"/>
        <v>1.6870931049573428</v>
      </c>
      <c r="R1842" s="1">
        <f t="shared" si="173"/>
        <v>2.7873640685993086</v>
      </c>
    </row>
    <row r="1843" spans="1:18" x14ac:dyDescent="0.2">
      <c r="A1843">
        <v>23208</v>
      </c>
      <c r="B1843" t="s">
        <v>151</v>
      </c>
      <c r="C1843">
        <v>2016</v>
      </c>
      <c r="D1843">
        <v>602.63099999999997</v>
      </c>
      <c r="E1843" s="1">
        <v>1299.8320000000001</v>
      </c>
      <c r="F1843">
        <v>24.95</v>
      </c>
      <c r="G1843">
        <v>413.22</v>
      </c>
      <c r="H1843" s="1">
        <v>586.12400000000002</v>
      </c>
      <c r="I1843" s="1">
        <v>5.3609999999999998</v>
      </c>
      <c r="J1843">
        <v>32.363</v>
      </c>
      <c r="K1843" s="1">
        <v>1874.3620000000001</v>
      </c>
      <c r="L1843" s="1">
        <v>533.54999999999995</v>
      </c>
      <c r="M1843" s="1">
        <f t="shared" si="168"/>
        <v>0.14571960068685794</v>
      </c>
      <c r="N1843" s="1">
        <f t="shared" si="169"/>
        <v>2.4897832950719782E-2</v>
      </c>
      <c r="O1843" s="1">
        <f t="shared" si="170"/>
        <v>1.9194788249558403E-2</v>
      </c>
      <c r="P1843">
        <f t="shared" si="171"/>
        <v>0.91030225686032296</v>
      </c>
      <c r="Q1843">
        <f t="shared" si="172"/>
        <v>1.4420032742692901</v>
      </c>
      <c r="R1843" s="1">
        <f t="shared" si="173"/>
        <v>2.2612479165642636</v>
      </c>
    </row>
    <row r="1844" spans="1:18" x14ac:dyDescent="0.2">
      <c r="A1844">
        <v>23208</v>
      </c>
      <c r="B1844" t="s">
        <v>151</v>
      </c>
      <c r="C1844">
        <v>2017</v>
      </c>
      <c r="D1844">
        <v>619.37099999999998</v>
      </c>
      <c r="E1844" s="1">
        <v>1039.211</v>
      </c>
      <c r="F1844">
        <v>61.173999999999999</v>
      </c>
      <c r="G1844">
        <v>413.46499999999997</v>
      </c>
      <c r="H1844" s="1">
        <v>571.24800000000005</v>
      </c>
      <c r="I1844" s="1">
        <v>-252.566</v>
      </c>
      <c r="J1844">
        <v>-220.203</v>
      </c>
      <c r="K1844" s="1">
        <v>2203.6170000000002</v>
      </c>
      <c r="L1844" s="1">
        <v>386.596</v>
      </c>
      <c r="M1844" s="1">
        <f t="shared" si="168"/>
        <v>0.19813685574921744</v>
      </c>
      <c r="N1844" s="1">
        <f t="shared" si="169"/>
        <v>-0.21189440835403012</v>
      </c>
      <c r="O1844" s="1">
        <f t="shared" si="170"/>
        <v>5.8865812621305968E-2</v>
      </c>
      <c r="P1844">
        <f t="shared" si="171"/>
        <v>0.67675685516623252</v>
      </c>
      <c r="Q1844">
        <f t="shared" si="172"/>
        <v>2.1204712036342959</v>
      </c>
      <c r="R1844" s="1">
        <f t="shared" si="173"/>
        <v>2.6618945535877638</v>
      </c>
    </row>
    <row r="1845" spans="1:18" x14ac:dyDescent="0.2">
      <c r="A1845">
        <v>28924</v>
      </c>
      <c r="B1845" t="s">
        <v>200</v>
      </c>
      <c r="C1845">
        <v>2008</v>
      </c>
      <c r="D1845">
        <v>1723.3040000000001</v>
      </c>
      <c r="E1845" s="1">
        <v>2993.8879999999999</v>
      </c>
      <c r="F1845">
        <v>163.346</v>
      </c>
      <c r="G1845">
        <v>1475.675</v>
      </c>
      <c r="H1845" s="1">
        <v>2070.6619999999998</v>
      </c>
      <c r="I1845" s="1">
        <v>75.92</v>
      </c>
      <c r="J1845">
        <v>706.697</v>
      </c>
      <c r="K1845" s="1">
        <v>5121.8040000000001</v>
      </c>
      <c r="L1845" s="1">
        <v>819.22500000000002</v>
      </c>
      <c r="M1845" s="1">
        <f t="shared" si="168"/>
        <v>8.2711510918244149E-2</v>
      </c>
      <c r="N1845" s="1">
        <f t="shared" si="169"/>
        <v>0.23604657221646236</v>
      </c>
      <c r="O1845" s="1">
        <f t="shared" si="170"/>
        <v>5.4559823213159615E-2</v>
      </c>
      <c r="P1845">
        <f t="shared" si="171"/>
        <v>0.39563434302652972</v>
      </c>
      <c r="Q1845">
        <f t="shared" si="172"/>
        <v>1.7107533748757469</v>
      </c>
      <c r="R1845" s="1">
        <f t="shared" si="173"/>
        <v>2.5579004115000314</v>
      </c>
    </row>
    <row r="1846" spans="1:18" x14ac:dyDescent="0.2">
      <c r="A1846">
        <v>28924</v>
      </c>
      <c r="B1846" t="s">
        <v>200</v>
      </c>
      <c r="C1846">
        <v>2009</v>
      </c>
      <c r="D1846">
        <v>1719.4770000000001</v>
      </c>
      <c r="E1846" s="1">
        <v>3705.6860000000001</v>
      </c>
      <c r="F1846">
        <v>76.945999999999998</v>
      </c>
      <c r="G1846">
        <v>1724.4079999999999</v>
      </c>
      <c r="H1846" s="1">
        <v>2802.3180000000002</v>
      </c>
      <c r="I1846" s="1">
        <v>36.676000000000002</v>
      </c>
      <c r="J1846">
        <v>667.87</v>
      </c>
      <c r="K1846" s="1">
        <v>5810.5640000000003</v>
      </c>
      <c r="L1846" s="1">
        <v>1062.3520000000001</v>
      </c>
      <c r="M1846" s="1">
        <f t="shared" si="168"/>
        <v>-1.3306578053293809E-3</v>
      </c>
      <c r="N1846" s="1">
        <f t="shared" si="169"/>
        <v>0.1802284381353412</v>
      </c>
      <c r="O1846" s="1">
        <f t="shared" si="170"/>
        <v>2.0764306527860158E-2</v>
      </c>
      <c r="P1846">
        <f t="shared" si="171"/>
        <v>0.37909758992377024</v>
      </c>
      <c r="Q1846">
        <f t="shared" si="172"/>
        <v>1.5680130480564192</v>
      </c>
      <c r="R1846" s="1">
        <f t="shared" si="173"/>
        <v>2.1147168375757022</v>
      </c>
    </row>
    <row r="1847" spans="1:18" x14ac:dyDescent="0.2">
      <c r="A1847">
        <v>28924</v>
      </c>
      <c r="B1847" t="s">
        <v>200</v>
      </c>
      <c r="C1847">
        <v>2010</v>
      </c>
      <c r="D1847">
        <v>1747.021</v>
      </c>
      <c r="E1847" s="1">
        <v>3596.4659999999999</v>
      </c>
      <c r="F1847">
        <v>-55.515999999999998</v>
      </c>
      <c r="G1847">
        <v>1734.6769999999999</v>
      </c>
      <c r="H1847" s="1">
        <v>2776.556</v>
      </c>
      <c r="I1847" s="1">
        <v>-73.92</v>
      </c>
      <c r="J1847">
        <v>550.74900000000002</v>
      </c>
      <c r="K1847" s="1">
        <v>6998.5649999999996</v>
      </c>
      <c r="L1847" s="1">
        <v>807.32799999999997</v>
      </c>
      <c r="M1847" s="1">
        <f t="shared" si="168"/>
        <v>3.4322582223772036E-3</v>
      </c>
      <c r="N1847" s="1">
        <f t="shared" si="169"/>
        <v>0.15313616199902905</v>
      </c>
      <c r="O1847" s="1">
        <f t="shared" si="170"/>
        <v>-1.5436264377308169E-2</v>
      </c>
      <c r="P1847">
        <f t="shared" si="171"/>
        <v>0.29076597050446668</v>
      </c>
      <c r="Q1847">
        <f t="shared" si="172"/>
        <v>1.9459561135848358</v>
      </c>
      <c r="R1847" s="1">
        <f t="shared" si="173"/>
        <v>2.2879853601078919</v>
      </c>
    </row>
    <row r="1848" spans="1:18" x14ac:dyDescent="0.2">
      <c r="A1848">
        <v>28924</v>
      </c>
      <c r="B1848" t="s">
        <v>200</v>
      </c>
      <c r="C1848">
        <v>2011</v>
      </c>
      <c r="D1848">
        <v>1997.7929999999999</v>
      </c>
      <c r="E1848" s="1">
        <v>3765.2489999999998</v>
      </c>
      <c r="F1848">
        <v>-24.425000000000001</v>
      </c>
      <c r="G1848">
        <v>1827.28</v>
      </c>
      <c r="H1848" s="1">
        <v>2825.319</v>
      </c>
      <c r="I1848" s="1">
        <v>-68.867000000000004</v>
      </c>
      <c r="J1848">
        <v>464.93900000000002</v>
      </c>
      <c r="K1848" s="1">
        <v>7129.1989999999996</v>
      </c>
      <c r="L1848" s="1">
        <v>834.83</v>
      </c>
      <c r="M1848" s="1">
        <f t="shared" si="168"/>
        <v>4.5285982414443225E-2</v>
      </c>
      <c r="N1848" s="1">
        <f t="shared" si="169"/>
        <v>0.12348160772368574</v>
      </c>
      <c r="O1848" s="1">
        <f t="shared" si="170"/>
        <v>-6.4869547804142572E-3</v>
      </c>
      <c r="P1848">
        <f t="shared" si="171"/>
        <v>0.29548167835207284</v>
      </c>
      <c r="Q1848">
        <f t="shared" si="172"/>
        <v>1.8934203289078624</v>
      </c>
      <c r="R1848" s="1">
        <f t="shared" si="173"/>
        <v>2.2765198148542307</v>
      </c>
    </row>
    <row r="1849" spans="1:18" x14ac:dyDescent="0.2">
      <c r="A1849">
        <v>28924</v>
      </c>
      <c r="B1849" t="s">
        <v>200</v>
      </c>
      <c r="C1849">
        <v>2012</v>
      </c>
      <c r="D1849">
        <v>2047.135</v>
      </c>
      <c r="E1849" s="1">
        <v>3732.5360000000001</v>
      </c>
      <c r="F1849">
        <v>-201.672</v>
      </c>
      <c r="G1849">
        <v>1715.47</v>
      </c>
      <c r="H1849" s="1">
        <v>2443.6309999999999</v>
      </c>
      <c r="I1849" s="1">
        <v>-157.80600000000001</v>
      </c>
      <c r="J1849">
        <v>393.65699999999998</v>
      </c>
      <c r="K1849" s="1">
        <v>6839.0050000000001</v>
      </c>
      <c r="L1849" s="1">
        <v>885.87400000000002</v>
      </c>
      <c r="M1849" s="1">
        <f t="shared" si="168"/>
        <v>8.8857816776582985E-2</v>
      </c>
      <c r="N1849" s="1">
        <f t="shared" si="169"/>
        <v>0.10546636388771602</v>
      </c>
      <c r="O1849" s="1">
        <f t="shared" si="170"/>
        <v>-5.403082515480092E-2</v>
      </c>
      <c r="P1849">
        <f t="shared" si="171"/>
        <v>0.36252363797971138</v>
      </c>
      <c r="Q1849">
        <f t="shared" si="172"/>
        <v>1.8322676593072378</v>
      </c>
      <c r="R1849" s="1">
        <f t="shared" si="173"/>
        <v>2.1257624086589235</v>
      </c>
    </row>
    <row r="1850" spans="1:18" x14ac:dyDescent="0.2">
      <c r="A1850">
        <v>28924</v>
      </c>
      <c r="B1850" t="s">
        <v>200</v>
      </c>
      <c r="C1850">
        <v>2013</v>
      </c>
      <c r="D1850">
        <v>1980.4380000000001</v>
      </c>
      <c r="E1850" s="1">
        <v>3537.4490000000001</v>
      </c>
      <c r="F1850">
        <v>35.793999999999997</v>
      </c>
      <c r="G1850">
        <v>1721.645</v>
      </c>
      <c r="H1850" s="1">
        <v>2300.5590000000002</v>
      </c>
      <c r="I1850" s="1">
        <v>-47.268000000000001</v>
      </c>
      <c r="J1850">
        <v>332.24799999999999</v>
      </c>
      <c r="K1850" s="1">
        <v>6381.357</v>
      </c>
      <c r="L1850" s="1">
        <v>884.68100000000004</v>
      </c>
      <c r="M1850" s="1">
        <f t="shared" si="168"/>
        <v>7.3158086519409929E-2</v>
      </c>
      <c r="N1850" s="1">
        <f t="shared" si="169"/>
        <v>9.3923050198038191E-2</v>
      </c>
      <c r="O1850" s="1">
        <f t="shared" si="170"/>
        <v>1.0118591109016695E-2</v>
      </c>
      <c r="P1850">
        <f t="shared" si="171"/>
        <v>0.38455045056440629</v>
      </c>
      <c r="Q1850">
        <f t="shared" si="172"/>
        <v>1.8039431805235919</v>
      </c>
      <c r="R1850" s="1">
        <f t="shared" si="173"/>
        <v>2.2873467756225363</v>
      </c>
    </row>
    <row r="1851" spans="1:18" x14ac:dyDescent="0.2">
      <c r="A1851">
        <v>28924</v>
      </c>
      <c r="B1851" t="s">
        <v>200</v>
      </c>
      <c r="C1851">
        <v>2014</v>
      </c>
      <c r="D1851">
        <v>1729.3150000000001</v>
      </c>
      <c r="E1851" s="1">
        <v>3229.5050000000001</v>
      </c>
      <c r="F1851">
        <v>140.49</v>
      </c>
      <c r="G1851">
        <v>1447.259</v>
      </c>
      <c r="H1851" s="1">
        <v>1844.088</v>
      </c>
      <c r="I1851" s="1">
        <v>36.595999999999997</v>
      </c>
      <c r="J1851">
        <v>340.97899999999998</v>
      </c>
      <c r="K1851" s="1">
        <v>6069.4970000000003</v>
      </c>
      <c r="L1851" s="1">
        <v>1469.222</v>
      </c>
      <c r="M1851" s="1">
        <f t="shared" si="168"/>
        <v>8.7337223506388756E-2</v>
      </c>
      <c r="N1851" s="1">
        <f t="shared" si="169"/>
        <v>0.10558243445977014</v>
      </c>
      <c r="O1851" s="1">
        <f t="shared" si="170"/>
        <v>4.3502022755809326E-2</v>
      </c>
      <c r="P1851">
        <f t="shared" si="171"/>
        <v>0.79672011313993696</v>
      </c>
      <c r="Q1851">
        <f t="shared" si="172"/>
        <v>1.8793892562482486</v>
      </c>
      <c r="R1851" s="1">
        <f t="shared" si="173"/>
        <v>2.7535980756777261</v>
      </c>
    </row>
    <row r="1852" spans="1:18" x14ac:dyDescent="0.2">
      <c r="A1852">
        <v>28924</v>
      </c>
      <c r="B1852" t="s">
        <v>200</v>
      </c>
      <c r="C1852">
        <v>2015</v>
      </c>
      <c r="D1852">
        <v>1178.3900000000001</v>
      </c>
      <c r="E1852" s="1">
        <v>2012.7819999999999</v>
      </c>
      <c r="F1852">
        <v>49.902999999999999</v>
      </c>
      <c r="G1852">
        <v>1193.8710000000001</v>
      </c>
      <c r="H1852" s="1">
        <v>1409.2719999999999</v>
      </c>
      <c r="I1852" s="1">
        <v>-24.446000000000002</v>
      </c>
      <c r="J1852">
        <v>-24.198</v>
      </c>
      <c r="K1852" s="1">
        <v>4163.8440000000001</v>
      </c>
      <c r="L1852" s="1">
        <v>638.33000000000004</v>
      </c>
      <c r="M1852" s="1">
        <f t="shared" si="168"/>
        <v>-7.6913446165555906E-3</v>
      </c>
      <c r="N1852" s="1">
        <f t="shared" si="169"/>
        <v>-1.2022166334953314E-2</v>
      </c>
      <c r="O1852" s="1">
        <f t="shared" si="170"/>
        <v>2.4793047632580181E-2</v>
      </c>
      <c r="P1852">
        <f t="shared" si="171"/>
        <v>0.45295017569354962</v>
      </c>
      <c r="Q1852">
        <f t="shared" si="172"/>
        <v>2.0687009323414061</v>
      </c>
      <c r="R1852" s="1">
        <f t="shared" si="173"/>
        <v>2.3962274485362491</v>
      </c>
    </row>
    <row r="1853" spans="1:18" x14ac:dyDescent="0.2">
      <c r="A1853">
        <v>28924</v>
      </c>
      <c r="B1853" t="s">
        <v>200</v>
      </c>
      <c r="C1853">
        <v>2016</v>
      </c>
      <c r="D1853">
        <v>1128.0119999999999</v>
      </c>
      <c r="E1853" s="1">
        <v>1932.921</v>
      </c>
      <c r="F1853">
        <v>67.900000000000006</v>
      </c>
      <c r="G1853">
        <v>1108.2670000000001</v>
      </c>
      <c r="H1853" s="1">
        <v>1358.61</v>
      </c>
      <c r="I1853" s="1">
        <v>22.023</v>
      </c>
      <c r="J1853">
        <v>-46.11</v>
      </c>
      <c r="K1853" s="1">
        <v>3894.558</v>
      </c>
      <c r="L1853" s="1">
        <v>807.66099999999994</v>
      </c>
      <c r="M1853" s="1">
        <f t="shared" si="168"/>
        <v>1.0215109670803871E-2</v>
      </c>
      <c r="N1853" s="1">
        <f t="shared" si="169"/>
        <v>-2.3855087714397018E-2</v>
      </c>
      <c r="O1853" s="1">
        <f t="shared" si="170"/>
        <v>3.5128181648396394E-2</v>
      </c>
      <c r="P1853">
        <f t="shared" si="171"/>
        <v>0.59447597176526012</v>
      </c>
      <c r="Q1853">
        <f t="shared" si="172"/>
        <v>2.0148562719324792</v>
      </c>
      <c r="R1853" s="1">
        <f t="shared" si="173"/>
        <v>2.4663258632361522</v>
      </c>
    </row>
    <row r="1854" spans="1:18" x14ac:dyDescent="0.2">
      <c r="A1854">
        <v>28924</v>
      </c>
      <c r="B1854" t="s">
        <v>200</v>
      </c>
      <c r="C1854">
        <v>2017</v>
      </c>
      <c r="D1854">
        <v>1098.68</v>
      </c>
      <c r="E1854" s="1">
        <v>1749.568</v>
      </c>
      <c r="F1854">
        <v>5.7539999999999996</v>
      </c>
      <c r="G1854">
        <v>1042.57</v>
      </c>
      <c r="H1854" s="1">
        <v>1337.585</v>
      </c>
      <c r="I1854" s="1">
        <v>-125.48</v>
      </c>
      <c r="J1854">
        <v>-215.96</v>
      </c>
      <c r="K1854" s="1">
        <v>3662.28</v>
      </c>
      <c r="L1854" s="1">
        <v>486.77499999999998</v>
      </c>
      <c r="M1854" s="1">
        <f t="shared" si="168"/>
        <v>3.2070774042506564E-2</v>
      </c>
      <c r="N1854" s="1">
        <f t="shared" si="169"/>
        <v>-0.12343618538976479</v>
      </c>
      <c r="O1854" s="1">
        <f t="shared" si="170"/>
        <v>3.2888118667008083E-3</v>
      </c>
      <c r="P1854">
        <f t="shared" si="171"/>
        <v>0.36392079755679074</v>
      </c>
      <c r="Q1854">
        <f t="shared" si="172"/>
        <v>2.0932481618319496</v>
      </c>
      <c r="R1854" s="1">
        <f t="shared" si="173"/>
        <v>2.1881279888314737</v>
      </c>
    </row>
    <row r="1855" spans="1:18" x14ac:dyDescent="0.2">
      <c r="A1855">
        <v>145041</v>
      </c>
      <c r="B1855" t="s">
        <v>297</v>
      </c>
      <c r="C1855">
        <v>2009</v>
      </c>
      <c r="D1855">
        <v>267.48</v>
      </c>
      <c r="E1855" s="1">
        <v>366.12200000000001</v>
      </c>
      <c r="F1855">
        <v>38.682000000000002</v>
      </c>
      <c r="G1855">
        <v>146.93899999999999</v>
      </c>
      <c r="H1855" s="1">
        <v>234.261</v>
      </c>
      <c r="I1855" s="1">
        <v>21.811</v>
      </c>
      <c r="J1855">
        <v>57.738</v>
      </c>
      <c r="K1855" s="1">
        <v>895.54200000000003</v>
      </c>
      <c r="L1855" s="1">
        <v>370.52100000000002</v>
      </c>
      <c r="M1855" s="1">
        <f t="shared" si="168"/>
        <v>0.32923724878592386</v>
      </c>
      <c r="N1855" s="1">
        <f t="shared" si="169"/>
        <v>0.15770153118359453</v>
      </c>
      <c r="O1855" s="1">
        <f t="shared" si="170"/>
        <v>0.10565330682122352</v>
      </c>
      <c r="P1855">
        <f t="shared" si="171"/>
        <v>1.5816589188981522</v>
      </c>
      <c r="Q1855">
        <f t="shared" si="172"/>
        <v>2.446020725331993</v>
      </c>
      <c r="R1855" s="1">
        <f t="shared" si="173"/>
        <v>4.3595388313810624</v>
      </c>
    </row>
    <row r="1856" spans="1:18" x14ac:dyDescent="0.2">
      <c r="A1856">
        <v>145041</v>
      </c>
      <c r="B1856" t="s">
        <v>297</v>
      </c>
      <c r="C1856">
        <v>2010</v>
      </c>
      <c r="D1856">
        <v>291.87200000000001</v>
      </c>
      <c r="E1856" s="1">
        <v>392.35599999999999</v>
      </c>
      <c r="F1856">
        <v>36.524000000000001</v>
      </c>
      <c r="G1856">
        <v>161.13499999999999</v>
      </c>
      <c r="H1856" s="1">
        <v>241.63</v>
      </c>
      <c r="I1856" s="1">
        <v>20.562000000000001</v>
      </c>
      <c r="J1856">
        <v>73.948999999999998</v>
      </c>
      <c r="K1856" s="1">
        <v>897.61300000000006</v>
      </c>
      <c r="L1856" s="1">
        <v>333.39</v>
      </c>
      <c r="M1856" s="1">
        <f t="shared" si="168"/>
        <v>0.3332101458879182</v>
      </c>
      <c r="N1856" s="1">
        <f t="shared" si="169"/>
        <v>0.18847424277951655</v>
      </c>
      <c r="O1856" s="1">
        <f t="shared" si="170"/>
        <v>9.3088929441629539E-2</v>
      </c>
      <c r="P1856">
        <f t="shared" si="171"/>
        <v>1.3797541695981459</v>
      </c>
      <c r="Q1856">
        <f t="shared" si="172"/>
        <v>2.2877514298239356</v>
      </c>
      <c r="R1856" s="1">
        <f t="shared" si="173"/>
        <v>4.0865135136970254</v>
      </c>
    </row>
    <row r="1857" spans="1:18" x14ac:dyDescent="0.2">
      <c r="A1857">
        <v>145041</v>
      </c>
      <c r="B1857" t="s">
        <v>297</v>
      </c>
      <c r="C1857">
        <v>2011</v>
      </c>
      <c r="D1857">
        <v>298.666</v>
      </c>
      <c r="E1857" s="1">
        <v>394.06400000000002</v>
      </c>
      <c r="F1857">
        <v>19.167000000000002</v>
      </c>
      <c r="G1857">
        <v>141.75700000000001</v>
      </c>
      <c r="H1857" s="1">
        <v>237.47399999999999</v>
      </c>
      <c r="I1857" s="1">
        <v>11.673</v>
      </c>
      <c r="J1857">
        <v>79.037000000000006</v>
      </c>
      <c r="K1857" s="1">
        <v>902.13400000000001</v>
      </c>
      <c r="L1857" s="1">
        <v>228.542</v>
      </c>
      <c r="M1857" s="1">
        <f t="shared" si="168"/>
        <v>0.39818151366275523</v>
      </c>
      <c r="N1857" s="1">
        <f t="shared" si="169"/>
        <v>0.20056894311583906</v>
      </c>
      <c r="O1857" s="1">
        <f t="shared" si="170"/>
        <v>4.8639307320638273E-2</v>
      </c>
      <c r="P1857">
        <f t="shared" si="171"/>
        <v>0.96238746136419151</v>
      </c>
      <c r="Q1857">
        <f t="shared" si="172"/>
        <v>2.2893083357018149</v>
      </c>
      <c r="R1857" s="1">
        <f t="shared" si="173"/>
        <v>3.7858648634359171</v>
      </c>
    </row>
    <row r="1858" spans="1:18" x14ac:dyDescent="0.2">
      <c r="A1858">
        <v>145041</v>
      </c>
      <c r="B1858" t="s">
        <v>297</v>
      </c>
      <c r="C1858">
        <v>2012</v>
      </c>
      <c r="D1858">
        <v>311.971</v>
      </c>
      <c r="E1858" s="1">
        <v>406.66</v>
      </c>
      <c r="F1858">
        <v>25.972000000000001</v>
      </c>
      <c r="G1858">
        <v>161.96100000000001</v>
      </c>
      <c r="H1858" s="1">
        <v>242.24</v>
      </c>
      <c r="I1858" s="1">
        <v>14.914999999999999</v>
      </c>
      <c r="J1858">
        <v>87.463999999999999</v>
      </c>
      <c r="K1858" s="1">
        <v>940.49</v>
      </c>
      <c r="L1858" s="1">
        <v>284.80700000000002</v>
      </c>
      <c r="M1858" s="1">
        <f t="shared" si="168"/>
        <v>0.36888309644420397</v>
      </c>
      <c r="N1858" s="1">
        <f t="shared" si="169"/>
        <v>0.21507893572025769</v>
      </c>
      <c r="O1858" s="1">
        <f t="shared" si="170"/>
        <v>6.3866620764274823E-2</v>
      </c>
      <c r="P1858">
        <f t="shared" si="171"/>
        <v>1.1757224240422721</v>
      </c>
      <c r="Q1858">
        <f t="shared" si="172"/>
        <v>2.3127182412826439</v>
      </c>
      <c r="R1858" s="1">
        <f t="shared" si="173"/>
        <v>3.9726817699715196</v>
      </c>
    </row>
    <row r="1859" spans="1:18" x14ac:dyDescent="0.2">
      <c r="A1859">
        <v>145041</v>
      </c>
      <c r="B1859" t="s">
        <v>297</v>
      </c>
      <c r="C1859">
        <v>2013</v>
      </c>
      <c r="D1859">
        <v>345.00900000000001</v>
      </c>
      <c r="E1859" s="1">
        <v>441.88799999999998</v>
      </c>
      <c r="F1859">
        <v>48.726999999999997</v>
      </c>
      <c r="G1859">
        <v>176.316</v>
      </c>
      <c r="H1859" s="1">
        <v>251.11799999999999</v>
      </c>
      <c r="I1859" s="1">
        <v>27.946000000000002</v>
      </c>
      <c r="J1859">
        <v>106.565</v>
      </c>
      <c r="K1859" s="1">
        <v>993.62300000000005</v>
      </c>
      <c r="L1859" s="1">
        <v>441.94600000000003</v>
      </c>
      <c r="M1859" s="1">
        <f t="shared" ref="M1859:M1922" si="174">(D1859-G1859)/E1859</f>
        <v>0.38175510536606566</v>
      </c>
      <c r="N1859" s="1">
        <f t="shared" ref="N1859:N1922" si="175">J1859/E1859</f>
        <v>0.24115839307697878</v>
      </c>
      <c r="O1859" s="1">
        <f t="shared" ref="O1859:O1922" si="176">F1859/E1859</f>
        <v>0.11027002317329278</v>
      </c>
      <c r="P1859">
        <f t="shared" ref="P1859:P1922" si="177">L1859/H1859</f>
        <v>1.7599136660852668</v>
      </c>
      <c r="Q1859">
        <f t="shared" ref="Q1859:Q1922" si="178">K1859/E1859</f>
        <v>2.2485856144543415</v>
      </c>
      <c r="R1859" s="1">
        <f t="shared" ref="R1859:R1922" si="179">(1.2*M1859)+(1.4*N1859)+(3.3*O1859)+(0.6*P1859)+(Q1859)</f>
        <v>4.4641527673244159</v>
      </c>
    </row>
    <row r="1860" spans="1:18" x14ac:dyDescent="0.2">
      <c r="A1860">
        <v>145041</v>
      </c>
      <c r="B1860" t="s">
        <v>297</v>
      </c>
      <c r="C1860">
        <v>2014</v>
      </c>
      <c r="D1860">
        <v>357.654</v>
      </c>
      <c r="E1860" s="1">
        <v>455.57600000000002</v>
      </c>
      <c r="F1860">
        <v>26.574999999999999</v>
      </c>
      <c r="G1860">
        <v>163.965</v>
      </c>
      <c r="H1860" s="1">
        <v>260.572</v>
      </c>
      <c r="I1860" s="1">
        <v>14.875999999999999</v>
      </c>
      <c r="J1860">
        <v>112.521</v>
      </c>
      <c r="K1860" s="1">
        <v>977.86</v>
      </c>
      <c r="L1860" s="1">
        <v>324.49299999999999</v>
      </c>
      <c r="M1860" s="1">
        <f t="shared" si="174"/>
        <v>0.4251518956222452</v>
      </c>
      <c r="N1860" s="1">
        <f t="shared" si="175"/>
        <v>0.24698623281296644</v>
      </c>
      <c r="O1860" s="1">
        <f t="shared" si="176"/>
        <v>5.8332747993748567E-2</v>
      </c>
      <c r="P1860">
        <f t="shared" si="177"/>
        <v>1.2453103173019358</v>
      </c>
      <c r="Q1860">
        <f t="shared" si="178"/>
        <v>2.1464256238256625</v>
      </c>
      <c r="R1860" s="1">
        <f t="shared" si="179"/>
        <v>3.9420728832710417</v>
      </c>
    </row>
    <row r="1861" spans="1:18" x14ac:dyDescent="0.2">
      <c r="A1861">
        <v>145041</v>
      </c>
      <c r="B1861" t="s">
        <v>297</v>
      </c>
      <c r="C1861">
        <v>2015</v>
      </c>
      <c r="D1861">
        <v>344.03</v>
      </c>
      <c r="E1861" s="1">
        <v>445.029</v>
      </c>
      <c r="F1861">
        <v>28.539000000000001</v>
      </c>
      <c r="G1861">
        <v>160.91999999999999</v>
      </c>
      <c r="H1861" s="1">
        <v>246.19800000000001</v>
      </c>
      <c r="I1861" s="1">
        <v>15.297000000000001</v>
      </c>
      <c r="J1861">
        <v>118.998</v>
      </c>
      <c r="K1861" s="1">
        <v>1029.098</v>
      </c>
      <c r="L1861" s="1">
        <v>218.96100000000001</v>
      </c>
      <c r="M1861" s="1">
        <f t="shared" si="174"/>
        <v>0.41145633205925902</v>
      </c>
      <c r="N1861" s="1">
        <f t="shared" si="175"/>
        <v>0.26739381029101478</v>
      </c>
      <c r="O1861" s="1">
        <f t="shared" si="176"/>
        <v>6.4128405115172274E-2</v>
      </c>
      <c r="P1861">
        <f t="shared" si="177"/>
        <v>0.88936953184022616</v>
      </c>
      <c r="Q1861">
        <f t="shared" si="178"/>
        <v>2.3124290776556133</v>
      </c>
      <c r="R1861" s="1">
        <f t="shared" si="179"/>
        <v>3.9257734665183488</v>
      </c>
    </row>
    <row r="1862" spans="1:18" x14ac:dyDescent="0.2">
      <c r="A1862">
        <v>145041</v>
      </c>
      <c r="B1862" t="s">
        <v>297</v>
      </c>
      <c r="C1862">
        <v>2016</v>
      </c>
      <c r="D1862">
        <v>324.49900000000002</v>
      </c>
      <c r="E1862" s="1">
        <v>433.57900000000001</v>
      </c>
      <c r="F1862">
        <v>29.486999999999998</v>
      </c>
      <c r="G1862">
        <v>187.52699999999999</v>
      </c>
      <c r="H1862" s="1">
        <v>228.542</v>
      </c>
      <c r="I1862" s="1">
        <v>16.885999999999999</v>
      </c>
      <c r="J1862">
        <v>124.363</v>
      </c>
      <c r="K1862" s="1">
        <v>1021.235</v>
      </c>
      <c r="L1862" s="1">
        <v>381.92599999999999</v>
      </c>
      <c r="M1862" s="1">
        <f t="shared" si="174"/>
        <v>0.3159101340240188</v>
      </c>
      <c r="N1862" s="1">
        <f t="shared" si="175"/>
        <v>0.28682892852282976</v>
      </c>
      <c r="O1862" s="1">
        <f t="shared" si="176"/>
        <v>6.8008367563927211E-2</v>
      </c>
      <c r="P1862">
        <f t="shared" si="177"/>
        <v>1.6711414094564674</v>
      </c>
      <c r="Q1862">
        <f t="shared" si="178"/>
        <v>2.3553608454283994</v>
      </c>
      <c r="R1862" s="1">
        <f t="shared" si="179"/>
        <v>4.3631259648240235</v>
      </c>
    </row>
    <row r="1863" spans="1:18" x14ac:dyDescent="0.2">
      <c r="A1863">
        <v>145041</v>
      </c>
      <c r="B1863" t="s">
        <v>297</v>
      </c>
      <c r="C1863">
        <v>2017</v>
      </c>
      <c r="D1863">
        <v>350.89100000000002</v>
      </c>
      <c r="E1863" s="1">
        <v>445.06</v>
      </c>
      <c r="F1863">
        <v>20.774999999999999</v>
      </c>
      <c r="G1863">
        <v>183.72</v>
      </c>
      <c r="H1863" s="1">
        <v>257.99099999999999</v>
      </c>
      <c r="I1863" s="1">
        <v>1.1040000000000001</v>
      </c>
      <c r="J1863">
        <v>112.42400000000001</v>
      </c>
      <c r="K1863" s="1">
        <v>1009.635</v>
      </c>
      <c r="L1863" s="1">
        <v>162.22200000000001</v>
      </c>
      <c r="M1863" s="1">
        <f t="shared" si="174"/>
        <v>0.37561452388442013</v>
      </c>
      <c r="N1863" s="1">
        <f t="shared" si="175"/>
        <v>0.2526041432615827</v>
      </c>
      <c r="O1863" s="1">
        <f t="shared" si="176"/>
        <v>4.6679099447265532E-2</v>
      </c>
      <c r="P1863">
        <f t="shared" si="177"/>
        <v>0.62878937637359444</v>
      </c>
      <c r="Q1863">
        <f t="shared" si="178"/>
        <v>2.2685368264953039</v>
      </c>
      <c r="R1863" s="1">
        <f t="shared" si="179"/>
        <v>3.6042347097229568</v>
      </c>
    </row>
    <row r="1864" spans="1:18" x14ac:dyDescent="0.2">
      <c r="A1864">
        <v>25896</v>
      </c>
      <c r="B1864" t="s">
        <v>184</v>
      </c>
      <c r="C1864">
        <v>2008</v>
      </c>
      <c r="D1864">
        <v>219.637</v>
      </c>
      <c r="E1864" s="1">
        <v>279.29199999999997</v>
      </c>
      <c r="F1864">
        <v>19.59</v>
      </c>
      <c r="G1864">
        <v>157.49199999999999</v>
      </c>
      <c r="H1864" s="1">
        <v>174.798</v>
      </c>
      <c r="I1864" s="1">
        <v>10.574</v>
      </c>
      <c r="J1864">
        <v>59.107999999999997</v>
      </c>
      <c r="K1864" s="1">
        <v>513.27099999999996</v>
      </c>
      <c r="L1864" s="1">
        <v>40.238999999999997</v>
      </c>
      <c r="M1864" s="1">
        <f t="shared" si="174"/>
        <v>0.22250905861965262</v>
      </c>
      <c r="N1864" s="1">
        <f t="shared" si="175"/>
        <v>0.21163513455451644</v>
      </c>
      <c r="O1864" s="1">
        <f t="shared" si="176"/>
        <v>7.0141643870930789E-2</v>
      </c>
      <c r="P1864">
        <f t="shared" si="177"/>
        <v>0.23020286273298321</v>
      </c>
      <c r="Q1864">
        <f t="shared" si="178"/>
        <v>1.8377576156853759</v>
      </c>
      <c r="R1864" s="1">
        <f t="shared" si="179"/>
        <v>2.7706468168191436</v>
      </c>
    </row>
    <row r="1865" spans="1:18" x14ac:dyDescent="0.2">
      <c r="A1865">
        <v>25896</v>
      </c>
      <c r="B1865" t="s">
        <v>184</v>
      </c>
      <c r="C1865">
        <v>2009</v>
      </c>
      <c r="D1865">
        <v>217.114</v>
      </c>
      <c r="E1865" s="1">
        <v>273.49799999999999</v>
      </c>
      <c r="F1865">
        <v>21.677</v>
      </c>
      <c r="G1865">
        <v>142.21</v>
      </c>
      <c r="H1865" s="1">
        <v>158.79</v>
      </c>
      <c r="I1865" s="1">
        <v>13.836</v>
      </c>
      <c r="J1865">
        <v>69.793000000000006</v>
      </c>
      <c r="K1865" s="1">
        <v>508.66699999999997</v>
      </c>
      <c r="L1865" s="1">
        <v>105.155</v>
      </c>
      <c r="M1865" s="1">
        <f t="shared" si="174"/>
        <v>0.27387403198560867</v>
      </c>
      <c r="N1865" s="1">
        <f t="shared" si="175"/>
        <v>0.25518650959056377</v>
      </c>
      <c r="O1865" s="1">
        <f t="shared" si="176"/>
        <v>7.925834923838565E-2</v>
      </c>
      <c r="P1865">
        <f t="shared" si="177"/>
        <v>0.66222684048113867</v>
      </c>
      <c r="Q1865">
        <f t="shared" si="178"/>
        <v>1.8598563792056979</v>
      </c>
      <c r="R1865" s="1">
        <f t="shared" si="179"/>
        <v>3.2046549877905735</v>
      </c>
    </row>
    <row r="1866" spans="1:18" x14ac:dyDescent="0.2">
      <c r="A1866">
        <v>25896</v>
      </c>
      <c r="B1866" t="s">
        <v>184</v>
      </c>
      <c r="C1866">
        <v>2010</v>
      </c>
      <c r="D1866">
        <v>215.47800000000001</v>
      </c>
      <c r="E1866" s="1">
        <v>274.80200000000002</v>
      </c>
      <c r="F1866">
        <v>14.333</v>
      </c>
      <c r="G1866">
        <v>147.25200000000001</v>
      </c>
      <c r="H1866" s="1">
        <v>157.68600000000001</v>
      </c>
      <c r="I1866" s="1">
        <v>8.9390000000000001</v>
      </c>
      <c r="J1866">
        <v>74.007999999999996</v>
      </c>
      <c r="K1866" s="1">
        <v>494.96300000000002</v>
      </c>
      <c r="L1866" s="1">
        <v>89.725999999999999</v>
      </c>
      <c r="M1866" s="1">
        <f t="shared" si="174"/>
        <v>0.24827330223215258</v>
      </c>
      <c r="N1866" s="1">
        <f t="shared" si="175"/>
        <v>0.26931390601232885</v>
      </c>
      <c r="O1866" s="1">
        <f t="shared" si="176"/>
        <v>5.2157553438475703E-2</v>
      </c>
      <c r="P1866">
        <f t="shared" si="177"/>
        <v>0.5690169070177441</v>
      </c>
      <c r="Q1866">
        <f t="shared" si="178"/>
        <v>1.8011622913952592</v>
      </c>
      <c r="R1866" s="1">
        <f t="shared" si="179"/>
        <v>2.9896597930487188</v>
      </c>
    </row>
    <row r="1867" spans="1:18" x14ac:dyDescent="0.2">
      <c r="A1867">
        <v>25896</v>
      </c>
      <c r="B1867" t="s">
        <v>184</v>
      </c>
      <c r="C1867">
        <v>2011</v>
      </c>
      <c r="D1867">
        <v>223.89699999999999</v>
      </c>
      <c r="E1867" s="1">
        <v>296.15199999999999</v>
      </c>
      <c r="F1867">
        <v>-3.9969999999999999</v>
      </c>
      <c r="G1867">
        <v>165.65199999999999</v>
      </c>
      <c r="H1867" s="1">
        <v>181.56399999999999</v>
      </c>
      <c r="I1867" s="1">
        <v>-2.823</v>
      </c>
      <c r="J1867">
        <v>70.399000000000001</v>
      </c>
      <c r="K1867" s="1">
        <v>468.52100000000002</v>
      </c>
      <c r="L1867" s="1">
        <v>38.234000000000002</v>
      </c>
      <c r="M1867" s="1">
        <f t="shared" si="174"/>
        <v>0.19667265458278183</v>
      </c>
      <c r="N1867" s="1">
        <f t="shared" si="175"/>
        <v>0.23771239093438506</v>
      </c>
      <c r="O1867" s="1">
        <f t="shared" si="176"/>
        <v>-1.3496447770064021E-2</v>
      </c>
      <c r="P1867">
        <f t="shared" si="177"/>
        <v>0.21058139278711641</v>
      </c>
      <c r="Q1867">
        <f t="shared" si="178"/>
        <v>1.5820288230368191</v>
      </c>
      <c r="R1867" s="1">
        <f t="shared" si="179"/>
        <v>2.2326439138753549</v>
      </c>
    </row>
    <row r="1868" spans="1:18" x14ac:dyDescent="0.2">
      <c r="A1868">
        <v>25896</v>
      </c>
      <c r="B1868" t="s">
        <v>184</v>
      </c>
      <c r="C1868">
        <v>2012</v>
      </c>
      <c r="D1868">
        <v>215.64599999999999</v>
      </c>
      <c r="E1868" s="1">
        <v>286.47000000000003</v>
      </c>
      <c r="F1868">
        <v>7.6109999999999998</v>
      </c>
      <c r="G1868">
        <v>155.88300000000001</v>
      </c>
      <c r="H1868" s="1">
        <v>169.953</v>
      </c>
      <c r="I1868" s="1">
        <v>2.5449999999999999</v>
      </c>
      <c r="J1868">
        <v>72.944000000000003</v>
      </c>
      <c r="K1868" s="1">
        <v>503.78699999999998</v>
      </c>
      <c r="L1868" s="1">
        <v>41.085999999999999</v>
      </c>
      <c r="M1868" s="1">
        <f t="shared" si="174"/>
        <v>0.20861870352916526</v>
      </c>
      <c r="N1868" s="1">
        <f t="shared" si="175"/>
        <v>0.25463050232135997</v>
      </c>
      <c r="O1868" s="1">
        <f t="shared" si="176"/>
        <v>2.6568227039480571E-2</v>
      </c>
      <c r="P1868">
        <f t="shared" si="177"/>
        <v>0.24174918948179788</v>
      </c>
      <c r="Q1868">
        <f t="shared" si="178"/>
        <v>1.7586029950780184</v>
      </c>
      <c r="R1868" s="1">
        <f t="shared" si="179"/>
        <v>2.5981528054822851</v>
      </c>
    </row>
    <row r="1869" spans="1:18" x14ac:dyDescent="0.2">
      <c r="A1869">
        <v>25896</v>
      </c>
      <c r="B1869" t="s">
        <v>184</v>
      </c>
      <c r="C1869">
        <v>2013</v>
      </c>
      <c r="D1869">
        <v>219.54499999999999</v>
      </c>
      <c r="E1869" s="1">
        <v>302.73200000000003</v>
      </c>
      <c r="F1869">
        <v>-0.75</v>
      </c>
      <c r="G1869">
        <v>164.02600000000001</v>
      </c>
      <c r="H1869" s="1">
        <v>190.74199999999999</v>
      </c>
      <c r="I1869" s="1">
        <v>-7.5839999999999996</v>
      </c>
      <c r="J1869">
        <v>65.463999999999999</v>
      </c>
      <c r="K1869" s="1">
        <v>470.30099999999999</v>
      </c>
      <c r="L1869" s="1">
        <v>35.433</v>
      </c>
      <c r="M1869" s="1">
        <f t="shared" si="174"/>
        <v>0.18339323229787394</v>
      </c>
      <c r="N1869" s="1">
        <f t="shared" si="175"/>
        <v>0.21624407066316079</v>
      </c>
      <c r="O1869" s="1">
        <f t="shared" si="176"/>
        <v>-2.4774387907456098E-3</v>
      </c>
      <c r="P1869">
        <f t="shared" si="177"/>
        <v>0.18576401631523209</v>
      </c>
      <c r="Q1869">
        <f t="shared" si="178"/>
        <v>1.5535225876352681</v>
      </c>
      <c r="R1869" s="1">
        <f t="shared" si="179"/>
        <v>2.1796190271008204</v>
      </c>
    </row>
    <row r="1870" spans="1:18" x14ac:dyDescent="0.2">
      <c r="A1870">
        <v>25896</v>
      </c>
      <c r="B1870" t="s">
        <v>184</v>
      </c>
      <c r="C1870">
        <v>2014</v>
      </c>
      <c r="D1870">
        <v>203.602</v>
      </c>
      <c r="E1870" s="1">
        <v>294.25099999999998</v>
      </c>
      <c r="F1870">
        <v>5.0549999999999997</v>
      </c>
      <c r="G1870">
        <v>148.82300000000001</v>
      </c>
      <c r="H1870" s="1">
        <v>180.98699999999999</v>
      </c>
      <c r="I1870" s="1">
        <v>3.5379999999999998</v>
      </c>
      <c r="J1870">
        <v>68.742999999999995</v>
      </c>
      <c r="K1870" s="1">
        <v>474.084</v>
      </c>
      <c r="L1870" s="1">
        <v>26.315999999999999</v>
      </c>
      <c r="M1870" s="1">
        <f t="shared" si="174"/>
        <v>0.1861641931548236</v>
      </c>
      <c r="N1870" s="1">
        <f t="shared" si="175"/>
        <v>0.2336202765666047</v>
      </c>
      <c r="O1870" s="1">
        <f t="shared" si="176"/>
        <v>1.7179210945757195E-2</v>
      </c>
      <c r="P1870">
        <f t="shared" si="177"/>
        <v>0.14540270848182466</v>
      </c>
      <c r="Q1870">
        <f t="shared" si="178"/>
        <v>1.6111551022766279</v>
      </c>
      <c r="R1870" s="1">
        <f t="shared" si="179"/>
        <v>2.3055535424657565</v>
      </c>
    </row>
    <row r="1871" spans="1:18" x14ac:dyDescent="0.2">
      <c r="A1871">
        <v>31849</v>
      </c>
      <c r="B1871" t="s">
        <v>219</v>
      </c>
      <c r="C1871">
        <v>2008</v>
      </c>
      <c r="D1871">
        <v>1071.2</v>
      </c>
      <c r="E1871" s="1">
        <v>1609</v>
      </c>
      <c r="F1871">
        <v>-72.400000000000006</v>
      </c>
      <c r="G1871">
        <v>993.7</v>
      </c>
      <c r="H1871" s="1">
        <v>1345.9</v>
      </c>
      <c r="I1871" s="1">
        <v>-186.7</v>
      </c>
      <c r="J1871">
        <v>75.7</v>
      </c>
      <c r="K1871" s="1">
        <v>3275.4</v>
      </c>
      <c r="L1871" s="1">
        <v>23.960999999999999</v>
      </c>
      <c r="M1871" s="1">
        <f t="shared" si="174"/>
        <v>4.8166563082660034E-2</v>
      </c>
      <c r="N1871" s="1">
        <f t="shared" si="175"/>
        <v>4.7047855811062772E-2</v>
      </c>
      <c r="O1871" s="1">
        <f t="shared" si="176"/>
        <v>-4.4996892479801119E-2</v>
      </c>
      <c r="P1871">
        <f t="shared" si="177"/>
        <v>1.7802957129058619E-2</v>
      </c>
      <c r="Q1871">
        <f t="shared" si="178"/>
        <v>2.0356743318831572</v>
      </c>
      <c r="R1871" s="1">
        <f t="shared" si="179"/>
        <v>2.0215332348119284</v>
      </c>
    </row>
    <row r="1872" spans="1:18" x14ac:dyDescent="0.2">
      <c r="A1872">
        <v>31849</v>
      </c>
      <c r="B1872" t="s">
        <v>219</v>
      </c>
      <c r="C1872">
        <v>2009</v>
      </c>
      <c r="D1872">
        <v>988.3</v>
      </c>
      <c r="E1872" s="1">
        <v>1425.2</v>
      </c>
      <c r="F1872">
        <v>-69.599999999999994</v>
      </c>
      <c r="G1872">
        <v>927.7</v>
      </c>
      <c r="H1872" s="1">
        <v>1266.9000000000001</v>
      </c>
      <c r="I1872" s="1">
        <v>-109.4</v>
      </c>
      <c r="J1872">
        <v>-28.9</v>
      </c>
      <c r="K1872" s="1">
        <v>2823.9</v>
      </c>
      <c r="L1872" s="1">
        <v>70.644999999999996</v>
      </c>
      <c r="M1872" s="1">
        <f t="shared" si="174"/>
        <v>4.2520348021330277E-2</v>
      </c>
      <c r="N1872" s="1">
        <f t="shared" si="175"/>
        <v>-2.0277855739545325E-2</v>
      </c>
      <c r="O1872" s="1">
        <f t="shared" si="176"/>
        <v>-4.8835251192815038E-2</v>
      </c>
      <c r="P1872">
        <f t="shared" si="177"/>
        <v>5.576209645591601E-2</v>
      </c>
      <c r="Q1872">
        <f t="shared" si="178"/>
        <v>1.9814061184395173</v>
      </c>
      <c r="R1872" s="1">
        <f t="shared" si="179"/>
        <v>1.8763424669670101</v>
      </c>
    </row>
    <row r="1873" spans="1:18" x14ac:dyDescent="0.2">
      <c r="A1873">
        <v>264708</v>
      </c>
      <c r="B1873" t="s">
        <v>405</v>
      </c>
      <c r="C1873">
        <v>2009</v>
      </c>
      <c r="D1873">
        <v>1341.0920000000001</v>
      </c>
      <c r="E1873" s="1">
        <v>2491.8850000000002</v>
      </c>
      <c r="F1873">
        <v>97.605999999999995</v>
      </c>
      <c r="G1873">
        <v>721.73800000000006</v>
      </c>
      <c r="H1873" s="1">
        <v>1507.4639999999999</v>
      </c>
      <c r="I1873" s="1">
        <v>49.616999999999997</v>
      </c>
      <c r="J1873">
        <v>698.25800000000004</v>
      </c>
      <c r="K1873" s="1">
        <v>2656.482</v>
      </c>
      <c r="L1873" s="1">
        <v>959.52700000000004</v>
      </c>
      <c r="M1873" s="1">
        <f t="shared" si="174"/>
        <v>0.24854838806766763</v>
      </c>
      <c r="N1873" s="1">
        <f t="shared" si="175"/>
        <v>0.28021277065354139</v>
      </c>
      <c r="O1873" s="1">
        <f t="shared" si="176"/>
        <v>3.9169544340930652E-2</v>
      </c>
      <c r="P1873">
        <f t="shared" si="177"/>
        <v>0.63651735630170947</v>
      </c>
      <c r="Q1873">
        <f t="shared" si="178"/>
        <v>1.0660532087154904</v>
      </c>
      <c r="R1873" s="1">
        <f t="shared" si="179"/>
        <v>2.2677790634177466</v>
      </c>
    </row>
    <row r="1874" spans="1:18" x14ac:dyDescent="0.2">
      <c r="A1874">
        <v>264708</v>
      </c>
      <c r="B1874" t="s">
        <v>405</v>
      </c>
      <c r="C1874">
        <v>2010</v>
      </c>
      <c r="D1874">
        <v>3546.0610000000001</v>
      </c>
      <c r="E1874" s="1">
        <v>4531.1790000000001</v>
      </c>
      <c r="F1874">
        <v>194.762</v>
      </c>
      <c r="G1874">
        <v>1798.9369999999999</v>
      </c>
      <c r="H1874" s="1">
        <v>3506.6309999999999</v>
      </c>
      <c r="I1874" s="1">
        <v>112.15900000000001</v>
      </c>
      <c r="J1874">
        <v>717.71799999999996</v>
      </c>
      <c r="K1874" s="1">
        <v>2816.55</v>
      </c>
      <c r="L1874" s="1">
        <v>1482.393</v>
      </c>
      <c r="M1874" s="1">
        <f t="shared" si="174"/>
        <v>0.38557823471551228</v>
      </c>
      <c r="N1874" s="1">
        <f t="shared" si="175"/>
        <v>0.15839541982340577</v>
      </c>
      <c r="O1874" s="1">
        <f t="shared" si="176"/>
        <v>4.2982632114070093E-2</v>
      </c>
      <c r="P1874">
        <f t="shared" si="177"/>
        <v>0.42273994611922389</v>
      </c>
      <c r="Q1874">
        <f t="shared" si="178"/>
        <v>0.6215931879980906</v>
      </c>
      <c r="R1874" s="1">
        <f t="shared" si="179"/>
        <v>1.7015273110574389</v>
      </c>
    </row>
    <row r="1875" spans="1:18" x14ac:dyDescent="0.2">
      <c r="A1875">
        <v>264708</v>
      </c>
      <c r="B1875" t="s">
        <v>405</v>
      </c>
      <c r="C1875">
        <v>2011</v>
      </c>
      <c r="D1875">
        <v>4111.2809999999999</v>
      </c>
      <c r="E1875" s="1">
        <v>5133.7709999999997</v>
      </c>
      <c r="F1875">
        <v>232.483</v>
      </c>
      <c r="G1875">
        <v>1619.69</v>
      </c>
      <c r="H1875" s="1">
        <v>3952.4549999999999</v>
      </c>
      <c r="I1875" s="1">
        <v>142.62</v>
      </c>
      <c r="J1875">
        <v>865.64499999999998</v>
      </c>
      <c r="K1875" s="1">
        <v>2920.7559999999999</v>
      </c>
      <c r="L1875" s="1">
        <v>1749.9380000000001</v>
      </c>
      <c r="M1875" s="1">
        <f t="shared" si="174"/>
        <v>0.48533349072251181</v>
      </c>
      <c r="N1875" s="1">
        <f t="shared" si="175"/>
        <v>0.16861776655016361</v>
      </c>
      <c r="O1875" s="1">
        <f t="shared" si="176"/>
        <v>4.5285035113564673E-2</v>
      </c>
      <c r="P1875">
        <f t="shared" si="177"/>
        <v>0.44274710275006296</v>
      </c>
      <c r="Q1875">
        <f t="shared" si="178"/>
        <v>0.56892993473997966</v>
      </c>
      <c r="R1875" s="1">
        <f t="shared" si="179"/>
        <v>1.8024838743020239</v>
      </c>
    </row>
    <row r="1876" spans="1:18" x14ac:dyDescent="0.2">
      <c r="A1876">
        <v>264708</v>
      </c>
      <c r="B1876" t="s">
        <v>405</v>
      </c>
      <c r="C1876">
        <v>2012</v>
      </c>
      <c r="D1876">
        <v>4589.0280000000002</v>
      </c>
      <c r="E1876" s="1">
        <v>5748.1629999999996</v>
      </c>
      <c r="F1876">
        <v>288.19900000000001</v>
      </c>
      <c r="G1876">
        <v>1429.35</v>
      </c>
      <c r="H1876" s="1">
        <v>4372.1840000000002</v>
      </c>
      <c r="I1876" s="1">
        <v>173.51300000000001</v>
      </c>
      <c r="J1876">
        <v>1041.9690000000001</v>
      </c>
      <c r="K1876" s="1">
        <v>3222.0340000000001</v>
      </c>
      <c r="L1876" s="1">
        <v>2924.7130000000002</v>
      </c>
      <c r="M1876" s="1">
        <f t="shared" si="174"/>
        <v>0.54968482974473765</v>
      </c>
      <c r="N1876" s="1">
        <f t="shared" si="175"/>
        <v>0.18126991179616864</v>
      </c>
      <c r="O1876" s="1">
        <f t="shared" si="176"/>
        <v>5.0137583085239586E-2</v>
      </c>
      <c r="P1876">
        <f t="shared" si="177"/>
        <v>0.66893639425971096</v>
      </c>
      <c r="Q1876">
        <f t="shared" si="178"/>
        <v>0.56053281718002779</v>
      </c>
      <c r="R1876" s="1">
        <f t="shared" si="179"/>
        <v>2.0407483501254662</v>
      </c>
    </row>
    <row r="1877" spans="1:18" x14ac:dyDescent="0.2">
      <c r="A1877">
        <v>264708</v>
      </c>
      <c r="B1877" t="s">
        <v>405</v>
      </c>
      <c r="C1877">
        <v>2013</v>
      </c>
      <c r="D1877">
        <v>4986.5119999999997</v>
      </c>
      <c r="E1877" s="1">
        <v>6396.8639999999996</v>
      </c>
      <c r="F1877">
        <v>358.19400000000002</v>
      </c>
      <c r="G1877">
        <v>1112.78</v>
      </c>
      <c r="H1877" s="1">
        <v>4790.53</v>
      </c>
      <c r="I1877" s="1">
        <v>224.39</v>
      </c>
      <c r="J1877">
        <v>1259.0930000000001</v>
      </c>
      <c r="K1877" s="1">
        <v>3703.4639999999999</v>
      </c>
      <c r="L1877" s="1">
        <v>4708.2619999999997</v>
      </c>
      <c r="M1877" s="1">
        <f t="shared" si="174"/>
        <v>0.60556735300297149</v>
      </c>
      <c r="N1877" s="1">
        <f t="shared" si="175"/>
        <v>0.19682972781663016</v>
      </c>
      <c r="O1877" s="1">
        <f t="shared" si="176"/>
        <v>5.5995250172584575E-2</v>
      </c>
      <c r="P1877">
        <f t="shared" si="177"/>
        <v>0.98282695234139017</v>
      </c>
      <c r="Q1877">
        <f t="shared" si="178"/>
        <v>0.57894993546837958</v>
      </c>
      <c r="R1877" s="1">
        <f t="shared" si="179"/>
        <v>2.3556728749895908</v>
      </c>
    </row>
    <row r="1878" spans="1:18" x14ac:dyDescent="0.2">
      <c r="A1878">
        <v>264708</v>
      </c>
      <c r="B1878" t="s">
        <v>405</v>
      </c>
      <c r="C1878">
        <v>2014</v>
      </c>
      <c r="D1878">
        <v>5937.6719999999996</v>
      </c>
      <c r="E1878" s="1">
        <v>7675.317</v>
      </c>
      <c r="F1878">
        <v>336.036</v>
      </c>
      <c r="G1878">
        <v>2121.04</v>
      </c>
      <c r="H1878" s="1">
        <v>5857.8069999999998</v>
      </c>
      <c r="I1878" s="1">
        <v>201.715</v>
      </c>
      <c r="J1878">
        <v>1450.826</v>
      </c>
      <c r="K1878" s="1">
        <v>3773.739</v>
      </c>
      <c r="L1878" s="1">
        <v>3747.3119999999999</v>
      </c>
      <c r="M1878" s="1">
        <f t="shared" si="174"/>
        <v>0.49726050402869348</v>
      </c>
      <c r="N1878" s="1">
        <f t="shared" si="175"/>
        <v>0.18902489630070002</v>
      </c>
      <c r="O1878" s="1">
        <f t="shared" si="176"/>
        <v>4.3781383882906727E-2</v>
      </c>
      <c r="P1878">
        <f t="shared" si="177"/>
        <v>0.63971243846033166</v>
      </c>
      <c r="Q1878">
        <f t="shared" si="178"/>
        <v>0.49167207035227339</v>
      </c>
      <c r="R1878" s="1">
        <f t="shared" si="179"/>
        <v>1.8813255598974765</v>
      </c>
    </row>
    <row r="1879" spans="1:18" x14ac:dyDescent="0.2">
      <c r="A1879">
        <v>264708</v>
      </c>
      <c r="B1879" t="s">
        <v>405</v>
      </c>
      <c r="C1879">
        <v>2015</v>
      </c>
      <c r="D1879">
        <v>6484.9449999999997</v>
      </c>
      <c r="E1879" s="1">
        <v>8472.5030000000006</v>
      </c>
      <c r="F1879">
        <v>324.12299999999999</v>
      </c>
      <c r="G1879">
        <v>2475.9029999999998</v>
      </c>
      <c r="H1879" s="1">
        <v>6643.86</v>
      </c>
      <c r="I1879" s="1">
        <v>189.33</v>
      </c>
      <c r="J1879">
        <v>1600.9480000000001</v>
      </c>
      <c r="K1879" s="1">
        <v>4151.6490000000003</v>
      </c>
      <c r="L1879" s="1">
        <v>3169.1819999999998</v>
      </c>
      <c r="M1879" s="1">
        <f t="shared" si="174"/>
        <v>0.4731827182592912</v>
      </c>
      <c r="N1879" s="1">
        <f t="shared" si="175"/>
        <v>0.18895809184133661</v>
      </c>
      <c r="O1879" s="1">
        <f t="shared" si="176"/>
        <v>3.8255873146341754E-2</v>
      </c>
      <c r="P1879">
        <f t="shared" si="177"/>
        <v>0.47700914829632168</v>
      </c>
      <c r="Q1879">
        <f t="shared" si="178"/>
        <v>0.49001446207808957</v>
      </c>
      <c r="R1879" s="1">
        <f t="shared" si="179"/>
        <v>1.734824922927831</v>
      </c>
    </row>
    <row r="1880" spans="1:18" x14ac:dyDescent="0.2">
      <c r="A1880">
        <v>264708</v>
      </c>
      <c r="B1880" t="s">
        <v>405</v>
      </c>
      <c r="C1880">
        <v>2016</v>
      </c>
      <c r="D1880">
        <v>7036.5780000000004</v>
      </c>
      <c r="E1880" s="1">
        <v>8970.8240000000005</v>
      </c>
      <c r="F1880">
        <v>322.11200000000002</v>
      </c>
      <c r="G1880">
        <v>2689.77</v>
      </c>
      <c r="H1880" s="1">
        <v>6959.2250000000004</v>
      </c>
      <c r="I1880" s="1">
        <v>146.947</v>
      </c>
      <c r="J1880">
        <v>1752.8869999999999</v>
      </c>
      <c r="K1880" s="1">
        <v>4365.1970000000001</v>
      </c>
      <c r="L1880" s="1">
        <v>4010.7919999999999</v>
      </c>
      <c r="M1880" s="1">
        <f t="shared" si="174"/>
        <v>0.48454946836544788</v>
      </c>
      <c r="N1880" s="1">
        <f t="shared" si="175"/>
        <v>0.19539866126010275</v>
      </c>
      <c r="O1880" s="1">
        <f t="shared" si="176"/>
        <v>3.5906623516412765E-2</v>
      </c>
      <c r="P1880">
        <f t="shared" si="177"/>
        <v>0.5763273927772129</v>
      </c>
      <c r="Q1880">
        <f t="shared" si="178"/>
        <v>0.48659933580237441</v>
      </c>
      <c r="R1880" s="1">
        <f t="shared" si="179"/>
        <v>1.8059051168755456</v>
      </c>
    </row>
    <row r="1881" spans="1:18" x14ac:dyDescent="0.2">
      <c r="A1881">
        <v>150139</v>
      </c>
      <c r="B1881" t="s">
        <v>307</v>
      </c>
      <c r="C1881">
        <v>2008</v>
      </c>
      <c r="D1881">
        <v>1049.864</v>
      </c>
      <c r="E1881" s="1">
        <v>1966.5239999999999</v>
      </c>
      <c r="F1881">
        <v>239.607</v>
      </c>
      <c r="G1881">
        <v>615.47500000000002</v>
      </c>
      <c r="H1881" s="1">
        <v>1070.942</v>
      </c>
      <c r="I1881" s="1">
        <v>-35.094000000000001</v>
      </c>
      <c r="J1881">
        <v>435.38200000000001</v>
      </c>
      <c r="K1881" s="1">
        <v>4130.1279999999997</v>
      </c>
      <c r="L1881" s="1">
        <v>1585.1030000000001</v>
      </c>
      <c r="M1881" s="1">
        <f t="shared" si="174"/>
        <v>0.22089178672622356</v>
      </c>
      <c r="N1881" s="1">
        <f t="shared" si="175"/>
        <v>0.22139673861086873</v>
      </c>
      <c r="O1881" s="1">
        <f t="shared" si="176"/>
        <v>0.12184290657017154</v>
      </c>
      <c r="P1881">
        <f t="shared" si="177"/>
        <v>1.4801016301536405</v>
      </c>
      <c r="Q1881">
        <f t="shared" si="178"/>
        <v>2.1002174395023911</v>
      </c>
      <c r="R1881" s="1">
        <f t="shared" si="179"/>
        <v>3.9653855874028259</v>
      </c>
    </row>
    <row r="1882" spans="1:18" x14ac:dyDescent="0.2">
      <c r="A1882">
        <v>150139</v>
      </c>
      <c r="B1882" t="s">
        <v>307</v>
      </c>
      <c r="C1882">
        <v>2009</v>
      </c>
      <c r="D1882">
        <v>1222.3610000000001</v>
      </c>
      <c r="E1882" s="1">
        <v>2245.3330000000001</v>
      </c>
      <c r="F1882">
        <v>235.684</v>
      </c>
      <c r="G1882">
        <v>795.67499999999995</v>
      </c>
      <c r="H1882" s="1">
        <v>1162.106</v>
      </c>
      <c r="I1882" s="1">
        <v>135.35900000000001</v>
      </c>
      <c r="J1882">
        <v>555.36400000000003</v>
      </c>
      <c r="K1882" s="1">
        <v>4412.835</v>
      </c>
      <c r="L1882" s="1">
        <v>2855.3</v>
      </c>
      <c r="M1882" s="1">
        <f t="shared" si="174"/>
        <v>0.19003239163188718</v>
      </c>
      <c r="N1882" s="1">
        <f t="shared" si="175"/>
        <v>0.24734148565045808</v>
      </c>
      <c r="O1882" s="1">
        <f t="shared" si="176"/>
        <v>0.10496616760186574</v>
      </c>
      <c r="P1882">
        <f t="shared" si="177"/>
        <v>2.4570047826962429</v>
      </c>
      <c r="Q1882">
        <f t="shared" si="178"/>
        <v>1.9653365447352351</v>
      </c>
      <c r="R1882" s="1">
        <f t="shared" si="179"/>
        <v>4.3602447173080439</v>
      </c>
    </row>
    <row r="1883" spans="1:18" x14ac:dyDescent="0.2">
      <c r="A1883">
        <v>150139</v>
      </c>
      <c r="B1883" t="s">
        <v>307</v>
      </c>
      <c r="C1883">
        <v>2010</v>
      </c>
      <c r="D1883">
        <v>1564.33</v>
      </c>
      <c r="E1883" s="1">
        <v>2597.5360000000001</v>
      </c>
      <c r="F1883">
        <v>320.07</v>
      </c>
      <c r="G1883">
        <v>848.54300000000001</v>
      </c>
      <c r="H1883" s="1">
        <v>1233.9549999999999</v>
      </c>
      <c r="I1883" s="1">
        <v>182.077</v>
      </c>
      <c r="J1883">
        <v>737.20899999999995</v>
      </c>
      <c r="K1883" s="1">
        <v>4871.4920000000002</v>
      </c>
      <c r="L1883" s="1">
        <v>4452.375</v>
      </c>
      <c r="M1883" s="1">
        <f t="shared" si="174"/>
        <v>0.27556384204107276</v>
      </c>
      <c r="N1883" s="1">
        <f t="shared" si="175"/>
        <v>0.28381088847276803</v>
      </c>
      <c r="O1883" s="1">
        <f t="shared" si="176"/>
        <v>0.12322062138888547</v>
      </c>
      <c r="P1883">
        <f t="shared" si="177"/>
        <v>3.6082150483607589</v>
      </c>
      <c r="Q1883">
        <f t="shared" si="178"/>
        <v>1.8754280980128861</v>
      </c>
      <c r="R1883" s="1">
        <f t="shared" si="179"/>
        <v>5.1749970319238265</v>
      </c>
    </row>
    <row r="1884" spans="1:18" x14ac:dyDescent="0.2">
      <c r="A1884">
        <v>150139</v>
      </c>
      <c r="B1884" t="s">
        <v>307</v>
      </c>
      <c r="C1884">
        <v>2011</v>
      </c>
      <c r="D1884">
        <v>1868.393</v>
      </c>
      <c r="E1884" s="1">
        <v>2996.4520000000002</v>
      </c>
      <c r="F1884">
        <v>429.87200000000001</v>
      </c>
      <c r="G1884">
        <v>940.14599999999996</v>
      </c>
      <c r="H1884" s="1">
        <v>1363.7070000000001</v>
      </c>
      <c r="I1884" s="1">
        <v>263.90600000000001</v>
      </c>
      <c r="J1884">
        <v>932.98900000000003</v>
      </c>
      <c r="K1884" s="1">
        <v>5211.8019999999997</v>
      </c>
      <c r="L1884" s="1">
        <v>4474.7979999999998</v>
      </c>
      <c r="M1884" s="1">
        <f t="shared" si="174"/>
        <v>0.3097820355540486</v>
      </c>
      <c r="N1884" s="1">
        <f t="shared" si="175"/>
        <v>0.31136457383599003</v>
      </c>
      <c r="O1884" s="1">
        <f t="shared" si="176"/>
        <v>0.14346033241980849</v>
      </c>
      <c r="P1884">
        <f t="shared" si="177"/>
        <v>3.2813485594779519</v>
      </c>
      <c r="Q1884">
        <f t="shared" si="178"/>
        <v>1.7393243742933306</v>
      </c>
      <c r="R1884" s="1">
        <f t="shared" si="179"/>
        <v>4.9892014530007138</v>
      </c>
    </row>
    <row r="1885" spans="1:18" x14ac:dyDescent="0.2">
      <c r="A1885">
        <v>150139</v>
      </c>
      <c r="B1885" t="s">
        <v>307</v>
      </c>
      <c r="C1885">
        <v>2012</v>
      </c>
      <c r="D1885">
        <v>1595.8889999999999</v>
      </c>
      <c r="E1885" s="1">
        <v>2887.8069999999998</v>
      </c>
      <c r="F1885">
        <v>523.67399999999998</v>
      </c>
      <c r="G1885">
        <v>1000.768</v>
      </c>
      <c r="H1885" s="1">
        <v>1300.4829999999999</v>
      </c>
      <c r="I1885" s="1">
        <v>290.709</v>
      </c>
      <c r="J1885">
        <v>911.81600000000003</v>
      </c>
      <c r="K1885" s="1">
        <v>5836.1189999999997</v>
      </c>
      <c r="L1885" s="1">
        <v>5595.5429999999997</v>
      </c>
      <c r="M1885" s="1">
        <f t="shared" si="174"/>
        <v>0.20608060026172106</v>
      </c>
      <c r="N1885" s="1">
        <f t="shared" si="175"/>
        <v>0.3157468625846534</v>
      </c>
      <c r="O1885" s="1">
        <f t="shared" si="176"/>
        <v>0.18133968094128175</v>
      </c>
      <c r="P1885">
        <f t="shared" si="177"/>
        <v>4.3026652405298647</v>
      </c>
      <c r="Q1885">
        <f t="shared" si="178"/>
        <v>2.0209518849424493</v>
      </c>
      <c r="R1885" s="1">
        <f t="shared" si="179"/>
        <v>5.8903143042991779</v>
      </c>
    </row>
    <row r="1886" spans="1:18" x14ac:dyDescent="0.2">
      <c r="A1886">
        <v>150139</v>
      </c>
      <c r="B1886" t="s">
        <v>307</v>
      </c>
      <c r="C1886">
        <v>2013</v>
      </c>
      <c r="D1886">
        <v>1620.0709999999999</v>
      </c>
      <c r="E1886" s="1">
        <v>3071.4870000000001</v>
      </c>
      <c r="F1886">
        <v>544.69299999999998</v>
      </c>
      <c r="G1886">
        <v>1002.587</v>
      </c>
      <c r="H1886" s="1">
        <v>1379.308</v>
      </c>
      <c r="I1886" s="1">
        <v>337.59800000000001</v>
      </c>
      <c r="J1886">
        <v>1187.538</v>
      </c>
      <c r="K1886" s="1">
        <v>6213.1729999999998</v>
      </c>
      <c r="L1886" s="1">
        <v>7028.183</v>
      </c>
      <c r="M1886" s="1">
        <f t="shared" si="174"/>
        <v>0.20103747793821036</v>
      </c>
      <c r="N1886" s="1">
        <f t="shared" si="175"/>
        <v>0.38663292405274707</v>
      </c>
      <c r="O1886" s="1">
        <f t="shared" si="176"/>
        <v>0.17733853342045724</v>
      </c>
      <c r="P1886">
        <f t="shared" si="177"/>
        <v>5.0954413372502732</v>
      </c>
      <c r="Q1886">
        <f t="shared" si="178"/>
        <v>2.0228550535945615</v>
      </c>
      <c r="R1886" s="1">
        <f t="shared" si="179"/>
        <v>6.4478680834319322</v>
      </c>
    </row>
    <row r="1887" spans="1:18" x14ac:dyDescent="0.2">
      <c r="A1887">
        <v>150139</v>
      </c>
      <c r="B1887" t="s">
        <v>307</v>
      </c>
      <c r="C1887">
        <v>2014</v>
      </c>
      <c r="D1887">
        <v>1850.384</v>
      </c>
      <c r="E1887" s="1">
        <v>3436.1979999999999</v>
      </c>
      <c r="F1887">
        <v>559.99599999999998</v>
      </c>
      <c r="G1887">
        <v>1118.8330000000001</v>
      </c>
      <c r="H1887" s="1">
        <v>1603.973</v>
      </c>
      <c r="I1887" s="1">
        <v>344.19799999999998</v>
      </c>
      <c r="J1887">
        <v>1471.1089999999999</v>
      </c>
      <c r="K1887" s="1">
        <v>6814.4790000000003</v>
      </c>
      <c r="L1887" s="1">
        <v>5864.0129999999999</v>
      </c>
      <c r="M1887" s="1">
        <f t="shared" si="174"/>
        <v>0.21289547342731704</v>
      </c>
      <c r="N1887" s="1">
        <f t="shared" si="175"/>
        <v>0.4281211385374184</v>
      </c>
      <c r="O1887" s="1">
        <f t="shared" si="176"/>
        <v>0.16296965425158852</v>
      </c>
      <c r="P1887">
        <f t="shared" si="177"/>
        <v>3.6559299938340608</v>
      </c>
      <c r="Q1887">
        <f t="shared" si="178"/>
        <v>1.9831450341336561</v>
      </c>
      <c r="R1887" s="1">
        <f t="shared" si="179"/>
        <v>5.5693470515295012</v>
      </c>
    </row>
    <row r="1888" spans="1:18" x14ac:dyDescent="0.2">
      <c r="A1888">
        <v>150139</v>
      </c>
      <c r="B1888" t="s">
        <v>307</v>
      </c>
      <c r="C1888">
        <v>2015</v>
      </c>
      <c r="D1888">
        <v>1812.69</v>
      </c>
      <c r="E1888" s="1">
        <v>3559.3359999999998</v>
      </c>
      <c r="F1888">
        <v>543.07600000000002</v>
      </c>
      <c r="G1888">
        <v>1191.675</v>
      </c>
      <c r="H1888" s="1">
        <v>1770.1489999999999</v>
      </c>
      <c r="I1888" s="1">
        <v>330.39100000000002</v>
      </c>
      <c r="J1888">
        <v>1737.0350000000001</v>
      </c>
      <c r="K1888" s="1">
        <v>7270.9650000000001</v>
      </c>
      <c r="L1888" s="1">
        <v>3950.433</v>
      </c>
      <c r="M1888" s="1">
        <f t="shared" si="174"/>
        <v>0.17447495825064005</v>
      </c>
      <c r="N1888" s="1">
        <f t="shared" si="175"/>
        <v>0.48802220414144665</v>
      </c>
      <c r="O1888" s="1">
        <f t="shared" si="176"/>
        <v>0.15257789655149165</v>
      </c>
      <c r="P1888">
        <f t="shared" si="177"/>
        <v>2.2316951849816036</v>
      </c>
      <c r="Q1888">
        <f t="shared" si="178"/>
        <v>2.0427869130646843</v>
      </c>
      <c r="R1888" s="1">
        <f t="shared" si="179"/>
        <v>4.7779121183723623</v>
      </c>
    </row>
    <row r="1889" spans="1:18" x14ac:dyDescent="0.2">
      <c r="A1889">
        <v>150139</v>
      </c>
      <c r="B1889" t="s">
        <v>307</v>
      </c>
      <c r="C1889">
        <v>2016</v>
      </c>
      <c r="D1889">
        <v>1995.6780000000001</v>
      </c>
      <c r="E1889" s="1">
        <v>4058.2959999999998</v>
      </c>
      <c r="F1889">
        <v>471.20800000000003</v>
      </c>
      <c r="G1889">
        <v>1397.415</v>
      </c>
      <c r="H1889" s="1">
        <v>2128.8069999999998</v>
      </c>
      <c r="I1889" s="1">
        <v>287.39600000000002</v>
      </c>
      <c r="J1889">
        <v>1955.934</v>
      </c>
      <c r="K1889" s="1">
        <v>7921.9809999999998</v>
      </c>
      <c r="L1889" s="1">
        <v>5858.576</v>
      </c>
      <c r="M1889" s="1">
        <f t="shared" si="174"/>
        <v>0.14741729040957097</v>
      </c>
      <c r="N1889" s="1">
        <f t="shared" si="175"/>
        <v>0.48195942336389463</v>
      </c>
      <c r="O1889" s="1">
        <f t="shared" si="176"/>
        <v>0.11610981554820053</v>
      </c>
      <c r="P1889">
        <f t="shared" si="177"/>
        <v>2.752046568805909</v>
      </c>
      <c r="Q1889">
        <f t="shared" si="178"/>
        <v>1.9520461297056697</v>
      </c>
      <c r="R1889" s="1">
        <f t="shared" si="179"/>
        <v>4.8380804034992142</v>
      </c>
    </row>
    <row r="1890" spans="1:18" x14ac:dyDescent="0.2">
      <c r="A1890">
        <v>150139</v>
      </c>
      <c r="B1890" t="s">
        <v>307</v>
      </c>
      <c r="C1890">
        <v>2017</v>
      </c>
      <c r="D1890">
        <v>2006.085</v>
      </c>
      <c r="E1890" s="1">
        <v>4203.9390000000003</v>
      </c>
      <c r="F1890">
        <v>506.19499999999999</v>
      </c>
      <c r="G1890">
        <v>1425.0139999999999</v>
      </c>
      <c r="H1890" s="1">
        <v>2262.4380000000001</v>
      </c>
      <c r="I1890" s="1">
        <v>323.44499999999999</v>
      </c>
      <c r="J1890">
        <v>2205.5729999999999</v>
      </c>
      <c r="K1890" s="1">
        <v>8590.4719999999998</v>
      </c>
      <c r="L1890" s="1">
        <v>2961.0529999999999</v>
      </c>
      <c r="M1890" s="1">
        <f t="shared" si="174"/>
        <v>0.13822060691175589</v>
      </c>
      <c r="N1890" s="1">
        <f t="shared" si="175"/>
        <v>0.5246443870855404</v>
      </c>
      <c r="O1890" s="1">
        <f t="shared" si="176"/>
        <v>0.12040969195794705</v>
      </c>
      <c r="P1890">
        <f t="shared" si="177"/>
        <v>1.3087885723277277</v>
      </c>
      <c r="Q1890">
        <f t="shared" si="178"/>
        <v>2.0434340269923039</v>
      </c>
      <c r="R1890" s="1">
        <f t="shared" si="179"/>
        <v>4.1264260240640294</v>
      </c>
    </row>
    <row r="1891" spans="1:18" x14ac:dyDescent="0.2">
      <c r="A1891">
        <v>158733</v>
      </c>
      <c r="B1891" t="s">
        <v>313</v>
      </c>
      <c r="C1891">
        <v>2008</v>
      </c>
      <c r="D1891">
        <v>382.76</v>
      </c>
      <c r="E1891" s="1">
        <v>613.12</v>
      </c>
      <c r="F1891">
        <v>9.7119999999999997</v>
      </c>
      <c r="G1891">
        <v>349.46100000000001</v>
      </c>
      <c r="H1891" s="1">
        <v>433.21499999999997</v>
      </c>
      <c r="I1891" s="1">
        <v>-15.497</v>
      </c>
      <c r="J1891">
        <v>-99.028000000000006</v>
      </c>
      <c r="K1891" s="1">
        <v>1064.569</v>
      </c>
      <c r="L1891" s="1">
        <v>56.377000000000002</v>
      </c>
      <c r="M1891" s="1">
        <f t="shared" si="174"/>
        <v>5.4310738517745268E-2</v>
      </c>
      <c r="N1891" s="1">
        <f t="shared" si="175"/>
        <v>-0.16151487473903967</v>
      </c>
      <c r="O1891" s="1">
        <f t="shared" si="176"/>
        <v>1.5840292275574111E-2</v>
      </c>
      <c r="P1891">
        <f t="shared" si="177"/>
        <v>0.13013630645291599</v>
      </c>
      <c r="Q1891">
        <f t="shared" si="178"/>
        <v>1.7363142614822547</v>
      </c>
      <c r="R1891" s="1">
        <f t="shared" si="179"/>
        <v>1.7057210714500377</v>
      </c>
    </row>
    <row r="1892" spans="1:18" x14ac:dyDescent="0.2">
      <c r="A1892">
        <v>157117</v>
      </c>
      <c r="B1892" t="s">
        <v>311</v>
      </c>
      <c r="C1892">
        <v>2009</v>
      </c>
      <c r="D1892">
        <v>87.634</v>
      </c>
      <c r="E1892" s="1">
        <v>171.13200000000001</v>
      </c>
      <c r="F1892">
        <v>-1.22</v>
      </c>
      <c r="G1892">
        <v>54.124000000000002</v>
      </c>
      <c r="H1892" s="1">
        <v>103.536</v>
      </c>
      <c r="I1892" s="1">
        <v>-3.5449999999999999</v>
      </c>
      <c r="J1892">
        <v>-56.463000000000001</v>
      </c>
      <c r="K1892" s="1">
        <v>338.02600000000001</v>
      </c>
      <c r="L1892" s="1">
        <v>36.207000000000001</v>
      </c>
      <c r="M1892" s="1">
        <f t="shared" si="174"/>
        <v>0.19581375780099569</v>
      </c>
      <c r="N1892" s="1">
        <f t="shared" si="175"/>
        <v>-0.32993829324731788</v>
      </c>
      <c r="O1892" s="1">
        <f t="shared" si="176"/>
        <v>-7.1289998363836095E-3</v>
      </c>
      <c r="P1892">
        <f t="shared" si="177"/>
        <v>0.34970445062586925</v>
      </c>
      <c r="Q1892">
        <f t="shared" si="178"/>
        <v>1.9752354907323002</v>
      </c>
      <c r="R1892" s="1">
        <f t="shared" si="179"/>
        <v>1.9345953604627057</v>
      </c>
    </row>
    <row r="1893" spans="1:18" x14ac:dyDescent="0.2">
      <c r="A1893">
        <v>157117</v>
      </c>
      <c r="B1893" t="s">
        <v>311</v>
      </c>
      <c r="C1893">
        <v>2010</v>
      </c>
      <c r="D1893">
        <v>88.524000000000001</v>
      </c>
      <c r="E1893" s="1">
        <v>175.03100000000001</v>
      </c>
      <c r="F1893">
        <v>-4.2809999999999997</v>
      </c>
      <c r="G1893">
        <v>56.088000000000001</v>
      </c>
      <c r="H1893" s="1">
        <v>111.82299999999999</v>
      </c>
      <c r="I1893" s="1">
        <v>-5.4930000000000003</v>
      </c>
      <c r="J1893">
        <v>-62.054000000000002</v>
      </c>
      <c r="K1893" s="1">
        <v>351.851</v>
      </c>
      <c r="L1893" s="1">
        <v>38.250999999999998</v>
      </c>
      <c r="M1893" s="1">
        <f t="shared" si="174"/>
        <v>0.18531574406819362</v>
      </c>
      <c r="N1893" s="1">
        <f t="shared" si="175"/>
        <v>-0.35453148299444098</v>
      </c>
      <c r="O1893" s="1">
        <f t="shared" si="176"/>
        <v>-2.4458524489947491E-2</v>
      </c>
      <c r="P1893">
        <f t="shared" si="177"/>
        <v>0.34206737433265072</v>
      </c>
      <c r="Q1893">
        <f t="shared" si="178"/>
        <v>2.0102210465574668</v>
      </c>
      <c r="R1893" s="1">
        <f t="shared" si="179"/>
        <v>1.8607831570298454</v>
      </c>
    </row>
    <row r="1894" spans="1:18" x14ac:dyDescent="0.2">
      <c r="A1894">
        <v>157117</v>
      </c>
      <c r="B1894" t="s">
        <v>311</v>
      </c>
      <c r="C1894">
        <v>2011</v>
      </c>
      <c r="D1894">
        <v>107.696</v>
      </c>
      <c r="E1894" s="1">
        <v>194.91200000000001</v>
      </c>
      <c r="F1894">
        <v>1.9039999999999999</v>
      </c>
      <c r="G1894">
        <v>71.998000000000005</v>
      </c>
      <c r="H1894" s="1">
        <v>130.536</v>
      </c>
      <c r="I1894" s="1">
        <v>-9.1999999999999998E-2</v>
      </c>
      <c r="J1894">
        <v>-62.235999999999997</v>
      </c>
      <c r="K1894" s="1">
        <v>387.267</v>
      </c>
      <c r="L1894" s="1">
        <v>50.607999999999997</v>
      </c>
      <c r="M1894" s="1">
        <f t="shared" si="174"/>
        <v>0.18314931866688552</v>
      </c>
      <c r="N1894" s="1">
        <f t="shared" si="175"/>
        <v>-0.31930307010343129</v>
      </c>
      <c r="O1894" s="1">
        <f t="shared" si="176"/>
        <v>9.7685109177474954E-3</v>
      </c>
      <c r="P1894">
        <f t="shared" si="177"/>
        <v>0.3876938162652448</v>
      </c>
      <c r="Q1894">
        <f t="shared" si="178"/>
        <v>1.9868812592349367</v>
      </c>
      <c r="R1894" s="1">
        <f t="shared" si="179"/>
        <v>2.0244885192781092</v>
      </c>
    </row>
    <row r="1895" spans="1:18" x14ac:dyDescent="0.2">
      <c r="A1895">
        <v>13531</v>
      </c>
      <c r="B1895" t="s">
        <v>96</v>
      </c>
      <c r="C1895">
        <v>2008</v>
      </c>
      <c r="D1895">
        <v>111.60899999999999</v>
      </c>
      <c r="E1895" s="1">
        <v>164.67400000000001</v>
      </c>
      <c r="F1895">
        <v>3.5790000000000002</v>
      </c>
      <c r="G1895">
        <v>39.045999999999999</v>
      </c>
      <c r="H1895" s="1">
        <v>117.325</v>
      </c>
      <c r="I1895" s="1">
        <v>-12.367000000000001</v>
      </c>
      <c r="J1895">
        <v>112.685</v>
      </c>
      <c r="K1895" s="1">
        <v>276.38099999999997</v>
      </c>
      <c r="L1895" s="1">
        <v>9.8580000000000005</v>
      </c>
      <c r="M1895" s="1">
        <f t="shared" si="174"/>
        <v>0.44064636797551515</v>
      </c>
      <c r="N1895" s="1">
        <f t="shared" si="175"/>
        <v>0.68429138783293053</v>
      </c>
      <c r="O1895" s="1">
        <f t="shared" si="176"/>
        <v>2.17338499095182E-2</v>
      </c>
      <c r="P1895">
        <f t="shared" si="177"/>
        <v>8.402301299808225E-2</v>
      </c>
      <c r="Q1895">
        <f t="shared" si="178"/>
        <v>1.6783523810680494</v>
      </c>
      <c r="R1895" s="1">
        <f t="shared" si="179"/>
        <v>3.2872714781050298</v>
      </c>
    </row>
    <row r="1896" spans="1:18" x14ac:dyDescent="0.2">
      <c r="A1896">
        <v>13531</v>
      </c>
      <c r="B1896" t="s">
        <v>96</v>
      </c>
      <c r="C1896">
        <v>2009</v>
      </c>
      <c r="D1896">
        <v>98.941999999999993</v>
      </c>
      <c r="E1896" s="1">
        <v>148.54599999999999</v>
      </c>
      <c r="F1896">
        <v>7.7069999999999999</v>
      </c>
      <c r="G1896">
        <v>34.944000000000003</v>
      </c>
      <c r="H1896" s="1">
        <v>101.334</v>
      </c>
      <c r="I1896" s="1">
        <v>1.788</v>
      </c>
      <c r="J1896">
        <v>111.449</v>
      </c>
      <c r="K1896" s="1">
        <v>274.05799999999999</v>
      </c>
      <c r="L1896" s="1">
        <v>69.259</v>
      </c>
      <c r="M1896" s="1">
        <f t="shared" si="174"/>
        <v>0.43082950735799008</v>
      </c>
      <c r="N1896" s="1">
        <f t="shared" si="175"/>
        <v>0.75026591089628802</v>
      </c>
      <c r="O1896" s="1">
        <f t="shared" si="176"/>
        <v>5.1882918422576176E-2</v>
      </c>
      <c r="P1896">
        <f t="shared" si="177"/>
        <v>0.68347247715475556</v>
      </c>
      <c r="Q1896">
        <f t="shared" si="178"/>
        <v>1.8449369218962477</v>
      </c>
      <c r="R1896" s="1">
        <f t="shared" si="179"/>
        <v>3.9936017230679939</v>
      </c>
    </row>
    <row r="1897" spans="1:18" x14ac:dyDescent="0.2">
      <c r="A1897">
        <v>13531</v>
      </c>
      <c r="B1897" t="s">
        <v>96</v>
      </c>
      <c r="C1897">
        <v>2010</v>
      </c>
      <c r="D1897">
        <v>96.481999999999999</v>
      </c>
      <c r="E1897" s="1">
        <v>140.923</v>
      </c>
      <c r="F1897">
        <v>4.5919999999999996</v>
      </c>
      <c r="G1897">
        <v>33.509</v>
      </c>
      <c r="H1897" s="1">
        <v>106.086</v>
      </c>
      <c r="I1897" s="1">
        <v>-10.461</v>
      </c>
      <c r="J1897">
        <v>98.561999999999998</v>
      </c>
      <c r="K1897" s="1">
        <v>275.46499999999997</v>
      </c>
      <c r="L1897" s="1">
        <v>20.469000000000001</v>
      </c>
      <c r="M1897" s="1">
        <f t="shared" si="174"/>
        <v>0.44686105178005009</v>
      </c>
      <c r="N1897" s="1">
        <f t="shared" si="175"/>
        <v>0.69940322019826429</v>
      </c>
      <c r="O1897" s="1">
        <f t="shared" si="176"/>
        <v>3.2585170625093134E-2</v>
      </c>
      <c r="P1897">
        <f t="shared" si="177"/>
        <v>0.1929472314914315</v>
      </c>
      <c r="Q1897">
        <f t="shared" si="178"/>
        <v>1.9547199534497561</v>
      </c>
      <c r="R1897" s="1">
        <f t="shared" si="179"/>
        <v>3.6934171258210524</v>
      </c>
    </row>
    <row r="1898" spans="1:18" x14ac:dyDescent="0.2">
      <c r="A1898">
        <v>13531</v>
      </c>
      <c r="B1898" t="s">
        <v>96</v>
      </c>
      <c r="C1898">
        <v>2011</v>
      </c>
      <c r="D1898">
        <v>105.63500000000001</v>
      </c>
      <c r="E1898" s="1">
        <v>146.387</v>
      </c>
      <c r="F1898">
        <v>-2.4809999999999999</v>
      </c>
      <c r="G1898">
        <v>35.655999999999999</v>
      </c>
      <c r="H1898" s="1">
        <v>132.51599999999999</v>
      </c>
      <c r="I1898" s="1">
        <v>-11.298</v>
      </c>
      <c r="J1898">
        <v>77.256</v>
      </c>
      <c r="K1898" s="1">
        <v>271.99299999999999</v>
      </c>
      <c r="L1898" s="1">
        <v>18.356999999999999</v>
      </c>
      <c r="M1898" s="1">
        <f t="shared" si="174"/>
        <v>0.47804108288304298</v>
      </c>
      <c r="N1898" s="1">
        <f t="shared" si="175"/>
        <v>0.52775178123740496</v>
      </c>
      <c r="O1898" s="1">
        <f t="shared" si="176"/>
        <v>-1.6948226276923495E-2</v>
      </c>
      <c r="P1898">
        <f t="shared" si="177"/>
        <v>0.13852666847776873</v>
      </c>
      <c r="Q1898">
        <f t="shared" si="178"/>
        <v>1.8580406730105814</v>
      </c>
      <c r="R1898" s="1">
        <f t="shared" si="179"/>
        <v>3.1977293205754131</v>
      </c>
    </row>
    <row r="1899" spans="1:18" x14ac:dyDescent="0.2">
      <c r="A1899">
        <v>13531</v>
      </c>
      <c r="B1899" t="s">
        <v>96</v>
      </c>
      <c r="C1899">
        <v>2012</v>
      </c>
      <c r="D1899">
        <v>111.676</v>
      </c>
      <c r="E1899" s="1">
        <v>150.53200000000001</v>
      </c>
      <c r="F1899">
        <v>-0.82</v>
      </c>
      <c r="G1899">
        <v>32.697000000000003</v>
      </c>
      <c r="H1899" s="1">
        <v>148.041</v>
      </c>
      <c r="I1899" s="1">
        <v>-8.51</v>
      </c>
      <c r="J1899">
        <v>65.161000000000001</v>
      </c>
      <c r="K1899" s="1">
        <v>277.98899999999998</v>
      </c>
      <c r="L1899" s="1">
        <v>10.353999999999999</v>
      </c>
      <c r="M1899" s="1">
        <f t="shared" si="174"/>
        <v>0.5246658517790237</v>
      </c>
      <c r="N1899" s="1">
        <f t="shared" si="175"/>
        <v>0.43287141604442908</v>
      </c>
      <c r="O1899" s="1">
        <f t="shared" si="176"/>
        <v>-5.4473467435495436E-3</v>
      </c>
      <c r="P1899">
        <f t="shared" si="177"/>
        <v>6.9940084165872968E-2</v>
      </c>
      <c r="Q1899">
        <f t="shared" si="178"/>
        <v>1.8467103340153586</v>
      </c>
      <c r="R1899" s="1">
        <f t="shared" si="179"/>
        <v>3.1063171448581981</v>
      </c>
    </row>
    <row r="1900" spans="1:18" x14ac:dyDescent="0.2">
      <c r="A1900">
        <v>13531</v>
      </c>
      <c r="B1900" t="s">
        <v>96</v>
      </c>
      <c r="C1900">
        <v>2013</v>
      </c>
      <c r="D1900">
        <v>116.352</v>
      </c>
      <c r="E1900" s="1">
        <v>155.072</v>
      </c>
      <c r="F1900">
        <v>4.0250000000000004</v>
      </c>
      <c r="G1900">
        <v>34.207999999999998</v>
      </c>
      <c r="H1900" s="1">
        <v>151.99</v>
      </c>
      <c r="I1900" s="1">
        <v>-1.9419999999999999</v>
      </c>
      <c r="J1900">
        <v>65.164000000000001</v>
      </c>
      <c r="K1900" s="1">
        <v>276.02999999999997</v>
      </c>
      <c r="L1900" s="1">
        <v>23.372</v>
      </c>
      <c r="M1900" s="1">
        <f t="shared" si="174"/>
        <v>0.52971522905489066</v>
      </c>
      <c r="N1900" s="1">
        <f t="shared" si="175"/>
        <v>0.42021770532397856</v>
      </c>
      <c r="O1900" s="1">
        <f t="shared" si="176"/>
        <v>2.5955685101114324E-2</v>
      </c>
      <c r="P1900">
        <f t="shared" si="177"/>
        <v>0.15377327455753667</v>
      </c>
      <c r="Q1900">
        <f t="shared" si="178"/>
        <v>1.7800118654560459</v>
      </c>
      <c r="R1900" s="1">
        <f t="shared" si="179"/>
        <v>3.181892653343684</v>
      </c>
    </row>
    <row r="1901" spans="1:18" x14ac:dyDescent="0.2">
      <c r="A1901">
        <v>63763</v>
      </c>
      <c r="B1901" t="s">
        <v>246</v>
      </c>
      <c r="C1901">
        <v>2008</v>
      </c>
      <c r="D1901">
        <v>185.76499999999999</v>
      </c>
      <c r="E1901" s="1">
        <v>235.08699999999999</v>
      </c>
      <c r="F1901">
        <v>47.972000000000001</v>
      </c>
      <c r="G1901">
        <v>78.709999999999994</v>
      </c>
      <c r="H1901" s="1">
        <v>98.512</v>
      </c>
      <c r="I1901" s="1">
        <v>29.448</v>
      </c>
      <c r="J1901">
        <v>211.00299999999999</v>
      </c>
      <c r="K1901" s="1">
        <v>564.18799999999999</v>
      </c>
      <c r="L1901" s="1">
        <v>448.411</v>
      </c>
      <c r="M1901" s="1">
        <f t="shared" si="174"/>
        <v>0.45538460229617117</v>
      </c>
      <c r="N1901" s="1">
        <f t="shared" si="175"/>
        <v>0.89755282087057131</v>
      </c>
      <c r="O1901" s="1">
        <f t="shared" si="176"/>
        <v>0.20406062436459696</v>
      </c>
      <c r="P1901">
        <f t="shared" si="177"/>
        <v>4.5518414000324832</v>
      </c>
      <c r="Q1901">
        <f t="shared" si="178"/>
        <v>2.3999115221173439</v>
      </c>
      <c r="R1901" s="1">
        <f t="shared" si="179"/>
        <v>7.6074518945142096</v>
      </c>
    </row>
    <row r="1902" spans="1:18" x14ac:dyDescent="0.2">
      <c r="A1902">
        <v>63763</v>
      </c>
      <c r="B1902" t="s">
        <v>246</v>
      </c>
      <c r="C1902">
        <v>2009</v>
      </c>
      <c r="D1902">
        <v>231.52</v>
      </c>
      <c r="E1902" s="1">
        <v>276.70400000000001</v>
      </c>
      <c r="F1902">
        <v>52.406999999999996</v>
      </c>
      <c r="G1902">
        <v>83.936999999999998</v>
      </c>
      <c r="H1902" s="1">
        <v>101.625</v>
      </c>
      <c r="I1902" s="1">
        <v>32.548999999999999</v>
      </c>
      <c r="J1902">
        <v>243.55199999999999</v>
      </c>
      <c r="K1902" s="1">
        <v>593.49199999999996</v>
      </c>
      <c r="L1902" s="1">
        <v>630.56299999999999</v>
      </c>
      <c r="M1902" s="1">
        <f t="shared" si="174"/>
        <v>0.53336055857522846</v>
      </c>
      <c r="N1902" s="1">
        <f t="shared" si="175"/>
        <v>0.88018966115415742</v>
      </c>
      <c r="O1902" s="1">
        <f t="shared" si="176"/>
        <v>0.18939733433560771</v>
      </c>
      <c r="P1902">
        <f t="shared" si="177"/>
        <v>6.2048019680196802</v>
      </c>
      <c r="Q1902">
        <f t="shared" si="178"/>
        <v>2.1448623800161903</v>
      </c>
      <c r="R1902" s="1">
        <f t="shared" si="179"/>
        <v>8.3650529600415986</v>
      </c>
    </row>
    <row r="1903" spans="1:18" x14ac:dyDescent="0.2">
      <c r="A1903">
        <v>63763</v>
      </c>
      <c r="B1903" t="s">
        <v>246</v>
      </c>
      <c r="C1903">
        <v>2010</v>
      </c>
      <c r="D1903">
        <v>269.34100000000001</v>
      </c>
      <c r="E1903" s="1">
        <v>314.26499999999999</v>
      </c>
      <c r="F1903">
        <v>73.546999999999997</v>
      </c>
      <c r="G1903">
        <v>94.334000000000003</v>
      </c>
      <c r="H1903" s="1">
        <v>114.17700000000001</v>
      </c>
      <c r="I1903" s="1">
        <v>46.4</v>
      </c>
      <c r="J1903">
        <v>289.952</v>
      </c>
      <c r="K1903" s="1">
        <v>664.95399999999995</v>
      </c>
      <c r="L1903" s="1">
        <v>1029.8050000000001</v>
      </c>
      <c r="M1903" s="1">
        <f t="shared" si="174"/>
        <v>0.55687715781267411</v>
      </c>
      <c r="N1903" s="1">
        <f t="shared" si="175"/>
        <v>0.92263535551206788</v>
      </c>
      <c r="O1903" s="1">
        <f t="shared" si="176"/>
        <v>0.23402860643087839</v>
      </c>
      <c r="P1903">
        <f t="shared" si="177"/>
        <v>9.0193734289743119</v>
      </c>
      <c r="Q1903">
        <f t="shared" si="178"/>
        <v>2.1159021844621577</v>
      </c>
      <c r="R1903" s="1">
        <f t="shared" si="179"/>
        <v>10.259762730160746</v>
      </c>
    </row>
    <row r="1904" spans="1:18" x14ac:dyDescent="0.2">
      <c r="A1904">
        <v>63763</v>
      </c>
      <c r="B1904" t="s">
        <v>246</v>
      </c>
      <c r="C1904">
        <v>2011</v>
      </c>
      <c r="D1904">
        <v>268.77300000000002</v>
      </c>
      <c r="E1904" s="1">
        <v>313.69600000000003</v>
      </c>
      <c r="F1904">
        <v>93.531000000000006</v>
      </c>
      <c r="G1904">
        <v>91.658000000000001</v>
      </c>
      <c r="H1904" s="1">
        <v>109.946</v>
      </c>
      <c r="I1904" s="1">
        <v>59.06</v>
      </c>
      <c r="J1904">
        <v>349.012</v>
      </c>
      <c r="K1904" s="1">
        <v>732.64499999999998</v>
      </c>
      <c r="L1904" s="1">
        <v>1191.758</v>
      </c>
      <c r="M1904" s="1">
        <f t="shared" si="174"/>
        <v>0.5646071355707436</v>
      </c>
      <c r="N1904" s="1">
        <f t="shared" si="175"/>
        <v>1.1125803325512598</v>
      </c>
      <c r="O1904" s="1">
        <f t="shared" si="176"/>
        <v>0.29815808936039989</v>
      </c>
      <c r="P1904">
        <f t="shared" si="177"/>
        <v>10.839484838011389</v>
      </c>
      <c r="Q1904">
        <f t="shared" si="178"/>
        <v>2.3355254768948277</v>
      </c>
      <c r="R1904" s="1">
        <f t="shared" si="179"/>
        <v>12.058279102847637</v>
      </c>
    </row>
    <row r="1905" spans="1:18" x14ac:dyDescent="0.2">
      <c r="A1905">
        <v>63763</v>
      </c>
      <c r="B1905" t="s">
        <v>246</v>
      </c>
      <c r="C1905">
        <v>2012</v>
      </c>
      <c r="D1905">
        <v>321.61399999999998</v>
      </c>
      <c r="E1905" s="1">
        <v>377.33100000000002</v>
      </c>
      <c r="F1905">
        <v>115.98099999999999</v>
      </c>
      <c r="G1905">
        <v>118.715</v>
      </c>
      <c r="H1905" s="1">
        <v>138.20400000000001</v>
      </c>
      <c r="I1905" s="1">
        <v>72.581999999999994</v>
      </c>
      <c r="J1905">
        <v>421.59399999999999</v>
      </c>
      <c r="K1905" s="1">
        <v>818.7</v>
      </c>
      <c r="L1905" s="1">
        <v>1360.819</v>
      </c>
      <c r="M1905" s="1">
        <f t="shared" si="174"/>
        <v>0.5377215230129514</v>
      </c>
      <c r="N1905" s="1">
        <f t="shared" si="175"/>
        <v>1.1173054957053621</v>
      </c>
      <c r="O1905" s="1">
        <f t="shared" si="176"/>
        <v>0.30737204205326357</v>
      </c>
      <c r="P1905">
        <f t="shared" si="177"/>
        <v>9.8464516222395861</v>
      </c>
      <c r="Q1905">
        <f t="shared" si="178"/>
        <v>2.1697130635966833</v>
      </c>
      <c r="R1905" s="1">
        <f t="shared" si="179"/>
        <v>11.301405297319253</v>
      </c>
    </row>
    <row r="1906" spans="1:18" x14ac:dyDescent="0.2">
      <c r="A1906">
        <v>63763</v>
      </c>
      <c r="B1906" t="s">
        <v>246</v>
      </c>
      <c r="C1906">
        <v>2013</v>
      </c>
      <c r="D1906">
        <v>323.649</v>
      </c>
      <c r="E1906" s="1">
        <v>416.34500000000003</v>
      </c>
      <c r="F1906">
        <v>113.89100000000001</v>
      </c>
      <c r="G1906">
        <v>91.414000000000001</v>
      </c>
      <c r="H1906" s="1">
        <v>112.322</v>
      </c>
      <c r="I1906" s="1">
        <v>70.876999999999995</v>
      </c>
      <c r="J1906">
        <v>492.471</v>
      </c>
      <c r="K1906" s="1">
        <v>851.96500000000003</v>
      </c>
      <c r="L1906" s="1">
        <v>1733.395</v>
      </c>
      <c r="M1906" s="1">
        <f t="shared" si="174"/>
        <v>0.5577946174446673</v>
      </c>
      <c r="N1906" s="1">
        <f t="shared" si="175"/>
        <v>1.1828435552246332</v>
      </c>
      <c r="O1906" s="1">
        <f t="shared" si="176"/>
        <v>0.27354958027597304</v>
      </c>
      <c r="P1906">
        <f t="shared" si="177"/>
        <v>15.432372999056284</v>
      </c>
      <c r="Q1906">
        <f t="shared" si="178"/>
        <v>2.0462957403115203</v>
      </c>
      <c r="R1906" s="1">
        <f t="shared" si="179"/>
        <v>14.533767672904091</v>
      </c>
    </row>
    <row r="1907" spans="1:18" x14ac:dyDescent="0.2">
      <c r="A1907">
        <v>63763</v>
      </c>
      <c r="B1907" t="s">
        <v>246</v>
      </c>
      <c r="C1907">
        <v>2014</v>
      </c>
      <c r="D1907">
        <v>355.49799999999999</v>
      </c>
      <c r="E1907" s="1">
        <v>452.39699999999999</v>
      </c>
      <c r="F1907">
        <v>118.146</v>
      </c>
      <c r="G1907">
        <v>102.125</v>
      </c>
      <c r="H1907" s="1">
        <v>127.616</v>
      </c>
      <c r="I1907" s="1">
        <v>73.584000000000003</v>
      </c>
      <c r="J1907">
        <v>566.05499999999995</v>
      </c>
      <c r="K1907" s="1">
        <v>913.48599999999999</v>
      </c>
      <c r="L1907" s="1">
        <v>1204.454</v>
      </c>
      <c r="M1907" s="1">
        <f t="shared" si="174"/>
        <v>0.56006781654166582</v>
      </c>
      <c r="N1907" s="1">
        <f t="shared" si="175"/>
        <v>1.2512350877658338</v>
      </c>
      <c r="O1907" s="1">
        <f t="shared" si="176"/>
        <v>0.26115557795476096</v>
      </c>
      <c r="P1907">
        <f t="shared" si="177"/>
        <v>9.4381112086258767</v>
      </c>
      <c r="Q1907">
        <f t="shared" si="178"/>
        <v>2.0192132131733853</v>
      </c>
      <c r="R1907" s="1">
        <f t="shared" si="179"/>
        <v>10.967703848321788</v>
      </c>
    </row>
    <row r="1908" spans="1:18" x14ac:dyDescent="0.2">
      <c r="A1908">
        <v>63763</v>
      </c>
      <c r="B1908" t="s">
        <v>246</v>
      </c>
      <c r="C1908">
        <v>2015</v>
      </c>
      <c r="D1908">
        <v>330.36799999999999</v>
      </c>
      <c r="E1908" s="1">
        <v>442.37200000000001</v>
      </c>
      <c r="F1908">
        <v>112.004</v>
      </c>
      <c r="G1908">
        <v>105.19</v>
      </c>
      <c r="H1908" s="1">
        <v>131.52600000000001</v>
      </c>
      <c r="I1908" s="1">
        <v>70.528000000000006</v>
      </c>
      <c r="J1908">
        <v>636.58299999999997</v>
      </c>
      <c r="K1908" s="1">
        <v>943.10400000000004</v>
      </c>
      <c r="L1908" s="1">
        <v>689.351</v>
      </c>
      <c r="M1908" s="1">
        <f t="shared" si="174"/>
        <v>0.50902407928169047</v>
      </c>
      <c r="N1908" s="1">
        <f t="shared" si="175"/>
        <v>1.4390219091624243</v>
      </c>
      <c r="O1908" s="1">
        <f t="shared" si="176"/>
        <v>0.25318962321304245</v>
      </c>
      <c r="P1908">
        <f t="shared" si="177"/>
        <v>5.2411766494837515</v>
      </c>
      <c r="Q1908">
        <f t="shared" si="178"/>
        <v>2.1319251670539727</v>
      </c>
      <c r="R1908" s="1">
        <f t="shared" si="179"/>
        <v>8.7376164813126866</v>
      </c>
    </row>
    <row r="1909" spans="1:18" x14ac:dyDescent="0.2">
      <c r="A1909">
        <v>63763</v>
      </c>
      <c r="B1909" t="s">
        <v>246</v>
      </c>
      <c r="C1909">
        <v>2016</v>
      </c>
      <c r="D1909">
        <v>338.26400000000001</v>
      </c>
      <c r="E1909" s="1">
        <v>458.85399999999998</v>
      </c>
      <c r="F1909">
        <v>96.763999999999996</v>
      </c>
      <c r="G1909">
        <v>96.072000000000003</v>
      </c>
      <c r="H1909" s="1">
        <v>124.81399999999999</v>
      </c>
      <c r="I1909" s="1">
        <v>61.075000000000003</v>
      </c>
      <c r="J1909">
        <v>697.65800000000002</v>
      </c>
      <c r="K1909" s="1">
        <v>972.96</v>
      </c>
      <c r="L1909" s="1">
        <v>808.36599999999999</v>
      </c>
      <c r="M1909" s="1">
        <f t="shared" si="174"/>
        <v>0.52781930635888541</v>
      </c>
      <c r="N1909" s="1">
        <f t="shared" si="175"/>
        <v>1.5204356941423633</v>
      </c>
      <c r="O1909" s="1">
        <f t="shared" si="176"/>
        <v>0.21088189271532992</v>
      </c>
      <c r="P1909">
        <f t="shared" si="177"/>
        <v>6.4765651289118207</v>
      </c>
      <c r="Q1909">
        <f t="shared" si="178"/>
        <v>2.120413028980896</v>
      </c>
      <c r="R1909" s="1">
        <f t="shared" si="179"/>
        <v>9.4642554917185482</v>
      </c>
    </row>
    <row r="1910" spans="1:18" x14ac:dyDescent="0.2">
      <c r="A1910">
        <v>63763</v>
      </c>
      <c r="B1910" t="s">
        <v>246</v>
      </c>
      <c r="C1910">
        <v>2017</v>
      </c>
      <c r="D1910">
        <v>346.774</v>
      </c>
      <c r="E1910" s="1">
        <v>461.846</v>
      </c>
      <c r="F1910">
        <v>54.478000000000002</v>
      </c>
      <c r="G1910">
        <v>115.56699999999999</v>
      </c>
      <c r="H1910" s="1">
        <v>142.25</v>
      </c>
      <c r="I1910" s="1">
        <v>35.03</v>
      </c>
      <c r="J1910">
        <v>731.90099999999995</v>
      </c>
      <c r="K1910" s="1">
        <v>968.21900000000005</v>
      </c>
      <c r="L1910" s="1">
        <v>386.64100000000002</v>
      </c>
      <c r="M1910" s="1">
        <f t="shared" si="174"/>
        <v>0.50061492358924831</v>
      </c>
      <c r="N1910" s="1">
        <f t="shared" si="175"/>
        <v>1.5847295418819258</v>
      </c>
      <c r="O1910" s="1">
        <f t="shared" si="176"/>
        <v>0.11795706794039572</v>
      </c>
      <c r="P1910">
        <f t="shared" si="177"/>
        <v>2.7180386643233745</v>
      </c>
      <c r="Q1910">
        <f t="shared" si="178"/>
        <v>2.096410924853739</v>
      </c>
      <c r="R1910" s="1">
        <f t="shared" si="179"/>
        <v>6.9358517145928635</v>
      </c>
    </row>
    <row r="1911" spans="1:18" x14ac:dyDescent="0.2">
      <c r="A1911">
        <v>4523</v>
      </c>
      <c r="B1911" t="s">
        <v>31</v>
      </c>
      <c r="C1911">
        <v>2008</v>
      </c>
      <c r="D1911">
        <v>565.20000000000005</v>
      </c>
      <c r="E1911" s="1">
        <v>901.1</v>
      </c>
      <c r="F1911">
        <v>40.700000000000003</v>
      </c>
      <c r="G1911">
        <v>257.60000000000002</v>
      </c>
      <c r="H1911" s="1">
        <v>423.4</v>
      </c>
      <c r="I1911" s="1">
        <v>21.9</v>
      </c>
      <c r="J1911">
        <v>310.39999999999998</v>
      </c>
      <c r="K1911" s="1">
        <v>1901.1</v>
      </c>
      <c r="L1911" s="1">
        <v>390.41</v>
      </c>
      <c r="M1911" s="1">
        <f t="shared" si="174"/>
        <v>0.34136055931639109</v>
      </c>
      <c r="N1911" s="1">
        <f t="shared" si="175"/>
        <v>0.34446787260015532</v>
      </c>
      <c r="O1911" s="1">
        <f t="shared" si="176"/>
        <v>4.516701808900233E-2</v>
      </c>
      <c r="P1911">
        <f t="shared" si="177"/>
        <v>0.92208313651393492</v>
      </c>
      <c r="Q1911">
        <f t="shared" si="178"/>
        <v>2.1097547442015312</v>
      </c>
      <c r="R1911" s="1">
        <f t="shared" si="179"/>
        <v>3.7039434786234864</v>
      </c>
    </row>
    <row r="1912" spans="1:18" x14ac:dyDescent="0.2">
      <c r="A1912">
        <v>4523</v>
      </c>
      <c r="B1912" t="s">
        <v>31</v>
      </c>
      <c r="C1912">
        <v>2009</v>
      </c>
      <c r="D1912">
        <v>686.1</v>
      </c>
      <c r="E1912" s="1">
        <v>1000.4</v>
      </c>
      <c r="F1912">
        <v>114.1</v>
      </c>
      <c r="G1912">
        <v>327.2</v>
      </c>
      <c r="H1912" s="1">
        <v>434.8</v>
      </c>
      <c r="I1912" s="1">
        <v>66.599999999999994</v>
      </c>
      <c r="J1912">
        <v>377</v>
      </c>
      <c r="K1912" s="1">
        <v>1990.7</v>
      </c>
      <c r="L1912" s="1">
        <v>950.06799999999998</v>
      </c>
      <c r="M1912" s="1">
        <f t="shared" si="174"/>
        <v>0.35875649740103965</v>
      </c>
      <c r="N1912" s="1">
        <f t="shared" si="175"/>
        <v>0.37684926029588167</v>
      </c>
      <c r="O1912" s="1">
        <f t="shared" si="176"/>
        <v>0.11405437824870052</v>
      </c>
      <c r="P1912">
        <f t="shared" si="177"/>
        <v>2.1850689972401103</v>
      </c>
      <c r="Q1912">
        <f t="shared" si="178"/>
        <v>1.9899040383846462</v>
      </c>
      <c r="R1912" s="1">
        <f t="shared" si="179"/>
        <v>4.6354216462449056</v>
      </c>
    </row>
    <row r="1913" spans="1:18" x14ac:dyDescent="0.2">
      <c r="A1913">
        <v>4523</v>
      </c>
      <c r="B1913" t="s">
        <v>31</v>
      </c>
      <c r="C1913">
        <v>2010</v>
      </c>
      <c r="D1913">
        <v>704.8</v>
      </c>
      <c r="E1913" s="1">
        <v>1020.6</v>
      </c>
      <c r="F1913">
        <v>156.9</v>
      </c>
      <c r="G1913">
        <v>286</v>
      </c>
      <c r="H1913" s="1">
        <v>406.3</v>
      </c>
      <c r="I1913" s="1">
        <v>93.1</v>
      </c>
      <c r="J1913">
        <v>470.1</v>
      </c>
      <c r="K1913" s="1">
        <v>2079</v>
      </c>
      <c r="L1913" s="1">
        <v>1540.9090000000001</v>
      </c>
      <c r="M1913" s="1">
        <f t="shared" si="174"/>
        <v>0.41034685479129918</v>
      </c>
      <c r="N1913" s="1">
        <f t="shared" si="175"/>
        <v>0.46061140505584952</v>
      </c>
      <c r="O1913" s="1">
        <f t="shared" si="176"/>
        <v>0.15373309817754263</v>
      </c>
      <c r="P1913">
        <f t="shared" si="177"/>
        <v>3.7925399950775289</v>
      </c>
      <c r="Q1913">
        <f t="shared" si="178"/>
        <v>2.0370370370370372</v>
      </c>
      <c r="R1913" s="1">
        <f t="shared" si="179"/>
        <v>5.9571524508971931</v>
      </c>
    </row>
    <row r="1914" spans="1:18" x14ac:dyDescent="0.2">
      <c r="A1914">
        <v>17746</v>
      </c>
      <c r="B1914" t="s">
        <v>114</v>
      </c>
      <c r="C1914">
        <v>2013</v>
      </c>
      <c r="D1914">
        <v>128.46600000000001</v>
      </c>
      <c r="E1914" s="1">
        <v>238.32300000000001</v>
      </c>
      <c r="F1914">
        <v>5.1790000000000003</v>
      </c>
      <c r="G1914">
        <v>62.625999999999998</v>
      </c>
      <c r="H1914" s="1">
        <v>182.56200000000001</v>
      </c>
      <c r="I1914" s="1">
        <v>-34.506999999999998</v>
      </c>
      <c r="J1914">
        <v>-29.568000000000001</v>
      </c>
      <c r="K1914" s="1">
        <v>400.47199999999998</v>
      </c>
      <c r="L1914" s="1">
        <v>50.079000000000001</v>
      </c>
      <c r="M1914" s="1">
        <f t="shared" si="174"/>
        <v>0.27626372611959399</v>
      </c>
      <c r="N1914" s="1">
        <f t="shared" si="175"/>
        <v>-0.12406691758663663</v>
      </c>
      <c r="O1914" s="1">
        <f t="shared" si="176"/>
        <v>2.173101211381193E-2</v>
      </c>
      <c r="P1914">
        <f t="shared" si="177"/>
        <v>0.2743122884280409</v>
      </c>
      <c r="Q1914">
        <f t="shared" si="178"/>
        <v>1.6803749533196544</v>
      </c>
      <c r="R1914" s="1">
        <f t="shared" si="179"/>
        <v>2.0744974530742799</v>
      </c>
    </row>
    <row r="1915" spans="1:18" x14ac:dyDescent="0.2">
      <c r="A1915">
        <v>14624</v>
      </c>
      <c r="B1915" t="s">
        <v>106</v>
      </c>
      <c r="C1915">
        <v>2009</v>
      </c>
      <c r="D1915">
        <v>3206.3290000000002</v>
      </c>
      <c r="E1915" s="1">
        <v>4890.3459999999995</v>
      </c>
      <c r="F1915">
        <v>-11.83</v>
      </c>
      <c r="G1915">
        <v>2428.2049999999999</v>
      </c>
      <c r="H1915" s="1">
        <v>3745.7959999999998</v>
      </c>
      <c r="I1915" s="1">
        <v>-596.46500000000003</v>
      </c>
      <c r="J1915">
        <v>-351.81599999999997</v>
      </c>
      <c r="K1915" s="1">
        <v>12144.467000000001</v>
      </c>
      <c r="L1915" s="1">
        <v>1772.0540000000001</v>
      </c>
      <c r="M1915" s="1">
        <f t="shared" si="174"/>
        <v>0.15911430397767362</v>
      </c>
      <c r="N1915" s="1">
        <f t="shared" si="175"/>
        <v>-7.1940921971574201E-2</v>
      </c>
      <c r="O1915" s="1">
        <f t="shared" si="176"/>
        <v>-2.4190517398973406E-3</v>
      </c>
      <c r="P1915">
        <f t="shared" si="177"/>
        <v>0.47307808540561208</v>
      </c>
      <c r="Q1915">
        <f t="shared" si="178"/>
        <v>2.483355369947239</v>
      </c>
      <c r="R1915" s="1">
        <f t="shared" si="179"/>
        <v>2.8494392244619497</v>
      </c>
    </row>
    <row r="1916" spans="1:18" x14ac:dyDescent="0.2">
      <c r="A1916">
        <v>14624</v>
      </c>
      <c r="B1916" t="s">
        <v>106</v>
      </c>
      <c r="C1916">
        <v>2010</v>
      </c>
      <c r="D1916">
        <v>3027.942</v>
      </c>
      <c r="E1916" s="1">
        <v>4569.4369999999999</v>
      </c>
      <c r="F1916">
        <v>38.003999999999998</v>
      </c>
      <c r="G1916">
        <v>2343.4450000000002</v>
      </c>
      <c r="H1916" s="1">
        <v>3517.4830000000002</v>
      </c>
      <c r="I1916" s="1">
        <v>-44.622999999999998</v>
      </c>
      <c r="J1916">
        <v>-411.01100000000002</v>
      </c>
      <c r="K1916" s="1">
        <v>11633.093999999999</v>
      </c>
      <c r="L1916" s="1">
        <v>1496.578</v>
      </c>
      <c r="M1916" s="1">
        <f t="shared" si="174"/>
        <v>0.14979897961171143</v>
      </c>
      <c r="N1916" s="1">
        <f t="shared" si="175"/>
        <v>-8.9947842589798266E-2</v>
      </c>
      <c r="O1916" s="1">
        <f t="shared" si="176"/>
        <v>8.316998352313424E-3</v>
      </c>
      <c r="P1916">
        <f t="shared" si="177"/>
        <v>0.42546843865343481</v>
      </c>
      <c r="Q1916">
        <f t="shared" si="178"/>
        <v>2.5458484272788966</v>
      </c>
      <c r="R1916" s="1">
        <f t="shared" si="179"/>
        <v>2.8824073809419279</v>
      </c>
    </row>
    <row r="1917" spans="1:18" x14ac:dyDescent="0.2">
      <c r="A1917">
        <v>14624</v>
      </c>
      <c r="B1917" t="s">
        <v>106</v>
      </c>
      <c r="C1917">
        <v>2011</v>
      </c>
      <c r="D1917">
        <v>2744.1320000000001</v>
      </c>
      <c r="E1917" s="1">
        <v>4250.9840000000004</v>
      </c>
      <c r="F1917">
        <v>91.453999999999994</v>
      </c>
      <c r="G1917">
        <v>2047.4369999999999</v>
      </c>
      <c r="H1917" s="1">
        <v>3148.0630000000001</v>
      </c>
      <c r="I1917" s="1">
        <v>95.694000000000003</v>
      </c>
      <c r="J1917">
        <v>-344.60199999999998</v>
      </c>
      <c r="K1917" s="1">
        <v>11489.532999999999</v>
      </c>
      <c r="L1917" s="1">
        <v>603.10900000000004</v>
      </c>
      <c r="M1917" s="1">
        <f t="shared" si="174"/>
        <v>0.16389028987170973</v>
      </c>
      <c r="N1917" s="1">
        <f t="shared" si="175"/>
        <v>-8.1064054816484835E-2</v>
      </c>
      <c r="O1917" s="1">
        <f t="shared" si="176"/>
        <v>2.1513607202473587E-2</v>
      </c>
      <c r="P1917">
        <f t="shared" si="177"/>
        <v>0.19158098170208157</v>
      </c>
      <c r="Q1917">
        <f t="shared" si="178"/>
        <v>2.7027937531639727</v>
      </c>
      <c r="R1917" s="1">
        <f t="shared" si="179"/>
        <v>2.9719159170563576</v>
      </c>
    </row>
    <row r="1918" spans="1:18" x14ac:dyDescent="0.2">
      <c r="A1918">
        <v>14624</v>
      </c>
      <c r="B1918" t="s">
        <v>106</v>
      </c>
      <c r="C1918">
        <v>2012</v>
      </c>
      <c r="D1918">
        <v>2696.19</v>
      </c>
      <c r="E1918" s="1">
        <v>4010.779</v>
      </c>
      <c r="F1918">
        <v>100.58499999999999</v>
      </c>
      <c r="G1918">
        <v>2045.9680000000001</v>
      </c>
      <c r="H1918" s="1">
        <v>2962.83</v>
      </c>
      <c r="I1918" s="1">
        <v>-77.111000000000004</v>
      </c>
      <c r="J1918">
        <v>-403.51799999999997</v>
      </c>
      <c r="K1918" s="1">
        <v>10695.652</v>
      </c>
      <c r="L1918" s="1">
        <v>937.48599999999999</v>
      </c>
      <c r="M1918" s="1">
        <f t="shared" si="174"/>
        <v>0.16211863081959887</v>
      </c>
      <c r="N1918" s="1">
        <f t="shared" si="175"/>
        <v>-0.10060838555303096</v>
      </c>
      <c r="O1918" s="1">
        <f t="shared" si="176"/>
        <v>2.5078669256022333E-2</v>
      </c>
      <c r="P1918">
        <f t="shared" si="177"/>
        <v>0.31641572415562147</v>
      </c>
      <c r="Q1918">
        <f t="shared" si="178"/>
        <v>2.6667268378536937</v>
      </c>
      <c r="R1918" s="1">
        <f t="shared" si="179"/>
        <v>2.9930264981012158</v>
      </c>
    </row>
    <row r="1919" spans="1:18" x14ac:dyDescent="0.2">
      <c r="A1919">
        <v>14624</v>
      </c>
      <c r="B1919" t="s">
        <v>106</v>
      </c>
      <c r="C1919">
        <v>2013</v>
      </c>
      <c r="D1919">
        <v>4396</v>
      </c>
      <c r="E1919" s="1">
        <v>7477</v>
      </c>
      <c r="F1919">
        <v>40.159999999999997</v>
      </c>
      <c r="G1919">
        <v>2922</v>
      </c>
      <c r="H1919" s="1">
        <v>5359</v>
      </c>
      <c r="I1919" s="1">
        <v>-20</v>
      </c>
      <c r="J1919">
        <v>-364</v>
      </c>
      <c r="K1919" s="1">
        <v>11242</v>
      </c>
      <c r="L1919" s="1">
        <v>2807.4769999999999</v>
      </c>
      <c r="M1919" s="1">
        <f t="shared" si="174"/>
        <v>0.19713788952788552</v>
      </c>
      <c r="N1919" s="1">
        <f t="shared" si="175"/>
        <v>-4.8682626721947307E-2</v>
      </c>
      <c r="O1919" s="1">
        <f t="shared" si="176"/>
        <v>5.3711381570148448E-3</v>
      </c>
      <c r="P1919">
        <f t="shared" si="177"/>
        <v>0.52388076133607009</v>
      </c>
      <c r="Q1919">
        <f t="shared" si="178"/>
        <v>1.5035442022201417</v>
      </c>
      <c r="R1919" s="1">
        <f t="shared" si="179"/>
        <v>2.0040072049626692</v>
      </c>
    </row>
    <row r="1920" spans="1:18" x14ac:dyDescent="0.2">
      <c r="A1920">
        <v>14624</v>
      </c>
      <c r="B1920" t="s">
        <v>106</v>
      </c>
      <c r="C1920">
        <v>2014</v>
      </c>
      <c r="D1920">
        <v>4218</v>
      </c>
      <c r="E1920" s="1">
        <v>6844</v>
      </c>
      <c r="F1920">
        <v>267</v>
      </c>
      <c r="G1920">
        <v>2893</v>
      </c>
      <c r="H1920" s="1">
        <v>5223</v>
      </c>
      <c r="I1920" s="1">
        <v>-354</v>
      </c>
      <c r="J1920">
        <v>-883</v>
      </c>
      <c r="K1920" s="1">
        <v>16096</v>
      </c>
      <c r="L1920" s="1">
        <v>4674.9359999999997</v>
      </c>
      <c r="M1920" s="1">
        <f t="shared" si="174"/>
        <v>0.19360023378141439</v>
      </c>
      <c r="N1920" s="1">
        <f t="shared" si="175"/>
        <v>-0.12901811805961427</v>
      </c>
      <c r="O1920" s="1">
        <f t="shared" si="176"/>
        <v>3.901227352425482E-2</v>
      </c>
      <c r="P1920">
        <f t="shared" si="177"/>
        <v>0.89506720275703611</v>
      </c>
      <c r="Q1920">
        <f t="shared" si="178"/>
        <v>2.3518410286382232</v>
      </c>
      <c r="R1920" s="1">
        <f t="shared" si="179"/>
        <v>3.0693167681767228</v>
      </c>
    </row>
    <row r="1921" spans="1:18" x14ac:dyDescent="0.2">
      <c r="A1921">
        <v>14624</v>
      </c>
      <c r="B1921" t="s">
        <v>106</v>
      </c>
      <c r="C1921">
        <v>2015</v>
      </c>
      <c r="D1921">
        <v>4060</v>
      </c>
      <c r="E1921" s="1">
        <v>6442</v>
      </c>
      <c r="F1921">
        <v>447</v>
      </c>
      <c r="G1921">
        <v>2743</v>
      </c>
      <c r="H1921" s="1">
        <v>4839</v>
      </c>
      <c r="I1921" s="1">
        <v>8</v>
      </c>
      <c r="J1921">
        <v>-952</v>
      </c>
      <c r="K1921" s="1">
        <v>14485</v>
      </c>
      <c r="L1921" s="1">
        <v>3095.9090000000001</v>
      </c>
      <c r="M1921" s="1">
        <f t="shared" si="174"/>
        <v>0.20443961502638933</v>
      </c>
      <c r="N1921" s="1">
        <f t="shared" si="175"/>
        <v>-0.14778019248680535</v>
      </c>
      <c r="O1921" s="1">
        <f t="shared" si="176"/>
        <v>6.9388388699161752E-2</v>
      </c>
      <c r="P1921">
        <f t="shared" si="177"/>
        <v>0.63978280636495144</v>
      </c>
      <c r="Q1921">
        <f t="shared" si="178"/>
        <v>2.2485253027010246</v>
      </c>
      <c r="R1921" s="1">
        <f t="shared" si="179"/>
        <v>2.8998119377773688</v>
      </c>
    </row>
    <row r="1922" spans="1:18" x14ac:dyDescent="0.2">
      <c r="A1922">
        <v>14624</v>
      </c>
      <c r="B1922" t="s">
        <v>106</v>
      </c>
      <c r="C1922">
        <v>2016</v>
      </c>
      <c r="D1922">
        <v>2973</v>
      </c>
      <c r="E1922" s="1">
        <v>5540</v>
      </c>
      <c r="F1922">
        <v>451</v>
      </c>
      <c r="G1922">
        <v>2031</v>
      </c>
      <c r="H1922" s="1">
        <v>3688</v>
      </c>
      <c r="I1922" s="1">
        <v>529</v>
      </c>
      <c r="J1922">
        <v>-582</v>
      </c>
      <c r="K1922" s="1">
        <v>11021</v>
      </c>
      <c r="L1922" s="1">
        <v>2328.2069999999999</v>
      </c>
      <c r="M1922" s="1">
        <f t="shared" si="174"/>
        <v>0.17003610108303249</v>
      </c>
      <c r="N1922" s="1">
        <f t="shared" si="175"/>
        <v>-0.10505415162454873</v>
      </c>
      <c r="O1922" s="1">
        <f t="shared" si="176"/>
        <v>8.1407942238267153E-2</v>
      </c>
      <c r="P1922">
        <f t="shared" si="177"/>
        <v>0.63129257049891541</v>
      </c>
      <c r="Q1922">
        <f t="shared" si="178"/>
        <v>1.9893501805054152</v>
      </c>
      <c r="R1922" s="1">
        <f t="shared" si="179"/>
        <v>2.6937394412163167</v>
      </c>
    </row>
    <row r="1923" spans="1:18" x14ac:dyDescent="0.2">
      <c r="A1923">
        <v>14624</v>
      </c>
      <c r="B1923" t="s">
        <v>106</v>
      </c>
      <c r="C1923">
        <v>2017</v>
      </c>
      <c r="D1923">
        <v>2871</v>
      </c>
      <c r="E1923" s="1">
        <v>6323</v>
      </c>
      <c r="F1923">
        <v>435</v>
      </c>
      <c r="G1923">
        <v>2046</v>
      </c>
      <c r="H1923" s="1">
        <v>4185</v>
      </c>
      <c r="I1923" s="1">
        <v>181</v>
      </c>
      <c r="J1923">
        <v>-351</v>
      </c>
      <c r="K1923" s="1">
        <v>10240</v>
      </c>
      <c r="L1923" s="1">
        <v>1961.1030000000001</v>
      </c>
      <c r="M1923" s="1">
        <f t="shared" ref="M1923:M1986" si="180">(D1923-G1923)/E1923</f>
        <v>0.13047603985449946</v>
      </c>
      <c r="N1923" s="1">
        <f t="shared" ref="N1923:N1986" si="181">J1923/E1923</f>
        <v>-5.551162422900522E-2</v>
      </c>
      <c r="O1923" s="1">
        <f t="shared" ref="O1923:O1986" si="182">F1923/E1923</f>
        <v>6.8796457377826983E-2</v>
      </c>
      <c r="P1923">
        <f t="shared" ref="P1923:P1986" si="183">L1923/H1923</f>
        <v>0.46860286738351253</v>
      </c>
      <c r="Q1923">
        <f t="shared" ref="Q1923:Q1986" si="184">K1923/E1923</f>
        <v>1.6194844219516054</v>
      </c>
      <c r="R1923" s="1">
        <f t="shared" ref="R1923:R1986" si="185">(1.2*M1923)+(1.4*N1923)+(3.3*O1923)+(0.6*P1923)+(Q1923)</f>
        <v>2.2065294256333337</v>
      </c>
    </row>
    <row r="1924" spans="1:18" x14ac:dyDescent="0.2">
      <c r="A1924">
        <v>25946</v>
      </c>
      <c r="B1924" t="s">
        <v>185</v>
      </c>
      <c r="C1924">
        <v>2008</v>
      </c>
      <c r="D1924">
        <v>93.337000000000003</v>
      </c>
      <c r="E1924" s="1">
        <v>151.05500000000001</v>
      </c>
      <c r="F1924">
        <v>-44.228999999999999</v>
      </c>
      <c r="G1924">
        <v>93.751999999999995</v>
      </c>
      <c r="H1924" s="1">
        <v>118.96899999999999</v>
      </c>
      <c r="I1924" s="1">
        <v>-52.247</v>
      </c>
      <c r="J1924">
        <v>-2.5139999999999998</v>
      </c>
      <c r="K1924" s="1">
        <v>372.65199999999999</v>
      </c>
      <c r="L1924" s="1">
        <v>6.0730000000000004</v>
      </c>
      <c r="M1924" s="1">
        <f t="shared" si="180"/>
        <v>-2.7473436827645031E-3</v>
      </c>
      <c r="N1924" s="1">
        <f t="shared" si="181"/>
        <v>-1.6642944622819501E-2</v>
      </c>
      <c r="O1924" s="1">
        <f t="shared" si="182"/>
        <v>-0.29280063553010494</v>
      </c>
      <c r="P1924">
        <f t="shared" si="183"/>
        <v>5.1046911380275541E-2</v>
      </c>
      <c r="Q1924">
        <f t="shared" si="184"/>
        <v>2.4669954652278969</v>
      </c>
      <c r="R1924" s="1">
        <f t="shared" si="185"/>
        <v>1.5047845799154511</v>
      </c>
    </row>
    <row r="1925" spans="1:18" x14ac:dyDescent="0.2">
      <c r="A1925">
        <v>25946</v>
      </c>
      <c r="B1925" t="s">
        <v>185</v>
      </c>
      <c r="C1925">
        <v>2009</v>
      </c>
      <c r="D1925">
        <v>103.836</v>
      </c>
      <c r="E1925" s="1">
        <v>138.709</v>
      </c>
      <c r="F1925">
        <v>-14.651</v>
      </c>
      <c r="G1925">
        <v>90.168999999999997</v>
      </c>
      <c r="H1925" s="1">
        <v>114.22499999999999</v>
      </c>
      <c r="I1925" s="1">
        <v>-8.2739999999999991</v>
      </c>
      <c r="J1925">
        <v>-10.788</v>
      </c>
      <c r="K1925" s="1">
        <v>353.69499999999999</v>
      </c>
      <c r="L1925" s="1">
        <v>25.388000000000002</v>
      </c>
      <c r="M1925" s="1">
        <f t="shared" si="180"/>
        <v>9.8530016076822713E-2</v>
      </c>
      <c r="N1925" s="1">
        <f t="shared" si="181"/>
        <v>-7.777433331651154E-2</v>
      </c>
      <c r="O1925" s="1">
        <f t="shared" si="182"/>
        <v>-0.10562400421025311</v>
      </c>
      <c r="P1925">
        <f t="shared" si="183"/>
        <v>0.2222630772597943</v>
      </c>
      <c r="Q1925">
        <f t="shared" si="184"/>
        <v>2.5499066390789351</v>
      </c>
      <c r="R1925" s="1">
        <f t="shared" si="185"/>
        <v>2.3440572241900477</v>
      </c>
    </row>
    <row r="1926" spans="1:18" x14ac:dyDescent="0.2">
      <c r="A1926">
        <v>25946</v>
      </c>
      <c r="B1926" t="s">
        <v>185</v>
      </c>
      <c r="C1926">
        <v>2010</v>
      </c>
      <c r="D1926">
        <v>100.29</v>
      </c>
      <c r="E1926" s="1">
        <v>127.12</v>
      </c>
      <c r="F1926">
        <v>-0.64600000000000002</v>
      </c>
      <c r="G1926">
        <v>81.619</v>
      </c>
      <c r="H1926" s="1">
        <v>104.67400000000001</v>
      </c>
      <c r="I1926" s="1">
        <v>-3.0150000000000001</v>
      </c>
      <c r="J1926">
        <v>-13.803000000000001</v>
      </c>
      <c r="K1926" s="1">
        <v>362.483</v>
      </c>
      <c r="L1926" s="1">
        <v>39.728999999999999</v>
      </c>
      <c r="M1926" s="1">
        <f t="shared" si="180"/>
        <v>0.14687696664568917</v>
      </c>
      <c r="N1926" s="1">
        <f t="shared" si="181"/>
        <v>-0.1085824417872876</v>
      </c>
      <c r="O1926" s="1">
        <f t="shared" si="182"/>
        <v>-5.0818124606670859E-3</v>
      </c>
      <c r="P1926">
        <f t="shared" si="183"/>
        <v>0.37954984045703799</v>
      </c>
      <c r="Q1926">
        <f t="shared" si="184"/>
        <v>2.8515025173064821</v>
      </c>
      <c r="R1926" s="1">
        <f t="shared" si="185"/>
        <v>3.0866993819331277</v>
      </c>
    </row>
    <row r="1927" spans="1:18" x14ac:dyDescent="0.2">
      <c r="A1927">
        <v>25946</v>
      </c>
      <c r="B1927" t="s">
        <v>185</v>
      </c>
      <c r="C1927">
        <v>2011</v>
      </c>
      <c r="D1927">
        <v>105.372</v>
      </c>
      <c r="E1927" s="1">
        <v>127.453</v>
      </c>
      <c r="F1927">
        <v>-3.28</v>
      </c>
      <c r="G1927">
        <v>89.825000000000003</v>
      </c>
      <c r="H1927" s="1">
        <v>109.16500000000001</v>
      </c>
      <c r="I1927" s="1">
        <v>-5.0720000000000001</v>
      </c>
      <c r="J1927">
        <v>-18.875</v>
      </c>
      <c r="K1927" s="1">
        <v>349.88299999999998</v>
      </c>
      <c r="L1927" s="1">
        <v>22.704000000000001</v>
      </c>
      <c r="M1927" s="1">
        <f t="shared" si="180"/>
        <v>0.121982220897115</v>
      </c>
      <c r="N1927" s="1">
        <f t="shared" si="181"/>
        <v>-0.14809380712890241</v>
      </c>
      <c r="O1927" s="1">
        <f t="shared" si="182"/>
        <v>-2.5734976814982775E-2</v>
      </c>
      <c r="P1927">
        <f t="shared" si="183"/>
        <v>0.20797874776714148</v>
      </c>
      <c r="Q1927">
        <f t="shared" si="184"/>
        <v>2.7451923454136034</v>
      </c>
      <c r="R1927" s="1">
        <f t="shared" si="185"/>
        <v>2.7241015056805198</v>
      </c>
    </row>
    <row r="1928" spans="1:18" x14ac:dyDescent="0.2">
      <c r="A1928">
        <v>25946</v>
      </c>
      <c r="B1928" t="s">
        <v>185</v>
      </c>
      <c r="C1928">
        <v>2012</v>
      </c>
      <c r="D1928">
        <v>115.029</v>
      </c>
      <c r="E1928" s="1">
        <v>133.36699999999999</v>
      </c>
      <c r="F1928">
        <v>-1.2090000000000001</v>
      </c>
      <c r="G1928">
        <v>102.042</v>
      </c>
      <c r="H1928" s="1">
        <v>118.117</v>
      </c>
      <c r="I1928" s="1">
        <v>-3.335</v>
      </c>
      <c r="J1928">
        <v>-22.21</v>
      </c>
      <c r="K1928" s="1">
        <v>360.64499999999998</v>
      </c>
      <c r="L1928" s="1">
        <v>23.414999999999999</v>
      </c>
      <c r="M1928" s="1">
        <f t="shared" si="180"/>
        <v>9.7377912077200479E-2</v>
      </c>
      <c r="N1928" s="1">
        <f t="shared" si="181"/>
        <v>-0.16653295043001645</v>
      </c>
      <c r="O1928" s="1">
        <f t="shared" si="182"/>
        <v>-9.0652110342138627E-3</v>
      </c>
      <c r="P1928">
        <f t="shared" si="183"/>
        <v>0.19823564770524141</v>
      </c>
      <c r="Q1928">
        <f t="shared" si="184"/>
        <v>2.7041547009380134</v>
      </c>
      <c r="R1928" s="1">
        <f t="shared" si="185"/>
        <v>2.6768882570388701</v>
      </c>
    </row>
    <row r="1929" spans="1:18" x14ac:dyDescent="0.2">
      <c r="A1929">
        <v>25946</v>
      </c>
      <c r="B1929" t="s">
        <v>185</v>
      </c>
      <c r="C1929">
        <v>2013</v>
      </c>
      <c r="D1929">
        <v>109.44199999999999</v>
      </c>
      <c r="E1929" s="1">
        <v>123.51600000000001</v>
      </c>
      <c r="F1929">
        <v>-7.9669999999999996</v>
      </c>
      <c r="G1929">
        <v>105.474</v>
      </c>
      <c r="H1929" s="1">
        <v>118.176</v>
      </c>
      <c r="I1929" s="1">
        <v>-10.138999999999999</v>
      </c>
      <c r="J1929">
        <v>-32.348999999999997</v>
      </c>
      <c r="K1929" s="1">
        <v>343.50599999999997</v>
      </c>
      <c r="L1929" s="1">
        <v>15.467000000000001</v>
      </c>
      <c r="M1929" s="1">
        <f t="shared" si="180"/>
        <v>3.2125392661679374E-2</v>
      </c>
      <c r="N1929" s="1">
        <f t="shared" si="181"/>
        <v>-0.26190129214028945</v>
      </c>
      <c r="O1929" s="1">
        <f t="shared" si="182"/>
        <v>-6.4501764953528287E-2</v>
      </c>
      <c r="P1929">
        <f t="shared" si="183"/>
        <v>0.13088105875981587</v>
      </c>
      <c r="Q1929">
        <f t="shared" si="184"/>
        <v>2.781064801321286</v>
      </c>
      <c r="R1929" s="1">
        <f t="shared" si="185"/>
        <v>2.3186262744281421</v>
      </c>
    </row>
    <row r="1930" spans="1:18" x14ac:dyDescent="0.2">
      <c r="A1930">
        <v>16009</v>
      </c>
      <c r="B1930" t="s">
        <v>112</v>
      </c>
      <c r="C1930">
        <v>2016</v>
      </c>
      <c r="D1930">
        <v>255.92400000000001</v>
      </c>
      <c r="E1930" s="1">
        <v>346.24799999999999</v>
      </c>
      <c r="F1930">
        <v>60.686999999999998</v>
      </c>
      <c r="G1930">
        <v>147.21899999999999</v>
      </c>
      <c r="H1930" s="1">
        <v>316.24700000000001</v>
      </c>
      <c r="I1930" s="1">
        <v>29.669</v>
      </c>
      <c r="J1930">
        <v>-50.567</v>
      </c>
      <c r="K1930" s="1">
        <v>779.95600000000002</v>
      </c>
      <c r="L1930" s="1">
        <v>396.90600000000001</v>
      </c>
      <c r="M1930" s="1">
        <f t="shared" si="180"/>
        <v>0.31395127192070427</v>
      </c>
      <c r="N1930" s="1">
        <f t="shared" si="181"/>
        <v>-0.14604272082438022</v>
      </c>
      <c r="O1930" s="1">
        <f t="shared" si="182"/>
        <v>0.17527032647119983</v>
      </c>
      <c r="P1930">
        <f t="shared" si="183"/>
        <v>1.2550506407965925</v>
      </c>
      <c r="Q1930">
        <f t="shared" si="184"/>
        <v>2.2525935167856566</v>
      </c>
      <c r="R1930" s="1">
        <f t="shared" si="185"/>
        <v>3.7562976957692844</v>
      </c>
    </row>
    <row r="1931" spans="1:18" x14ac:dyDescent="0.2">
      <c r="A1931">
        <v>16009</v>
      </c>
      <c r="B1931" t="s">
        <v>112</v>
      </c>
      <c r="C1931">
        <v>2017</v>
      </c>
      <c r="D1931">
        <v>280.755</v>
      </c>
      <c r="E1931" s="1">
        <v>379.661</v>
      </c>
      <c r="F1931">
        <v>48.828000000000003</v>
      </c>
      <c r="G1931">
        <v>155.55099999999999</v>
      </c>
      <c r="H1931" s="1">
        <v>329.863</v>
      </c>
      <c r="I1931" s="1">
        <v>17.742000000000001</v>
      </c>
      <c r="J1931">
        <v>-32.825000000000003</v>
      </c>
      <c r="K1931" s="1">
        <v>809.67100000000005</v>
      </c>
      <c r="L1931" s="1">
        <v>281.69799999999998</v>
      </c>
      <c r="M1931" s="1">
        <f t="shared" si="180"/>
        <v>0.3297784075793932</v>
      </c>
      <c r="N1931" s="1">
        <f t="shared" si="181"/>
        <v>-8.6458709216906668E-2</v>
      </c>
      <c r="O1931" s="1">
        <f t="shared" si="182"/>
        <v>0.12860947002720849</v>
      </c>
      <c r="P1931">
        <f t="shared" si="183"/>
        <v>0.85398483612893827</v>
      </c>
      <c r="Q1931">
        <f t="shared" si="184"/>
        <v>2.1326156755632</v>
      </c>
      <c r="R1931" s="1">
        <f t="shared" si="185"/>
        <v>3.3441097245219531</v>
      </c>
    </row>
    <row r="1932" spans="1:18" x14ac:dyDescent="0.2">
      <c r="A1932">
        <v>15521</v>
      </c>
      <c r="B1932" t="s">
        <v>111</v>
      </c>
      <c r="C1932">
        <v>2008</v>
      </c>
      <c r="D1932">
        <v>5730.1809999999996</v>
      </c>
      <c r="E1932" s="1">
        <v>13005.977999999999</v>
      </c>
      <c r="F1932">
        <v>1545.452</v>
      </c>
      <c r="G1932">
        <v>4778.4769999999999</v>
      </c>
      <c r="H1932" s="1">
        <v>7383.5469999999996</v>
      </c>
      <c r="I1932" s="1">
        <v>805.26400000000001</v>
      </c>
      <c r="J1932">
        <v>4873.0140000000001</v>
      </c>
      <c r="K1932" s="1">
        <v>23083.775000000001</v>
      </c>
      <c r="L1932" s="1">
        <v>12823.66</v>
      </c>
      <c r="M1932" s="1">
        <f t="shared" si="180"/>
        <v>7.3174351056106646E-2</v>
      </c>
      <c r="N1932" s="1">
        <f t="shared" si="181"/>
        <v>0.3746749379400765</v>
      </c>
      <c r="O1932" s="1">
        <f t="shared" si="182"/>
        <v>0.11882628126850592</v>
      </c>
      <c r="P1932">
        <f t="shared" si="183"/>
        <v>1.7367885651706423</v>
      </c>
      <c r="Q1932">
        <f t="shared" si="184"/>
        <v>1.7748588379897308</v>
      </c>
      <c r="R1932" s="1">
        <f t="shared" si="185"/>
        <v>3.8214128396616207</v>
      </c>
    </row>
    <row r="1933" spans="1:18" x14ac:dyDescent="0.2">
      <c r="A1933">
        <v>15521</v>
      </c>
      <c r="B1933" t="s">
        <v>111</v>
      </c>
      <c r="C1933">
        <v>2009</v>
      </c>
      <c r="D1933">
        <v>6174.7669999999998</v>
      </c>
      <c r="E1933" s="1">
        <v>13717.334000000001</v>
      </c>
      <c r="F1933">
        <v>1508.5889999999999</v>
      </c>
      <c r="G1933">
        <v>3782.319</v>
      </c>
      <c r="H1933" s="1">
        <v>6862.3940000000002</v>
      </c>
      <c r="I1933" s="1">
        <v>738.67100000000005</v>
      </c>
      <c r="J1933">
        <v>5779.8010000000004</v>
      </c>
      <c r="K1933" s="1">
        <v>24275.451000000001</v>
      </c>
      <c r="L1933" s="1">
        <v>17917.871999999999</v>
      </c>
      <c r="M1933" s="1">
        <f t="shared" si="180"/>
        <v>0.17441056695127491</v>
      </c>
      <c r="N1933" s="1">
        <f t="shared" si="181"/>
        <v>0.42135016906346379</v>
      </c>
      <c r="O1933" s="1">
        <f t="shared" si="182"/>
        <v>0.10997683660688001</v>
      </c>
      <c r="P1933">
        <f t="shared" si="183"/>
        <v>2.6110234999622577</v>
      </c>
      <c r="Q1933">
        <f t="shared" si="184"/>
        <v>1.769691617919342</v>
      </c>
      <c r="R1933" s="1">
        <f t="shared" si="185"/>
        <v>4.49841219572978</v>
      </c>
    </row>
    <row r="1934" spans="1:18" x14ac:dyDescent="0.2">
      <c r="A1934">
        <v>15521</v>
      </c>
      <c r="B1934" t="s">
        <v>111</v>
      </c>
      <c r="C1934">
        <v>2010</v>
      </c>
      <c r="D1934">
        <v>6468.1670000000004</v>
      </c>
      <c r="E1934" s="1">
        <v>13911.666999999999</v>
      </c>
      <c r="F1934">
        <v>1631.278</v>
      </c>
      <c r="G1934">
        <v>4293.5929999999998</v>
      </c>
      <c r="H1934" s="1">
        <v>6960.4859999999999</v>
      </c>
      <c r="I1934" s="1">
        <v>881.94799999999998</v>
      </c>
      <c r="J1934">
        <v>6395.4070000000002</v>
      </c>
      <c r="K1934" s="1">
        <v>24545.113000000001</v>
      </c>
      <c r="L1934" s="1">
        <v>16415.188999999998</v>
      </c>
      <c r="M1934" s="1">
        <f t="shared" si="180"/>
        <v>0.15631297097608796</v>
      </c>
      <c r="N1934" s="1">
        <f t="shared" si="181"/>
        <v>0.45971535977679745</v>
      </c>
      <c r="O1934" s="1">
        <f t="shared" si="182"/>
        <v>0.11725970726585104</v>
      </c>
      <c r="P1934">
        <f t="shared" si="183"/>
        <v>2.3583394895126575</v>
      </c>
      <c r="Q1934">
        <f t="shared" si="184"/>
        <v>1.7643545521898996</v>
      </c>
      <c r="R1934" s="1">
        <f t="shared" si="185"/>
        <v>4.3974923487336248</v>
      </c>
    </row>
    <row r="1935" spans="1:18" x14ac:dyDescent="0.2">
      <c r="A1935">
        <v>15521</v>
      </c>
      <c r="B1935" t="s">
        <v>111</v>
      </c>
      <c r="C1935">
        <v>2011</v>
      </c>
      <c r="D1935">
        <v>6290.82</v>
      </c>
      <c r="E1935" s="1">
        <v>13430.621999999999</v>
      </c>
      <c r="F1935">
        <v>1628.434</v>
      </c>
      <c r="G1935">
        <v>4074.2779999999998</v>
      </c>
      <c r="H1935" s="1">
        <v>6408.4089999999997</v>
      </c>
      <c r="I1935" s="1">
        <v>984.65599999999995</v>
      </c>
      <c r="J1935">
        <v>6879.317</v>
      </c>
      <c r="K1935" s="1">
        <v>25022.191999999999</v>
      </c>
      <c r="L1935" s="1">
        <v>9663.884</v>
      </c>
      <c r="M1935" s="1">
        <f t="shared" si="180"/>
        <v>0.16503643688281899</v>
      </c>
      <c r="N1935" s="1">
        <f t="shared" si="181"/>
        <v>0.51221134806712598</v>
      </c>
      <c r="O1935" s="1">
        <f t="shared" si="182"/>
        <v>0.12124784689793221</v>
      </c>
      <c r="P1935">
        <f t="shared" si="183"/>
        <v>1.5080005037131683</v>
      </c>
      <c r="Q1935">
        <f t="shared" si="184"/>
        <v>1.8630702286163665</v>
      </c>
      <c r="R1935" s="1">
        <f t="shared" si="185"/>
        <v>4.0831280371608027</v>
      </c>
    </row>
    <row r="1936" spans="1:18" x14ac:dyDescent="0.2">
      <c r="A1936">
        <v>15521</v>
      </c>
      <c r="B1936" t="s">
        <v>111</v>
      </c>
      <c r="C1936">
        <v>2012</v>
      </c>
      <c r="D1936">
        <v>6200.4369999999999</v>
      </c>
      <c r="E1936" s="1">
        <v>12280.004999999999</v>
      </c>
      <c r="F1936">
        <v>1576.4259999999999</v>
      </c>
      <c r="G1936">
        <v>4418.625</v>
      </c>
      <c r="H1936" s="1">
        <v>6143.9110000000001</v>
      </c>
      <c r="I1936" s="1">
        <v>-210.70599999999999</v>
      </c>
      <c r="J1936">
        <v>6305.4340000000002</v>
      </c>
      <c r="K1936" s="1">
        <v>24380.51</v>
      </c>
      <c r="L1936" s="1">
        <v>7628.6859999999997</v>
      </c>
      <c r="M1936" s="1">
        <f t="shared" si="180"/>
        <v>0.14509863798915393</v>
      </c>
      <c r="N1936" s="1">
        <f t="shared" si="181"/>
        <v>0.51347161503598737</v>
      </c>
      <c r="O1936" s="1">
        <f t="shared" si="182"/>
        <v>0.12837340049942977</v>
      </c>
      <c r="P1936">
        <f t="shared" si="183"/>
        <v>1.2416660983533128</v>
      </c>
      <c r="Q1936">
        <f t="shared" si="184"/>
        <v>1.9853827421080039</v>
      </c>
      <c r="R1936" s="1">
        <f t="shared" si="185"/>
        <v>4.0469932494054763</v>
      </c>
    </row>
    <row r="1937" spans="1:18" x14ac:dyDescent="0.2">
      <c r="A1937">
        <v>15521</v>
      </c>
      <c r="B1937" t="s">
        <v>111</v>
      </c>
      <c r="C1937">
        <v>2013</v>
      </c>
      <c r="D1937">
        <v>5239.558</v>
      </c>
      <c r="E1937" s="1">
        <v>11174.876</v>
      </c>
      <c r="F1937">
        <v>1241.586</v>
      </c>
      <c r="G1937">
        <v>3368.45</v>
      </c>
      <c r="H1937" s="1">
        <v>5034.0410000000002</v>
      </c>
      <c r="I1937" s="1">
        <v>620.06899999999996</v>
      </c>
      <c r="J1937">
        <v>6494.6009999999997</v>
      </c>
      <c r="K1937" s="1">
        <v>23114.262999999999</v>
      </c>
      <c r="L1937" s="1">
        <v>10373.945</v>
      </c>
      <c r="M1937" s="1">
        <f t="shared" si="180"/>
        <v>0.1674388154284665</v>
      </c>
      <c r="N1937" s="1">
        <f t="shared" si="181"/>
        <v>0.58117879786764515</v>
      </c>
      <c r="O1937" s="1">
        <f t="shared" si="182"/>
        <v>0.11110512546179484</v>
      </c>
      <c r="P1937">
        <f t="shared" si="183"/>
        <v>2.0607589409780331</v>
      </c>
      <c r="Q1937">
        <f t="shared" si="184"/>
        <v>2.0684133765779591</v>
      </c>
      <c r="R1937" s="1">
        <f t="shared" si="185"/>
        <v>4.6860925507175644</v>
      </c>
    </row>
    <row r="1938" spans="1:18" x14ac:dyDescent="0.2">
      <c r="A1938">
        <v>15521</v>
      </c>
      <c r="B1938" t="s">
        <v>111</v>
      </c>
      <c r="C1938">
        <v>2014</v>
      </c>
      <c r="D1938">
        <v>5176.4229999999998</v>
      </c>
      <c r="E1938" s="1">
        <v>10313.727999999999</v>
      </c>
      <c r="F1938">
        <v>898.495</v>
      </c>
      <c r="G1938">
        <v>3290.5709999999999</v>
      </c>
      <c r="H1938" s="1">
        <v>5000.3630000000003</v>
      </c>
      <c r="I1938" s="1">
        <v>134.52600000000001</v>
      </c>
      <c r="J1938">
        <v>5788.0820000000003</v>
      </c>
      <c r="K1938" s="1">
        <v>22492.36</v>
      </c>
      <c r="L1938" s="1">
        <v>11602.598</v>
      </c>
      <c r="M1938" s="1">
        <f t="shared" si="180"/>
        <v>0.18284872356532963</v>
      </c>
      <c r="N1938" s="1">
        <f t="shared" si="181"/>
        <v>0.5612017303539516</v>
      </c>
      <c r="O1938" s="1">
        <f t="shared" si="182"/>
        <v>8.7116414161785158E-2</v>
      </c>
      <c r="P1938">
        <f t="shared" si="183"/>
        <v>2.3203511425070538</v>
      </c>
      <c r="Q1938">
        <f t="shared" si="184"/>
        <v>2.1808176442116762</v>
      </c>
      <c r="R1938" s="1">
        <f t="shared" si="185"/>
        <v>4.8656133872237275</v>
      </c>
    </row>
    <row r="1939" spans="1:18" x14ac:dyDescent="0.2">
      <c r="A1939">
        <v>15521</v>
      </c>
      <c r="B1939" t="s">
        <v>111</v>
      </c>
      <c r="C1939">
        <v>2015</v>
      </c>
      <c r="D1939">
        <v>5112</v>
      </c>
      <c r="E1939" s="1">
        <v>10172</v>
      </c>
      <c r="F1939">
        <v>874</v>
      </c>
      <c r="G1939">
        <v>3264</v>
      </c>
      <c r="H1939" s="1">
        <v>4788</v>
      </c>
      <c r="I1939" s="1">
        <v>379</v>
      </c>
      <c r="J1939">
        <v>5784</v>
      </c>
      <c r="K1939" s="1">
        <v>21059</v>
      </c>
      <c r="L1939" s="1">
        <v>6115.0060000000003</v>
      </c>
      <c r="M1939" s="1">
        <f t="shared" si="180"/>
        <v>0.18167518678725914</v>
      </c>
      <c r="N1939" s="1">
        <f t="shared" si="181"/>
        <v>0.56861974046401886</v>
      </c>
      <c r="O1939" s="1">
        <f t="shared" si="182"/>
        <v>8.5922139205662607E-2</v>
      </c>
      <c r="P1939">
        <f t="shared" si="183"/>
        <v>1.2771524644945698</v>
      </c>
      <c r="Q1939">
        <f t="shared" si="184"/>
        <v>2.0702909948879276</v>
      </c>
      <c r="R1939" s="1">
        <f t="shared" si="185"/>
        <v>4.1342033937576934</v>
      </c>
    </row>
    <row r="1940" spans="1:18" x14ac:dyDescent="0.2">
      <c r="A1940">
        <v>165557</v>
      </c>
      <c r="B1940" t="s">
        <v>335</v>
      </c>
      <c r="C1940">
        <v>2008</v>
      </c>
      <c r="D1940">
        <v>171.01499999999999</v>
      </c>
      <c r="E1940" s="1">
        <v>206.131</v>
      </c>
      <c r="F1940">
        <v>-4.6029999999999998</v>
      </c>
      <c r="G1940">
        <v>124.059</v>
      </c>
      <c r="H1940" s="1">
        <v>171.16300000000001</v>
      </c>
      <c r="I1940" s="1">
        <v>-60.978999999999999</v>
      </c>
      <c r="J1940">
        <v>-41.628999999999998</v>
      </c>
      <c r="K1940" s="1">
        <v>270.89600000000002</v>
      </c>
      <c r="L1940" s="1">
        <v>6.8239999999999998</v>
      </c>
      <c r="M1940" s="1">
        <f t="shared" si="180"/>
        <v>0.22779688644599788</v>
      </c>
      <c r="N1940" s="1">
        <f t="shared" si="181"/>
        <v>-0.20195409715181123</v>
      </c>
      <c r="O1940" s="1">
        <f t="shared" si="182"/>
        <v>-2.2330459756174471E-2</v>
      </c>
      <c r="P1940">
        <f t="shared" si="183"/>
        <v>3.9868429508713915E-2</v>
      </c>
      <c r="Q1940">
        <f t="shared" si="184"/>
        <v>1.3141934012836498</v>
      </c>
      <c r="R1940" s="1">
        <f t="shared" si="185"/>
        <v>1.2550444695161642</v>
      </c>
    </row>
    <row r="1941" spans="1:18" x14ac:dyDescent="0.2">
      <c r="A1941">
        <v>165557</v>
      </c>
      <c r="B1941" t="s">
        <v>335</v>
      </c>
      <c r="C1941">
        <v>2009</v>
      </c>
      <c r="D1941">
        <v>159.93799999999999</v>
      </c>
      <c r="E1941" s="1">
        <v>191.73400000000001</v>
      </c>
      <c r="F1941">
        <v>-6.9930000000000003</v>
      </c>
      <c r="G1941">
        <v>120.708</v>
      </c>
      <c r="H1941" s="1">
        <v>173.34700000000001</v>
      </c>
      <c r="I1941" s="1">
        <v>-19.471</v>
      </c>
      <c r="J1941">
        <v>-58.235999999999997</v>
      </c>
      <c r="K1941" s="1">
        <v>255.05699999999999</v>
      </c>
      <c r="L1941" s="1">
        <v>12.644</v>
      </c>
      <c r="M1941" s="1">
        <f t="shared" si="180"/>
        <v>0.20460638175806059</v>
      </c>
      <c r="N1941" s="1">
        <f t="shared" si="181"/>
        <v>-0.30373329717212383</v>
      </c>
      <c r="O1941" s="1">
        <f t="shared" si="182"/>
        <v>-3.6472404477035897E-2</v>
      </c>
      <c r="P1941">
        <f t="shared" si="183"/>
        <v>7.294040277593497E-2</v>
      </c>
      <c r="Q1941">
        <f t="shared" si="184"/>
        <v>1.3302648460888522</v>
      </c>
      <c r="R1941" s="1">
        <f t="shared" si="185"/>
        <v>1.0739711950488942</v>
      </c>
    </row>
    <row r="1942" spans="1:18" x14ac:dyDescent="0.2">
      <c r="A1942">
        <v>165557</v>
      </c>
      <c r="B1942" t="s">
        <v>335</v>
      </c>
      <c r="C1942">
        <v>2010</v>
      </c>
      <c r="D1942">
        <v>155.714</v>
      </c>
      <c r="E1942" s="1">
        <v>184.32300000000001</v>
      </c>
      <c r="F1942">
        <v>3.597</v>
      </c>
      <c r="G1942">
        <v>123.621</v>
      </c>
      <c r="H1942" s="1">
        <v>172.983</v>
      </c>
      <c r="I1942" s="1">
        <v>-7.7460000000000004</v>
      </c>
      <c r="J1942">
        <v>-65.307000000000002</v>
      </c>
      <c r="K1942" s="1">
        <v>270.94799999999998</v>
      </c>
      <c r="L1942" s="1">
        <v>16.173999999999999</v>
      </c>
      <c r="M1942" s="1">
        <f t="shared" si="180"/>
        <v>0.17411283453502818</v>
      </c>
      <c r="N1942" s="1">
        <f t="shared" si="181"/>
        <v>-0.35430738431991665</v>
      </c>
      <c r="O1942" s="1">
        <f t="shared" si="182"/>
        <v>1.951465633697368E-2</v>
      </c>
      <c r="P1942">
        <f t="shared" si="183"/>
        <v>9.3500517391882434E-2</v>
      </c>
      <c r="Q1942">
        <f t="shared" si="184"/>
        <v>1.4699630539867514</v>
      </c>
      <c r="R1942" s="1">
        <f t="shared" si="185"/>
        <v>1.3033667937280446</v>
      </c>
    </row>
    <row r="1943" spans="1:18" x14ac:dyDescent="0.2">
      <c r="A1943">
        <v>165557</v>
      </c>
      <c r="B1943" t="s">
        <v>335</v>
      </c>
      <c r="C1943">
        <v>2011</v>
      </c>
      <c r="D1943">
        <v>156.059</v>
      </c>
      <c r="E1943" s="1">
        <v>185.167</v>
      </c>
      <c r="F1943">
        <v>12.568</v>
      </c>
      <c r="G1943">
        <v>124.708</v>
      </c>
      <c r="H1943" s="1">
        <v>173.53899999999999</v>
      </c>
      <c r="I1943" s="1">
        <v>0.219</v>
      </c>
      <c r="J1943">
        <v>-65.099000000000004</v>
      </c>
      <c r="K1943" s="1">
        <v>302.31700000000001</v>
      </c>
      <c r="L1943" s="1">
        <v>11.263999999999999</v>
      </c>
      <c r="M1943" s="1">
        <f t="shared" si="180"/>
        <v>0.16931202644099649</v>
      </c>
      <c r="N1943" s="1">
        <f t="shared" si="181"/>
        <v>-0.35156912408798546</v>
      </c>
      <c r="O1943" s="1">
        <f t="shared" si="182"/>
        <v>6.7873865213563964E-2</v>
      </c>
      <c r="P1943">
        <f t="shared" si="183"/>
        <v>6.4907600020744624E-2</v>
      </c>
      <c r="Q1943">
        <f t="shared" si="184"/>
        <v>1.6326721284030092</v>
      </c>
      <c r="R1943" s="1">
        <f t="shared" si="185"/>
        <v>1.6065781016262333</v>
      </c>
    </row>
    <row r="1944" spans="1:18" x14ac:dyDescent="0.2">
      <c r="A1944">
        <v>165557</v>
      </c>
      <c r="B1944" t="s">
        <v>335</v>
      </c>
      <c r="C1944">
        <v>2012</v>
      </c>
      <c r="D1944">
        <v>150.06800000000001</v>
      </c>
      <c r="E1944" s="1">
        <v>179.952</v>
      </c>
      <c r="F1944">
        <v>10.805</v>
      </c>
      <c r="G1944">
        <v>122.505</v>
      </c>
      <c r="H1944" s="1">
        <v>163.601</v>
      </c>
      <c r="I1944" s="1">
        <v>1.5129999999999999</v>
      </c>
      <c r="J1944">
        <v>-64.087000000000003</v>
      </c>
      <c r="K1944" s="1">
        <v>292.75900000000001</v>
      </c>
      <c r="L1944" s="1">
        <v>11.273999999999999</v>
      </c>
      <c r="M1944" s="1">
        <f t="shared" si="180"/>
        <v>0.15316862274384291</v>
      </c>
      <c r="N1944" s="1">
        <f t="shared" si="181"/>
        <v>-0.35613385791766694</v>
      </c>
      <c r="O1944" s="1">
        <f t="shared" si="182"/>
        <v>6.0043789454965767E-2</v>
      </c>
      <c r="P1944">
        <f t="shared" si="183"/>
        <v>6.8911559220298166E-2</v>
      </c>
      <c r="Q1944">
        <f t="shared" si="184"/>
        <v>1.6268727216146528</v>
      </c>
      <c r="R1944" s="1">
        <f t="shared" si="185"/>
        <v>1.5515791085560966</v>
      </c>
    </row>
    <row r="1945" spans="1:18" x14ac:dyDescent="0.2">
      <c r="A1945">
        <v>165557</v>
      </c>
      <c r="B1945" t="s">
        <v>335</v>
      </c>
      <c r="C1945">
        <v>2013</v>
      </c>
      <c r="D1945">
        <v>156.666</v>
      </c>
      <c r="E1945" s="1">
        <v>190.494</v>
      </c>
      <c r="F1945">
        <v>3.7290000000000001</v>
      </c>
      <c r="G1945">
        <v>123.36199999999999</v>
      </c>
      <c r="H1945" s="1">
        <v>176.87200000000001</v>
      </c>
      <c r="I1945" s="1">
        <v>-5.8010000000000002</v>
      </c>
      <c r="J1945">
        <v>-71.894000000000005</v>
      </c>
      <c r="K1945" s="1">
        <v>281.16500000000002</v>
      </c>
      <c r="L1945" s="1">
        <v>27.132000000000001</v>
      </c>
      <c r="M1945" s="1">
        <f t="shared" si="180"/>
        <v>0.17482965342740456</v>
      </c>
      <c r="N1945" s="1">
        <f t="shared" si="181"/>
        <v>-0.377408212332147</v>
      </c>
      <c r="O1945" s="1">
        <f t="shared" si="182"/>
        <v>1.9575419698258212E-2</v>
      </c>
      <c r="P1945">
        <f t="shared" si="183"/>
        <v>0.15339906825274774</v>
      </c>
      <c r="Q1945">
        <f t="shared" si="184"/>
        <v>1.4759782460339959</v>
      </c>
      <c r="R1945" s="1">
        <f t="shared" si="185"/>
        <v>1.3140406588377762</v>
      </c>
    </row>
    <row r="1946" spans="1:18" x14ac:dyDescent="0.2">
      <c r="A1946">
        <v>165557</v>
      </c>
      <c r="B1946" t="s">
        <v>335</v>
      </c>
      <c r="C1946">
        <v>2014</v>
      </c>
      <c r="D1946">
        <v>148.023</v>
      </c>
      <c r="E1946" s="1">
        <v>180.20400000000001</v>
      </c>
      <c r="F1946">
        <v>8.1379999999999999</v>
      </c>
      <c r="G1946">
        <v>121.911</v>
      </c>
      <c r="H1946" s="1">
        <v>177.381</v>
      </c>
      <c r="I1946" s="1">
        <v>-8.6319999999999997</v>
      </c>
      <c r="J1946">
        <v>-82.885000000000005</v>
      </c>
      <c r="K1946" s="1">
        <v>301.637</v>
      </c>
      <c r="L1946" s="1">
        <v>34.305999999999997</v>
      </c>
      <c r="M1946" s="1">
        <f t="shared" si="180"/>
        <v>0.14490244389691678</v>
      </c>
      <c r="N1946" s="1">
        <f t="shared" si="181"/>
        <v>-0.45995094448513907</v>
      </c>
      <c r="O1946" s="1">
        <f t="shared" si="182"/>
        <v>4.5159929857272865E-2</v>
      </c>
      <c r="P1946">
        <f t="shared" si="183"/>
        <v>0.1934029010998923</v>
      </c>
      <c r="Q1946">
        <f t="shared" si="184"/>
        <v>1.6738640651705843</v>
      </c>
      <c r="R1946" s="1">
        <f t="shared" si="185"/>
        <v>1.4688851847566256</v>
      </c>
    </row>
    <row r="1947" spans="1:18" x14ac:dyDescent="0.2">
      <c r="A1947">
        <v>165557</v>
      </c>
      <c r="B1947" t="s">
        <v>335</v>
      </c>
      <c r="C1947">
        <v>2015</v>
      </c>
      <c r="D1947">
        <v>152.26900000000001</v>
      </c>
      <c r="E1947" s="1">
        <v>184.64</v>
      </c>
      <c r="F1947">
        <v>13.032999999999999</v>
      </c>
      <c r="G1947">
        <v>124.649</v>
      </c>
      <c r="H1947" s="1">
        <v>176.93600000000001</v>
      </c>
      <c r="I1947" s="1">
        <v>5.4379999999999997</v>
      </c>
      <c r="J1947">
        <v>-78.113</v>
      </c>
      <c r="K1947" s="1">
        <v>285.82600000000002</v>
      </c>
      <c r="L1947" s="1">
        <v>6.61</v>
      </c>
      <c r="M1947" s="1">
        <f t="shared" si="180"/>
        <v>0.14958838821490472</v>
      </c>
      <c r="N1947" s="1">
        <f t="shared" si="181"/>
        <v>-0.42305567590987869</v>
      </c>
      <c r="O1947" s="1">
        <f t="shared" si="182"/>
        <v>7.0586005199306759E-2</v>
      </c>
      <c r="P1947">
        <f t="shared" si="183"/>
        <v>3.735814079667224E-2</v>
      </c>
      <c r="Q1947">
        <f t="shared" si="184"/>
        <v>1.5480177642980939</v>
      </c>
      <c r="R1947" s="1">
        <f t="shared" si="185"/>
        <v>1.390594585517865</v>
      </c>
    </row>
    <row r="1948" spans="1:18" x14ac:dyDescent="0.2">
      <c r="A1948">
        <v>165557</v>
      </c>
      <c r="B1948" t="s">
        <v>335</v>
      </c>
      <c r="C1948">
        <v>2016</v>
      </c>
      <c r="D1948">
        <v>149.76499999999999</v>
      </c>
      <c r="E1948" s="1">
        <v>178.93799999999999</v>
      </c>
      <c r="F1948">
        <v>9.1739999999999995</v>
      </c>
      <c r="G1948">
        <v>128.28700000000001</v>
      </c>
      <c r="H1948" s="1">
        <v>166.142</v>
      </c>
      <c r="I1948" s="1">
        <v>4.9279999999999999</v>
      </c>
      <c r="J1948">
        <v>-73.177000000000007</v>
      </c>
      <c r="K1948" s="1">
        <v>286.92099999999999</v>
      </c>
      <c r="L1948" s="1">
        <v>19.218</v>
      </c>
      <c r="M1948" s="1">
        <f t="shared" si="180"/>
        <v>0.12003040159161263</v>
      </c>
      <c r="N1948" s="1">
        <f t="shared" si="181"/>
        <v>-0.40895170394214764</v>
      </c>
      <c r="O1948" s="1">
        <f t="shared" si="182"/>
        <v>5.1269154679274384E-2</v>
      </c>
      <c r="P1948">
        <f t="shared" si="183"/>
        <v>0.11567213588376209</v>
      </c>
      <c r="Q1948">
        <f t="shared" si="184"/>
        <v>1.6034660049849669</v>
      </c>
      <c r="R1948" s="1">
        <f t="shared" si="185"/>
        <v>1.4135615933477581</v>
      </c>
    </row>
    <row r="1949" spans="1:18" x14ac:dyDescent="0.2">
      <c r="A1949">
        <v>165557</v>
      </c>
      <c r="B1949" t="s">
        <v>335</v>
      </c>
      <c r="C1949">
        <v>2017</v>
      </c>
      <c r="D1949">
        <v>75.212999999999994</v>
      </c>
      <c r="E1949" s="1">
        <v>93.287000000000006</v>
      </c>
      <c r="F1949">
        <v>-10.818</v>
      </c>
      <c r="G1949">
        <v>57.515000000000001</v>
      </c>
      <c r="H1949" s="1">
        <v>68.099999999999994</v>
      </c>
      <c r="I1949" s="1">
        <v>11.699</v>
      </c>
      <c r="J1949">
        <v>-60.771999999999998</v>
      </c>
      <c r="K1949" s="1">
        <v>114.378</v>
      </c>
      <c r="L1949" s="1">
        <v>23.349</v>
      </c>
      <c r="M1949" s="1">
        <f t="shared" si="180"/>
        <v>0.18971560882009275</v>
      </c>
      <c r="N1949" s="1">
        <f t="shared" si="181"/>
        <v>-0.65145197079978978</v>
      </c>
      <c r="O1949" s="1">
        <f t="shared" si="182"/>
        <v>-0.115964711052987</v>
      </c>
      <c r="P1949">
        <f t="shared" si="183"/>
        <v>0.34286343612334808</v>
      </c>
      <c r="Q1949">
        <f t="shared" si="184"/>
        <v>1.226087236163667</v>
      </c>
      <c r="R1949" s="1">
        <f t="shared" si="185"/>
        <v>0.36474772282722445</v>
      </c>
    </row>
    <row r="1950" spans="1:18" x14ac:dyDescent="0.2">
      <c r="A1950">
        <v>264391</v>
      </c>
      <c r="B1950" t="s">
        <v>404</v>
      </c>
      <c r="C1950">
        <v>2009</v>
      </c>
      <c r="D1950">
        <v>115.84399999999999</v>
      </c>
      <c r="E1950" s="1">
        <v>130.41499999999999</v>
      </c>
      <c r="F1950">
        <v>19.347000000000001</v>
      </c>
      <c r="G1950">
        <v>86.182000000000002</v>
      </c>
      <c r="H1950" s="1">
        <v>87.146000000000001</v>
      </c>
      <c r="I1950" s="1">
        <v>12.8</v>
      </c>
      <c r="J1950">
        <v>49.06</v>
      </c>
      <c r="K1950" s="1">
        <v>302.13400000000001</v>
      </c>
      <c r="L1950" s="1">
        <v>927.40499999999997</v>
      </c>
      <c r="M1950" s="1">
        <f t="shared" si="180"/>
        <v>0.22744316221293559</v>
      </c>
      <c r="N1950" s="1">
        <f t="shared" si="181"/>
        <v>0.37618372119771504</v>
      </c>
      <c r="O1950" s="1">
        <f t="shared" si="182"/>
        <v>0.14834949967411726</v>
      </c>
      <c r="P1950">
        <f t="shared" si="183"/>
        <v>10.641968650310972</v>
      </c>
      <c r="Q1950">
        <f t="shared" si="184"/>
        <v>2.3167120346585901</v>
      </c>
      <c r="R1950" s="1">
        <f t="shared" si="185"/>
        <v>9.9910355781020836</v>
      </c>
    </row>
    <row r="1951" spans="1:18" x14ac:dyDescent="0.2">
      <c r="A1951">
        <v>264391</v>
      </c>
      <c r="B1951" t="s">
        <v>404</v>
      </c>
      <c r="C1951">
        <v>2010</v>
      </c>
      <c r="D1951">
        <v>136.83799999999999</v>
      </c>
      <c r="E1951" s="1">
        <v>151.81100000000001</v>
      </c>
      <c r="F1951">
        <v>21.286000000000001</v>
      </c>
      <c r="G1951">
        <v>101.92</v>
      </c>
      <c r="H1951" s="1">
        <v>102.75</v>
      </c>
      <c r="I1951" s="1">
        <v>14.141999999999999</v>
      </c>
      <c r="J1951">
        <v>63.075000000000003</v>
      </c>
      <c r="K1951" s="1">
        <v>332.88900000000001</v>
      </c>
      <c r="L1951" s="1">
        <v>829.59500000000003</v>
      </c>
      <c r="M1951" s="1">
        <f t="shared" si="180"/>
        <v>0.23000968309279296</v>
      </c>
      <c r="N1951" s="1">
        <f t="shared" si="181"/>
        <v>0.4154837264756836</v>
      </c>
      <c r="O1951" s="1">
        <f t="shared" si="182"/>
        <v>0.1402138184980008</v>
      </c>
      <c r="P1951">
        <f t="shared" si="183"/>
        <v>8.0739172749391734</v>
      </c>
      <c r="Q1951">
        <f t="shared" si="184"/>
        <v>2.1927857665123081</v>
      </c>
      <c r="R1951" s="1">
        <f t="shared" si="185"/>
        <v>8.3575305692965234</v>
      </c>
    </row>
    <row r="1952" spans="1:18" x14ac:dyDescent="0.2">
      <c r="A1952">
        <v>264391</v>
      </c>
      <c r="B1952" t="s">
        <v>404</v>
      </c>
      <c r="C1952">
        <v>2011</v>
      </c>
      <c r="D1952">
        <v>125.223</v>
      </c>
      <c r="E1952" s="1">
        <v>143.02500000000001</v>
      </c>
      <c r="F1952">
        <v>16.919</v>
      </c>
      <c r="G1952">
        <v>105.256</v>
      </c>
      <c r="H1952" s="1">
        <v>108.001</v>
      </c>
      <c r="I1952" s="1">
        <v>11.35</v>
      </c>
      <c r="J1952">
        <v>74.367999999999995</v>
      </c>
      <c r="K1952" s="1">
        <v>348.01299999999998</v>
      </c>
      <c r="L1952" s="1">
        <v>562.83600000000001</v>
      </c>
      <c r="M1952" s="1">
        <f t="shared" si="180"/>
        <v>0.13960496416710363</v>
      </c>
      <c r="N1952" s="1">
        <f t="shared" si="181"/>
        <v>0.5199650410767348</v>
      </c>
      <c r="O1952" s="1">
        <f t="shared" si="182"/>
        <v>0.11829400454466002</v>
      </c>
      <c r="P1952">
        <f t="shared" si="183"/>
        <v>5.2113961907760116</v>
      </c>
      <c r="Q1952">
        <f t="shared" si="184"/>
        <v>2.4332319524558641</v>
      </c>
      <c r="R1952" s="1">
        <f t="shared" si="185"/>
        <v>6.845916896426802</v>
      </c>
    </row>
    <row r="1953" spans="1:18" x14ac:dyDescent="0.2">
      <c r="A1953">
        <v>264391</v>
      </c>
      <c r="B1953" t="s">
        <v>404</v>
      </c>
      <c r="C1953">
        <v>2012</v>
      </c>
      <c r="D1953">
        <v>125.92700000000001</v>
      </c>
      <c r="E1953" s="1">
        <v>145.90100000000001</v>
      </c>
      <c r="F1953">
        <v>12.287000000000001</v>
      </c>
      <c r="G1953">
        <v>128.95400000000001</v>
      </c>
      <c r="H1953" s="1">
        <v>131.792</v>
      </c>
      <c r="I1953" s="1">
        <v>8.3919999999999995</v>
      </c>
      <c r="J1953">
        <v>82.783000000000001</v>
      </c>
      <c r="K1953" s="1">
        <v>400.03500000000003</v>
      </c>
      <c r="L1953" s="1">
        <v>481.11500000000001</v>
      </c>
      <c r="M1953" s="1">
        <f t="shared" si="180"/>
        <v>-2.0746944846162813E-2</v>
      </c>
      <c r="N1953" s="1">
        <f t="shared" si="181"/>
        <v>0.56739158744628204</v>
      </c>
      <c r="O1953" s="1">
        <f t="shared" si="182"/>
        <v>8.4214638693360572E-2</v>
      </c>
      <c r="P1953">
        <f t="shared" si="183"/>
        <v>3.6505630083768361</v>
      </c>
      <c r="Q1953">
        <f t="shared" si="184"/>
        <v>2.7418249360867986</v>
      </c>
      <c r="R1953" s="1">
        <f t="shared" si="185"/>
        <v>5.9795229374103895</v>
      </c>
    </row>
    <row r="1954" spans="1:18" x14ac:dyDescent="0.2">
      <c r="A1954">
        <v>264391</v>
      </c>
      <c r="B1954" t="s">
        <v>404</v>
      </c>
      <c r="C1954">
        <v>2013</v>
      </c>
      <c r="D1954">
        <v>156.601</v>
      </c>
      <c r="E1954" s="1">
        <v>176.92500000000001</v>
      </c>
      <c r="F1954">
        <v>14.308</v>
      </c>
      <c r="G1954">
        <v>133.40299999999999</v>
      </c>
      <c r="H1954" s="1">
        <v>136.32</v>
      </c>
      <c r="I1954" s="1">
        <v>10.875</v>
      </c>
      <c r="J1954">
        <v>93.731999999999999</v>
      </c>
      <c r="K1954" s="1">
        <v>450.00799999999998</v>
      </c>
      <c r="L1954" s="1">
        <v>608.96799999999996</v>
      </c>
      <c r="M1954" s="1">
        <f t="shared" si="180"/>
        <v>0.13111770524233435</v>
      </c>
      <c r="N1954" s="1">
        <f t="shared" si="181"/>
        <v>0.52978380669775327</v>
      </c>
      <c r="O1954" s="1">
        <f t="shared" si="182"/>
        <v>8.0870425321463893E-2</v>
      </c>
      <c r="P1954">
        <f t="shared" si="183"/>
        <v>4.4671948356807514</v>
      </c>
      <c r="Q1954">
        <f t="shared" si="184"/>
        <v>2.5434958315670477</v>
      </c>
      <c r="R1954" s="1">
        <f t="shared" si="185"/>
        <v>6.3897237122039847</v>
      </c>
    </row>
    <row r="1955" spans="1:18" x14ac:dyDescent="0.2">
      <c r="A1955">
        <v>264391</v>
      </c>
      <c r="B1955" t="s">
        <v>404</v>
      </c>
      <c r="C1955">
        <v>2014</v>
      </c>
      <c r="D1955">
        <v>139.209</v>
      </c>
      <c r="E1955" s="1">
        <v>157.334</v>
      </c>
      <c r="F1955">
        <v>14.212</v>
      </c>
      <c r="G1955">
        <v>140.99100000000001</v>
      </c>
      <c r="H1955" s="1">
        <v>143.631</v>
      </c>
      <c r="I1955" s="1">
        <v>9.7309999999999999</v>
      </c>
      <c r="J1955">
        <v>103.253</v>
      </c>
      <c r="K1955" s="1">
        <v>473.51600000000002</v>
      </c>
      <c r="L1955" s="1">
        <v>427.04300000000001</v>
      </c>
      <c r="M1955" s="1">
        <f t="shared" si="180"/>
        <v>-1.1326223193969585E-2</v>
      </c>
      <c r="N1955" s="1">
        <f t="shared" si="181"/>
        <v>0.65626628700725842</v>
      </c>
      <c r="O1955" s="1">
        <f t="shared" si="182"/>
        <v>9.0330125719806267E-2</v>
      </c>
      <c r="P1955">
        <f t="shared" si="183"/>
        <v>2.9731952015929708</v>
      </c>
      <c r="Q1955">
        <f t="shared" si="184"/>
        <v>3.009622840581184</v>
      </c>
      <c r="R1955" s="1">
        <f t="shared" si="185"/>
        <v>5.9968107103897257</v>
      </c>
    </row>
    <row r="1956" spans="1:18" x14ac:dyDescent="0.2">
      <c r="A1956">
        <v>264391</v>
      </c>
      <c r="B1956" t="s">
        <v>404</v>
      </c>
      <c r="C1956">
        <v>2015</v>
      </c>
      <c r="D1956">
        <v>139.148</v>
      </c>
      <c r="E1956" s="1">
        <v>157.41399999999999</v>
      </c>
      <c r="F1956">
        <v>16.05</v>
      </c>
      <c r="G1956">
        <v>134.57599999999999</v>
      </c>
      <c r="H1956" s="1">
        <v>138.958</v>
      </c>
      <c r="I1956" s="1">
        <v>10.534000000000001</v>
      </c>
      <c r="J1956">
        <v>113.78400000000001</v>
      </c>
      <c r="K1956" s="1">
        <v>480.05700000000002</v>
      </c>
      <c r="L1956" s="1">
        <v>429.78</v>
      </c>
      <c r="M1956" s="1">
        <f t="shared" si="180"/>
        <v>2.9044430609729777E-2</v>
      </c>
      <c r="N1956" s="1">
        <f t="shared" si="181"/>
        <v>0.72283278488571545</v>
      </c>
      <c r="O1956" s="1">
        <f t="shared" si="182"/>
        <v>0.10196043553940566</v>
      </c>
      <c r="P1956">
        <f t="shared" si="183"/>
        <v>3.0928769844125563</v>
      </c>
      <c r="Q1956">
        <f t="shared" si="184"/>
        <v>3.0496461559962902</v>
      </c>
      <c r="R1956" s="1">
        <f t="shared" si="185"/>
        <v>6.2886609994955407</v>
      </c>
    </row>
    <row r="1957" spans="1:18" x14ac:dyDescent="0.2">
      <c r="A1957">
        <v>31683</v>
      </c>
      <c r="B1957" t="s">
        <v>217</v>
      </c>
      <c r="C1957">
        <v>2008</v>
      </c>
      <c r="D1957">
        <v>488.78199999999998</v>
      </c>
      <c r="E1957" s="1">
        <v>567.62900000000002</v>
      </c>
      <c r="F1957">
        <v>-67.831999999999994</v>
      </c>
      <c r="G1957">
        <v>322.55500000000001</v>
      </c>
      <c r="H1957" s="1">
        <v>560.70600000000002</v>
      </c>
      <c r="I1957" s="1">
        <v>-107.33</v>
      </c>
      <c r="J1957">
        <v>-61.698</v>
      </c>
      <c r="K1957" s="1">
        <v>754.30499999999995</v>
      </c>
      <c r="L1957" s="1">
        <v>0.374</v>
      </c>
      <c r="M1957" s="1">
        <f t="shared" si="180"/>
        <v>0.29284444593211406</v>
      </c>
      <c r="N1957" s="1">
        <f t="shared" si="181"/>
        <v>-0.10869423514302476</v>
      </c>
      <c r="O1957" s="1">
        <f t="shared" si="182"/>
        <v>-0.11950058929335886</v>
      </c>
      <c r="P1957">
        <f t="shared" si="183"/>
        <v>6.6701622597225641E-4</v>
      </c>
      <c r="Q1957">
        <f t="shared" si="184"/>
        <v>1.328869737099408</v>
      </c>
      <c r="R1957" s="1">
        <f t="shared" si="185"/>
        <v>1.1341594080852093</v>
      </c>
    </row>
    <row r="1958" spans="1:18" x14ac:dyDescent="0.2">
      <c r="A1958">
        <v>15520</v>
      </c>
      <c r="B1958" t="s">
        <v>110</v>
      </c>
      <c r="C1958">
        <v>2008</v>
      </c>
      <c r="D1958">
        <v>2413.1999999999998</v>
      </c>
      <c r="E1958" s="1">
        <v>2953.9</v>
      </c>
      <c r="F1958">
        <v>110.9</v>
      </c>
      <c r="G1958">
        <v>737.3</v>
      </c>
      <c r="H1958" s="1">
        <v>1344.2</v>
      </c>
      <c r="I1958" s="1">
        <v>-393.7</v>
      </c>
      <c r="J1958">
        <v>1440.6</v>
      </c>
      <c r="K1958" s="1">
        <v>3344.3</v>
      </c>
      <c r="L1958" s="1">
        <v>739.35199999999998</v>
      </c>
      <c r="M1958" s="1">
        <f t="shared" si="180"/>
        <v>0.56735163681912038</v>
      </c>
      <c r="N1958" s="1">
        <f t="shared" si="181"/>
        <v>0.48769423474051249</v>
      </c>
      <c r="O1958" s="1">
        <f t="shared" si="182"/>
        <v>3.754358644503876E-2</v>
      </c>
      <c r="P1958">
        <f t="shared" si="183"/>
        <v>0.55003124535039427</v>
      </c>
      <c r="Q1958">
        <f t="shared" si="184"/>
        <v>1.1321642574223907</v>
      </c>
      <c r="R1958" s="1">
        <f t="shared" si="185"/>
        <v>2.9496707327209171</v>
      </c>
    </row>
    <row r="1959" spans="1:18" x14ac:dyDescent="0.2">
      <c r="A1959">
        <v>15520</v>
      </c>
      <c r="B1959" t="s">
        <v>110</v>
      </c>
      <c r="C1959">
        <v>2009</v>
      </c>
      <c r="D1959">
        <v>2435.8000000000002</v>
      </c>
      <c r="E1959" s="1">
        <v>2924.2</v>
      </c>
      <c r="F1959">
        <v>147</v>
      </c>
      <c r="G1959">
        <v>621.29999999999995</v>
      </c>
      <c r="H1959" s="1">
        <v>1126.5999999999999</v>
      </c>
      <c r="I1959" s="1">
        <v>164.1</v>
      </c>
      <c r="J1959">
        <v>1613.4</v>
      </c>
      <c r="K1959" s="1">
        <v>3290.7</v>
      </c>
      <c r="L1959" s="1">
        <v>2284.56</v>
      </c>
      <c r="M1959" s="1">
        <f t="shared" si="180"/>
        <v>0.62051159291430147</v>
      </c>
      <c r="N1959" s="1">
        <f t="shared" si="181"/>
        <v>0.55174064701456815</v>
      </c>
      <c r="O1959" s="1">
        <f t="shared" si="182"/>
        <v>5.0270159359824915E-2</v>
      </c>
      <c r="P1959">
        <f t="shared" si="183"/>
        <v>2.0278359666252443</v>
      </c>
      <c r="Q1959">
        <f t="shared" si="184"/>
        <v>1.1253334245263662</v>
      </c>
      <c r="R1959" s="1">
        <f t="shared" si="185"/>
        <v>4.0249773477064918</v>
      </c>
    </row>
    <row r="1960" spans="1:18" x14ac:dyDescent="0.2">
      <c r="A1960">
        <v>15520</v>
      </c>
      <c r="B1960" t="s">
        <v>110</v>
      </c>
      <c r="C1960">
        <v>2010</v>
      </c>
      <c r="D1960">
        <v>2542.3000000000002</v>
      </c>
      <c r="E1960" s="1">
        <v>3089.8</v>
      </c>
      <c r="F1960">
        <v>262.5</v>
      </c>
      <c r="G1960">
        <v>711</v>
      </c>
      <c r="H1960" s="1">
        <v>1150.8</v>
      </c>
      <c r="I1960" s="1">
        <v>200.4</v>
      </c>
      <c r="J1960">
        <v>1726.7</v>
      </c>
      <c r="K1960" s="1">
        <v>3437.4</v>
      </c>
      <c r="L1960" s="1">
        <v>3741.08</v>
      </c>
      <c r="M1960" s="1">
        <f t="shared" si="180"/>
        <v>0.59269208363000847</v>
      </c>
      <c r="N1960" s="1">
        <f t="shared" si="181"/>
        <v>0.55883875979027764</v>
      </c>
      <c r="O1960" s="1">
        <f t="shared" si="182"/>
        <v>8.4956955142727678E-2</v>
      </c>
      <c r="P1960">
        <f t="shared" si="183"/>
        <v>3.2508515815085159</v>
      </c>
      <c r="Q1960">
        <f t="shared" si="184"/>
        <v>1.1124991908861415</v>
      </c>
      <c r="R1960" s="1">
        <f t="shared" si="185"/>
        <v>4.8369728558246505</v>
      </c>
    </row>
    <row r="1961" spans="1:18" x14ac:dyDescent="0.2">
      <c r="A1961">
        <v>15520</v>
      </c>
      <c r="B1961" t="s">
        <v>110</v>
      </c>
      <c r="C1961">
        <v>2011</v>
      </c>
      <c r="D1961">
        <v>3016.3</v>
      </c>
      <c r="E1961" s="1">
        <v>3611.4</v>
      </c>
      <c r="F1961">
        <v>380.9</v>
      </c>
      <c r="G1961">
        <v>867.2</v>
      </c>
      <c r="H1961" s="1">
        <v>1332.3</v>
      </c>
      <c r="I1961" s="1">
        <v>324.39999999999998</v>
      </c>
      <c r="J1961">
        <v>2045.3</v>
      </c>
      <c r="K1961" s="1">
        <v>3749.2</v>
      </c>
      <c r="L1961" s="1">
        <v>3820.1239999999998</v>
      </c>
      <c r="M1961" s="1">
        <f t="shared" si="180"/>
        <v>0.59508777759317721</v>
      </c>
      <c r="N1961" s="1">
        <f t="shared" si="181"/>
        <v>0.56634546159384169</v>
      </c>
      <c r="O1961" s="1">
        <f t="shared" si="182"/>
        <v>0.10547156227501799</v>
      </c>
      <c r="P1961">
        <f t="shared" si="183"/>
        <v>2.8673151692561736</v>
      </c>
      <c r="Q1961">
        <f t="shared" si="184"/>
        <v>1.0381569474442043</v>
      </c>
      <c r="R1961" s="1">
        <f t="shared" si="185"/>
        <v>4.6135911838486585</v>
      </c>
    </row>
    <row r="1962" spans="1:18" x14ac:dyDescent="0.2">
      <c r="A1962">
        <v>15520</v>
      </c>
      <c r="B1962" t="s">
        <v>110</v>
      </c>
      <c r="C1962">
        <v>2012</v>
      </c>
      <c r="D1962">
        <v>3032.9</v>
      </c>
      <c r="E1962" s="1">
        <v>3715.8</v>
      </c>
      <c r="F1962">
        <v>398.2</v>
      </c>
      <c r="G1962">
        <v>868.7</v>
      </c>
      <c r="H1962" s="1">
        <v>1385.9</v>
      </c>
      <c r="I1962" s="1">
        <v>359.9</v>
      </c>
      <c r="J1962">
        <v>2327.9</v>
      </c>
      <c r="K1962" s="1">
        <v>3983.4</v>
      </c>
      <c r="L1962" s="1">
        <v>4346.76</v>
      </c>
      <c r="M1962" s="1">
        <f t="shared" si="180"/>
        <v>0.58243177781366051</v>
      </c>
      <c r="N1962" s="1">
        <f t="shared" si="181"/>
        <v>0.62648689380483336</v>
      </c>
      <c r="O1962" s="1">
        <f t="shared" si="182"/>
        <v>0.10716400236826523</v>
      </c>
      <c r="P1962">
        <f t="shared" si="183"/>
        <v>3.1364167688866442</v>
      </c>
      <c r="Q1962">
        <f t="shared" si="184"/>
        <v>1.0720167931535605</v>
      </c>
      <c r="R1962" s="1">
        <f t="shared" si="185"/>
        <v>4.8835078470039814</v>
      </c>
    </row>
    <row r="1963" spans="1:18" x14ac:dyDescent="0.2">
      <c r="A1963">
        <v>15520</v>
      </c>
      <c r="B1963" t="s">
        <v>110</v>
      </c>
      <c r="C1963">
        <v>2013</v>
      </c>
      <c r="D1963">
        <v>3257.6</v>
      </c>
      <c r="E1963" s="1">
        <v>4029.2</v>
      </c>
      <c r="F1963">
        <v>392</v>
      </c>
      <c r="G1963">
        <v>900.7</v>
      </c>
      <c r="H1963" s="1">
        <v>1466.1</v>
      </c>
      <c r="I1963" s="1">
        <v>368</v>
      </c>
      <c r="J1963">
        <v>2634.8</v>
      </c>
      <c r="K1963" s="1">
        <v>4209.2</v>
      </c>
      <c r="L1963" s="1">
        <v>6311.74</v>
      </c>
      <c r="M1963" s="1">
        <f t="shared" si="180"/>
        <v>0.58495482974287694</v>
      </c>
      <c r="N1963" s="1">
        <f t="shared" si="181"/>
        <v>0.6539263377345379</v>
      </c>
      <c r="O1963" s="1">
        <f t="shared" si="182"/>
        <v>9.7289784572619886E-2</v>
      </c>
      <c r="P1963">
        <f t="shared" si="183"/>
        <v>4.3051224336675533</v>
      </c>
      <c r="Q1963">
        <f t="shared" si="184"/>
        <v>1.0446738806711009</v>
      </c>
      <c r="R1963" s="1">
        <f t="shared" si="185"/>
        <v>5.5662462984810839</v>
      </c>
    </row>
    <row r="1964" spans="1:18" x14ac:dyDescent="0.2">
      <c r="A1964">
        <v>15520</v>
      </c>
      <c r="B1964" t="s">
        <v>110</v>
      </c>
      <c r="C1964">
        <v>2014</v>
      </c>
      <c r="D1964">
        <v>4407.3</v>
      </c>
      <c r="E1964" s="1">
        <v>6327.6</v>
      </c>
      <c r="F1964">
        <v>417.7</v>
      </c>
      <c r="G1964">
        <v>1338.3</v>
      </c>
      <c r="H1964" s="1">
        <v>3517.2</v>
      </c>
      <c r="I1964" s="1">
        <v>381.3</v>
      </c>
      <c r="J1964">
        <v>2899.5</v>
      </c>
      <c r="K1964" s="1">
        <v>5736.3</v>
      </c>
      <c r="L1964" s="1">
        <v>10565.071</v>
      </c>
      <c r="M1964" s="1">
        <f t="shared" si="180"/>
        <v>0.4850180163095012</v>
      </c>
      <c r="N1964" s="1">
        <f t="shared" si="181"/>
        <v>0.45823060876161575</v>
      </c>
      <c r="O1964" s="1">
        <f t="shared" si="182"/>
        <v>6.6012390163727161E-2</v>
      </c>
      <c r="P1964">
        <f t="shared" si="183"/>
        <v>3.0038300352553167</v>
      </c>
      <c r="Q1964">
        <f t="shared" si="184"/>
        <v>0.90655224729755357</v>
      </c>
      <c r="R1964" s="1">
        <f t="shared" si="185"/>
        <v>4.1502356278287067</v>
      </c>
    </row>
    <row r="1965" spans="1:18" x14ac:dyDescent="0.2">
      <c r="A1965">
        <v>15520</v>
      </c>
      <c r="B1965" t="s">
        <v>110</v>
      </c>
      <c r="C1965">
        <v>2015</v>
      </c>
      <c r="D1965">
        <v>4589.8999999999996</v>
      </c>
      <c r="E1965" s="1">
        <v>6474.4</v>
      </c>
      <c r="F1965">
        <v>530.9</v>
      </c>
      <c r="G1965">
        <v>1152.9000000000001</v>
      </c>
      <c r="H1965" s="1">
        <v>3413.7</v>
      </c>
      <c r="I1965" s="1">
        <v>467.9</v>
      </c>
      <c r="J1965">
        <v>3260.9</v>
      </c>
      <c r="K1965" s="1">
        <v>6550.2</v>
      </c>
      <c r="L1965" s="1">
        <v>9820.9860000000008</v>
      </c>
      <c r="M1965" s="1">
        <f t="shared" si="180"/>
        <v>0.53086000247127141</v>
      </c>
      <c r="N1965" s="1">
        <f t="shared" si="181"/>
        <v>0.50366057086370941</v>
      </c>
      <c r="O1965" s="1">
        <f t="shared" si="182"/>
        <v>8.1999876436426547E-2</v>
      </c>
      <c r="P1965">
        <f t="shared" si="183"/>
        <v>2.8769329466561211</v>
      </c>
      <c r="Q1965">
        <f t="shared" si="184"/>
        <v>1.011707648585197</v>
      </c>
      <c r="R1965" s="1">
        <f t="shared" si="185"/>
        <v>4.3506238109937954</v>
      </c>
    </row>
    <row r="1966" spans="1:18" x14ac:dyDescent="0.2">
      <c r="A1966">
        <v>15520</v>
      </c>
      <c r="B1966" t="s">
        <v>110</v>
      </c>
      <c r="C1966">
        <v>2016</v>
      </c>
      <c r="D1966">
        <v>4642.6000000000004</v>
      </c>
      <c r="E1966" s="1">
        <v>6597.8</v>
      </c>
      <c r="F1966">
        <v>512.5</v>
      </c>
      <c r="G1966">
        <v>1203.7</v>
      </c>
      <c r="H1966" s="1">
        <v>3495.7</v>
      </c>
      <c r="I1966" s="1">
        <v>543.20000000000005</v>
      </c>
      <c r="J1966">
        <v>3688.6</v>
      </c>
      <c r="K1966" s="1">
        <v>6408.4</v>
      </c>
      <c r="L1966" s="1">
        <v>6437.9579999999996</v>
      </c>
      <c r="M1966" s="1">
        <f t="shared" si="180"/>
        <v>0.52121919427688024</v>
      </c>
      <c r="N1966" s="1">
        <f t="shared" si="181"/>
        <v>0.55906514292642995</v>
      </c>
      <c r="O1966" s="1">
        <f t="shared" si="182"/>
        <v>7.7677407620722061E-2</v>
      </c>
      <c r="P1966">
        <f t="shared" si="183"/>
        <v>1.8416792058815115</v>
      </c>
      <c r="Q1966">
        <f t="shared" si="184"/>
        <v>0.97129346145684914</v>
      </c>
      <c r="R1966" s="1">
        <f t="shared" si="185"/>
        <v>3.7407906633633967</v>
      </c>
    </row>
    <row r="1967" spans="1:18" x14ac:dyDescent="0.2">
      <c r="A1967">
        <v>15520</v>
      </c>
      <c r="B1967" t="s">
        <v>110</v>
      </c>
      <c r="C1967">
        <v>2017</v>
      </c>
      <c r="D1967">
        <v>3446.1</v>
      </c>
      <c r="E1967" s="1">
        <v>5839.6</v>
      </c>
      <c r="F1967">
        <v>329.8</v>
      </c>
      <c r="G1967">
        <v>1037.2</v>
      </c>
      <c r="H1967" s="1">
        <v>2726.2</v>
      </c>
      <c r="I1967" s="1">
        <v>519.29999999999995</v>
      </c>
      <c r="J1967">
        <v>4136</v>
      </c>
      <c r="K1967" s="1">
        <v>6253</v>
      </c>
      <c r="L1967" s="1">
        <v>3421.2750000000001</v>
      </c>
      <c r="M1967" s="1">
        <f t="shared" si="180"/>
        <v>0.41251113089937658</v>
      </c>
      <c r="N1967" s="1">
        <f t="shared" si="181"/>
        <v>0.70826768956777852</v>
      </c>
      <c r="O1967" s="1">
        <f t="shared" si="182"/>
        <v>5.6476470991163777E-2</v>
      </c>
      <c r="P1967">
        <f t="shared" si="183"/>
        <v>1.2549611180397624</v>
      </c>
      <c r="Q1967">
        <f t="shared" si="184"/>
        <v>1.0707925200356188</v>
      </c>
      <c r="R1967" s="1">
        <f t="shared" si="185"/>
        <v>3.4967296676044581</v>
      </c>
    </row>
    <row r="1968" spans="1:18" x14ac:dyDescent="0.2">
      <c r="A1968">
        <v>13646</v>
      </c>
      <c r="B1968" t="s">
        <v>97</v>
      </c>
      <c r="C1968">
        <v>2008</v>
      </c>
      <c r="D1968">
        <v>2048.7339999999999</v>
      </c>
      <c r="E1968" s="1">
        <v>3102.2829999999999</v>
      </c>
      <c r="F1968">
        <v>494.82100000000003</v>
      </c>
      <c r="G1968">
        <v>601.92200000000003</v>
      </c>
      <c r="H1968" s="1">
        <v>1513.912</v>
      </c>
      <c r="I1968" s="1">
        <v>220.02199999999999</v>
      </c>
      <c r="J1968">
        <v>899.86599999999999</v>
      </c>
      <c r="K1968" s="1">
        <v>2859.9969999999998</v>
      </c>
      <c r="L1968" s="1">
        <v>2926.4340000000002</v>
      </c>
      <c r="M1968" s="1">
        <f t="shared" si="180"/>
        <v>0.46637008938256114</v>
      </c>
      <c r="N1968" s="1">
        <f t="shared" si="181"/>
        <v>0.29006573545998221</v>
      </c>
      <c r="O1968" s="1">
        <f t="shared" si="182"/>
        <v>0.15950221175824386</v>
      </c>
      <c r="P1968">
        <f t="shared" si="183"/>
        <v>1.9330278113919437</v>
      </c>
      <c r="Q1968">
        <f t="shared" si="184"/>
        <v>0.92190074213087581</v>
      </c>
      <c r="R1968" s="1">
        <f t="shared" si="185"/>
        <v>3.5738108646712954</v>
      </c>
    </row>
    <row r="1969" spans="1:18" x14ac:dyDescent="0.2">
      <c r="A1969">
        <v>13646</v>
      </c>
      <c r="B1969" t="s">
        <v>97</v>
      </c>
      <c r="C1969">
        <v>2009</v>
      </c>
      <c r="D1969">
        <v>2445.6660000000002</v>
      </c>
      <c r="E1969" s="1">
        <v>3488.36</v>
      </c>
      <c r="F1969">
        <v>440.05</v>
      </c>
      <c r="G1969">
        <v>600.27300000000002</v>
      </c>
      <c r="H1969" s="1">
        <v>1605.1210000000001</v>
      </c>
      <c r="I1969" s="1">
        <v>264.82299999999998</v>
      </c>
      <c r="J1969">
        <v>1117.8440000000001</v>
      </c>
      <c r="K1969" s="1">
        <v>2709.7040000000002</v>
      </c>
      <c r="L1969" s="1">
        <v>5432.018</v>
      </c>
      <c r="M1969" s="1">
        <f t="shared" si="180"/>
        <v>0.52901449391691224</v>
      </c>
      <c r="N1969" s="1">
        <f t="shared" si="181"/>
        <v>0.32044972422571066</v>
      </c>
      <c r="O1969" s="1">
        <f t="shared" si="182"/>
        <v>0.1261481039800938</v>
      </c>
      <c r="P1969">
        <f t="shared" si="183"/>
        <v>3.3841797596567482</v>
      </c>
      <c r="Q1969">
        <f t="shared" si="184"/>
        <v>0.77678450618628814</v>
      </c>
      <c r="R1969" s="1">
        <f t="shared" si="185"/>
        <v>4.3070281117309364</v>
      </c>
    </row>
    <row r="1970" spans="1:18" x14ac:dyDescent="0.2">
      <c r="A1970">
        <v>13646</v>
      </c>
      <c r="B1970" t="s">
        <v>97</v>
      </c>
      <c r="C1970">
        <v>2010</v>
      </c>
      <c r="D1970">
        <v>2684.5450000000001</v>
      </c>
      <c r="E1970" s="1">
        <v>3735.6689999999999</v>
      </c>
      <c r="F1970">
        <v>612.41600000000005</v>
      </c>
      <c r="G1970">
        <v>479.91300000000001</v>
      </c>
      <c r="H1970" s="1">
        <v>1558.194</v>
      </c>
      <c r="I1970" s="1">
        <v>368.40300000000002</v>
      </c>
      <c r="J1970">
        <v>1312.239</v>
      </c>
      <c r="K1970" s="1">
        <v>3085.29</v>
      </c>
      <c r="L1970" s="1">
        <v>7906.36</v>
      </c>
      <c r="M1970" s="1">
        <f t="shared" si="180"/>
        <v>0.59015721146600519</v>
      </c>
      <c r="N1970" s="1">
        <f t="shared" si="181"/>
        <v>0.35127282422505851</v>
      </c>
      <c r="O1970" s="1">
        <f t="shared" si="182"/>
        <v>0.16393743664120136</v>
      </c>
      <c r="P1970">
        <f t="shared" si="183"/>
        <v>5.0740536800937495</v>
      </c>
      <c r="Q1970">
        <f t="shared" si="184"/>
        <v>0.82590026043527953</v>
      </c>
      <c r="R1970" s="1">
        <f t="shared" si="185"/>
        <v>5.6112966170817815</v>
      </c>
    </row>
    <row r="1971" spans="1:18" x14ac:dyDescent="0.2">
      <c r="A1971">
        <v>13646</v>
      </c>
      <c r="B1971" t="s">
        <v>97</v>
      </c>
      <c r="C1971">
        <v>2011</v>
      </c>
      <c r="D1971">
        <v>2889.6750000000002</v>
      </c>
      <c r="E1971" s="1">
        <v>4158.9920000000002</v>
      </c>
      <c r="F1971">
        <v>751.14499999999998</v>
      </c>
      <c r="G1971">
        <v>626.67700000000002</v>
      </c>
      <c r="H1971" s="1">
        <v>1810.087</v>
      </c>
      <c r="I1971" s="1">
        <v>439.19</v>
      </c>
      <c r="J1971">
        <v>1377.423</v>
      </c>
      <c r="K1971" s="1">
        <v>3642.9369999999999</v>
      </c>
      <c r="L1971" s="1">
        <v>8393.5519999999997</v>
      </c>
      <c r="M1971" s="1">
        <f t="shared" si="180"/>
        <v>0.54412174873142338</v>
      </c>
      <c r="N1971" s="1">
        <f t="shared" si="181"/>
        <v>0.33119154833671233</v>
      </c>
      <c r="O1971" s="1">
        <f t="shared" si="182"/>
        <v>0.1806074645010137</v>
      </c>
      <c r="P1971">
        <f t="shared" si="183"/>
        <v>4.6370986587937484</v>
      </c>
      <c r="Q1971">
        <f t="shared" si="184"/>
        <v>0.87591825134551826</v>
      </c>
      <c r="R1971" s="1">
        <f t="shared" si="185"/>
        <v>5.3707963456242167</v>
      </c>
    </row>
    <row r="1972" spans="1:18" x14ac:dyDescent="0.2">
      <c r="A1972">
        <v>13646</v>
      </c>
      <c r="B1972" t="s">
        <v>97</v>
      </c>
      <c r="C1972">
        <v>2012</v>
      </c>
      <c r="D1972">
        <v>3151.5889999999999</v>
      </c>
      <c r="E1972" s="1">
        <v>4630.8500000000004</v>
      </c>
      <c r="F1972">
        <v>697.21699999999998</v>
      </c>
      <c r="G1972">
        <v>586.59199999999998</v>
      </c>
      <c r="H1972" s="1">
        <v>2019.5319999999999</v>
      </c>
      <c r="I1972" s="1">
        <v>416.15699999999998</v>
      </c>
      <c r="J1972">
        <v>1577.4659999999999</v>
      </c>
      <c r="K1972" s="1">
        <v>3794.2489999999998</v>
      </c>
      <c r="L1972" s="1">
        <v>7278.3959999999997</v>
      </c>
      <c r="M1972" s="1">
        <f t="shared" si="180"/>
        <v>0.55389334571406967</v>
      </c>
      <c r="N1972" s="1">
        <f t="shared" si="181"/>
        <v>0.34064286254143405</v>
      </c>
      <c r="O1972" s="1">
        <f t="shared" si="182"/>
        <v>0.15055918459893972</v>
      </c>
      <c r="P1972">
        <f t="shared" si="183"/>
        <v>3.6040013230788124</v>
      </c>
      <c r="Q1972">
        <f t="shared" si="184"/>
        <v>0.81934180550007008</v>
      </c>
      <c r="R1972" s="1">
        <f t="shared" si="185"/>
        <v>4.6201599309387493</v>
      </c>
    </row>
    <row r="1973" spans="1:18" x14ac:dyDescent="0.2">
      <c r="A1973">
        <v>13646</v>
      </c>
      <c r="B1973" t="s">
        <v>97</v>
      </c>
      <c r="C1973">
        <v>2013</v>
      </c>
      <c r="D1973">
        <v>3228.3879999999999</v>
      </c>
      <c r="E1973" s="1">
        <v>4752.3509999999997</v>
      </c>
      <c r="F1973">
        <v>793.91899999999998</v>
      </c>
      <c r="G1973">
        <v>696.74</v>
      </c>
      <c r="H1973" s="1">
        <v>2018.383</v>
      </c>
      <c r="I1973" s="1">
        <v>181.369</v>
      </c>
      <c r="J1973">
        <v>1623.85</v>
      </c>
      <c r="K1973" s="1">
        <v>4031.13</v>
      </c>
      <c r="L1973" s="1">
        <v>11904.787</v>
      </c>
      <c r="M1973" s="1">
        <f t="shared" si="180"/>
        <v>0.53271486049746752</v>
      </c>
      <c r="N1973" s="1">
        <f t="shared" si="181"/>
        <v>0.34169403733015513</v>
      </c>
      <c r="O1973" s="1">
        <f t="shared" si="182"/>
        <v>0.16705815711002828</v>
      </c>
      <c r="P1973">
        <f t="shared" si="183"/>
        <v>5.89818037508243</v>
      </c>
      <c r="Q1973">
        <f t="shared" si="184"/>
        <v>0.84823911365132765</v>
      </c>
      <c r="R1973" s="1">
        <f t="shared" si="185"/>
        <v>6.056068742023057</v>
      </c>
    </row>
    <row r="1974" spans="1:18" x14ac:dyDescent="0.2">
      <c r="A1974">
        <v>13646</v>
      </c>
      <c r="B1974" t="s">
        <v>97</v>
      </c>
      <c r="C1974">
        <v>2014</v>
      </c>
      <c r="D1974">
        <v>3611.3870000000002</v>
      </c>
      <c r="E1974" s="1">
        <v>5180.6030000000001</v>
      </c>
      <c r="F1974">
        <v>891.42899999999997</v>
      </c>
      <c r="G1974">
        <v>658.03300000000002</v>
      </c>
      <c r="H1974" s="1">
        <v>2329.9319999999998</v>
      </c>
      <c r="I1974" s="1">
        <v>484.17899999999997</v>
      </c>
      <c r="J1974">
        <v>1660.1410000000001</v>
      </c>
      <c r="K1974" s="1">
        <v>4249.9129999999996</v>
      </c>
      <c r="L1974" s="1">
        <v>13819.776</v>
      </c>
      <c r="M1974" s="1">
        <f t="shared" si="180"/>
        <v>0.57007919734440182</v>
      </c>
      <c r="N1974" s="1">
        <f t="shared" si="181"/>
        <v>0.32045323681432453</v>
      </c>
      <c r="O1974" s="1">
        <f t="shared" si="182"/>
        <v>0.1720705099387079</v>
      </c>
      <c r="P1974">
        <f t="shared" si="183"/>
        <v>5.9314074402171402</v>
      </c>
      <c r="Q1974">
        <f t="shared" si="184"/>
        <v>0.82035102863508347</v>
      </c>
      <c r="R1974" s="1">
        <f t="shared" si="185"/>
        <v>6.0797577439164394</v>
      </c>
    </row>
    <row r="1975" spans="1:18" x14ac:dyDescent="0.2">
      <c r="A1975">
        <v>13646</v>
      </c>
      <c r="B1975" t="s">
        <v>97</v>
      </c>
      <c r="C1975">
        <v>2015</v>
      </c>
      <c r="D1975">
        <v>3508.4</v>
      </c>
      <c r="E1975" s="1">
        <v>5129.7</v>
      </c>
      <c r="F1975">
        <v>798</v>
      </c>
      <c r="G1975">
        <v>729.9</v>
      </c>
      <c r="H1975" s="1">
        <v>2200.1999999999998</v>
      </c>
      <c r="I1975" s="1">
        <v>463.9</v>
      </c>
      <c r="J1975">
        <v>1734.4</v>
      </c>
      <c r="K1975" s="1">
        <v>4104.8999999999996</v>
      </c>
      <c r="L1975" s="1">
        <v>9673.5720000000001</v>
      </c>
      <c r="M1975" s="1">
        <f t="shared" si="180"/>
        <v>0.54164960913893601</v>
      </c>
      <c r="N1975" s="1">
        <f t="shared" si="181"/>
        <v>0.33810944109791996</v>
      </c>
      <c r="O1975" s="1">
        <f t="shared" si="182"/>
        <v>0.15556465290367857</v>
      </c>
      <c r="P1975">
        <f t="shared" si="183"/>
        <v>4.3966784837742026</v>
      </c>
      <c r="Q1975">
        <f t="shared" si="184"/>
        <v>0.80022223521843383</v>
      </c>
      <c r="R1975" s="1">
        <f t="shared" si="185"/>
        <v>5.074925428568906</v>
      </c>
    </row>
    <row r="1976" spans="1:18" x14ac:dyDescent="0.2">
      <c r="A1976">
        <v>13646</v>
      </c>
      <c r="B1976" t="s">
        <v>97</v>
      </c>
      <c r="C1976">
        <v>2016</v>
      </c>
      <c r="D1976">
        <v>3573.6</v>
      </c>
      <c r="E1976" s="1">
        <v>5097.6000000000004</v>
      </c>
      <c r="F1976">
        <v>759.2</v>
      </c>
      <c r="G1976">
        <v>632.79999999999995</v>
      </c>
      <c r="H1976" s="1">
        <v>2069.1999999999998</v>
      </c>
      <c r="I1976" s="1">
        <v>446.1</v>
      </c>
      <c r="J1976">
        <v>1822.1</v>
      </c>
      <c r="K1976" s="1">
        <v>4001.8</v>
      </c>
      <c r="L1976" s="1">
        <v>9640.0349999999999</v>
      </c>
      <c r="M1976" s="1">
        <f t="shared" si="180"/>
        <v>0.57689893283113625</v>
      </c>
      <c r="N1976" s="1">
        <f t="shared" si="181"/>
        <v>0.35744271814187062</v>
      </c>
      <c r="O1976" s="1">
        <f t="shared" si="182"/>
        <v>0.14893283113622097</v>
      </c>
      <c r="P1976">
        <f t="shared" si="183"/>
        <v>4.6588222501449836</v>
      </c>
      <c r="Q1976">
        <f t="shared" si="184"/>
        <v>0.78503609541745134</v>
      </c>
      <c r="R1976" s="1">
        <f t="shared" si="185"/>
        <v>5.264506313049953</v>
      </c>
    </row>
    <row r="1977" spans="1:18" x14ac:dyDescent="0.2">
      <c r="A1977">
        <v>13646</v>
      </c>
      <c r="B1977" t="s">
        <v>97</v>
      </c>
      <c r="C1977">
        <v>2017</v>
      </c>
      <c r="D1977">
        <v>3983.3</v>
      </c>
      <c r="E1977" s="1">
        <v>5468.1</v>
      </c>
      <c r="F1977">
        <v>794.5</v>
      </c>
      <c r="G1977">
        <v>724.8</v>
      </c>
      <c r="H1977" s="1">
        <v>2219.9</v>
      </c>
      <c r="I1977" s="1">
        <v>370.1</v>
      </c>
      <c r="J1977">
        <v>1976.2</v>
      </c>
      <c r="K1977" s="1">
        <v>4169.8</v>
      </c>
      <c r="L1977" s="1">
        <v>12941.775</v>
      </c>
      <c r="M1977" s="1">
        <f t="shared" si="180"/>
        <v>0.59591082825844444</v>
      </c>
      <c r="N1977" s="1">
        <f t="shared" si="181"/>
        <v>0.36140524130868124</v>
      </c>
      <c r="O1977" s="1">
        <f t="shared" si="182"/>
        <v>0.14529726961833178</v>
      </c>
      <c r="P1977">
        <f t="shared" si="183"/>
        <v>5.8298909860804535</v>
      </c>
      <c r="Q1977">
        <f t="shared" si="184"/>
        <v>0.76256835098114517</v>
      </c>
      <c r="R1977" s="1">
        <f t="shared" si="185"/>
        <v>5.961044264112199</v>
      </c>
    </row>
    <row r="1978" spans="1:18" x14ac:dyDescent="0.2">
      <c r="A1978">
        <v>11669</v>
      </c>
      <c r="B1978" t="s">
        <v>79</v>
      </c>
      <c r="C1978">
        <v>2009</v>
      </c>
      <c r="D1978">
        <v>817.21699999999998</v>
      </c>
      <c r="E1978" s="1">
        <v>1230.972</v>
      </c>
      <c r="F1978">
        <v>-210.69900000000001</v>
      </c>
      <c r="G1978">
        <v>356.33199999999999</v>
      </c>
      <c r="H1978" s="1">
        <v>857.17899999999997</v>
      </c>
      <c r="I1978" s="1">
        <v>-189.50299999999999</v>
      </c>
      <c r="J1978">
        <v>694.98900000000003</v>
      </c>
      <c r="K1978" s="1">
        <v>1779.7439999999999</v>
      </c>
      <c r="L1978" s="1">
        <v>86.956000000000003</v>
      </c>
      <c r="M1978" s="1">
        <f t="shared" si="180"/>
        <v>0.37440737888432879</v>
      </c>
      <c r="N1978" s="1">
        <f t="shared" si="181"/>
        <v>0.56458554703112662</v>
      </c>
      <c r="O1978" s="1">
        <f t="shared" si="182"/>
        <v>-0.1711647381093965</v>
      </c>
      <c r="P1978">
        <f t="shared" si="183"/>
        <v>0.10144438909492651</v>
      </c>
      <c r="Q1978">
        <f t="shared" si="184"/>
        <v>1.4458038038233201</v>
      </c>
      <c r="R1978" s="1">
        <f t="shared" si="185"/>
        <v>2.1815354220240395</v>
      </c>
    </row>
    <row r="1979" spans="1:18" x14ac:dyDescent="0.2">
      <c r="A1979">
        <v>11669</v>
      </c>
      <c r="B1979" t="s">
        <v>79</v>
      </c>
      <c r="C1979">
        <v>2010</v>
      </c>
      <c r="D1979">
        <v>771.31399999999996</v>
      </c>
      <c r="E1979" s="1">
        <v>1160.3810000000001</v>
      </c>
      <c r="F1979">
        <v>-105.247</v>
      </c>
      <c r="G1979">
        <v>388.30799999999999</v>
      </c>
      <c r="H1979" s="1">
        <v>852.36099999999999</v>
      </c>
      <c r="I1979" s="1">
        <v>-93.671999999999997</v>
      </c>
      <c r="J1979">
        <v>612.45000000000005</v>
      </c>
      <c r="K1979" s="1">
        <v>1616.3050000000001</v>
      </c>
      <c r="L1979" s="1">
        <v>136.77600000000001</v>
      </c>
      <c r="M1979" s="1">
        <f t="shared" si="180"/>
        <v>0.33006917555527016</v>
      </c>
      <c r="N1979" s="1">
        <f t="shared" si="181"/>
        <v>0.52780078267396657</v>
      </c>
      <c r="O1979" s="1">
        <f t="shared" si="182"/>
        <v>-9.0700382029695409E-2</v>
      </c>
      <c r="P1979">
        <f t="shared" si="183"/>
        <v>0.16046721987514681</v>
      </c>
      <c r="Q1979">
        <f t="shared" si="184"/>
        <v>1.3929088807900163</v>
      </c>
      <c r="R1979" s="1">
        <f t="shared" si="185"/>
        <v>2.3248820584269869</v>
      </c>
    </row>
    <row r="1980" spans="1:18" x14ac:dyDescent="0.2">
      <c r="A1980">
        <v>11669</v>
      </c>
      <c r="B1980" t="s">
        <v>79</v>
      </c>
      <c r="C1980">
        <v>2011</v>
      </c>
      <c r="D1980">
        <v>805.71799999999996</v>
      </c>
      <c r="E1980" s="1">
        <v>1189.8989999999999</v>
      </c>
      <c r="F1980">
        <v>-27.866</v>
      </c>
      <c r="G1980">
        <v>406.16500000000002</v>
      </c>
      <c r="H1980" s="1">
        <v>977.072</v>
      </c>
      <c r="I1980" s="1">
        <v>-112.306</v>
      </c>
      <c r="J1980">
        <v>515.08900000000006</v>
      </c>
      <c r="K1980" s="1">
        <v>1742.5630000000001</v>
      </c>
      <c r="L1980" s="1">
        <v>122.526</v>
      </c>
      <c r="M1980" s="1">
        <f t="shared" si="180"/>
        <v>0.33578732312574427</v>
      </c>
      <c r="N1980" s="1">
        <f t="shared" si="181"/>
        <v>0.43288463978875524</v>
      </c>
      <c r="O1980" s="1">
        <f t="shared" si="182"/>
        <v>-2.3418794368261511E-2</v>
      </c>
      <c r="P1980">
        <f t="shared" si="183"/>
        <v>0.12540119868341329</v>
      </c>
      <c r="Q1980">
        <f t="shared" si="184"/>
        <v>1.4644629502167834</v>
      </c>
      <c r="R1980" s="1">
        <f t="shared" si="185"/>
        <v>2.4714049314667186</v>
      </c>
    </row>
    <row r="1981" spans="1:18" x14ac:dyDescent="0.2">
      <c r="A1981">
        <v>11669</v>
      </c>
      <c r="B1981" t="s">
        <v>79</v>
      </c>
      <c r="C1981">
        <v>2012</v>
      </c>
      <c r="D1981">
        <v>809.37800000000004</v>
      </c>
      <c r="E1981" s="1">
        <v>1171.038</v>
      </c>
      <c r="F1981">
        <v>19.117999999999999</v>
      </c>
      <c r="G1981">
        <v>383.755</v>
      </c>
      <c r="H1981" s="1">
        <v>992.10199999999998</v>
      </c>
      <c r="I1981" s="1">
        <v>-27.31</v>
      </c>
      <c r="J1981">
        <v>478.49700000000001</v>
      </c>
      <c r="K1981" s="1">
        <v>1866.8779999999999</v>
      </c>
      <c r="L1981" s="1">
        <v>132.42400000000001</v>
      </c>
      <c r="M1981" s="1">
        <f t="shared" si="180"/>
        <v>0.36345788949632724</v>
      </c>
      <c r="N1981" s="1">
        <f t="shared" si="181"/>
        <v>0.40860928509578681</v>
      </c>
      <c r="O1981" s="1">
        <f t="shared" si="182"/>
        <v>1.632568712543914E-2</v>
      </c>
      <c r="P1981">
        <f t="shared" si="183"/>
        <v>0.13347821090976533</v>
      </c>
      <c r="Q1981">
        <f t="shared" si="184"/>
        <v>1.5942078736983769</v>
      </c>
      <c r="R1981" s="1">
        <f t="shared" si="185"/>
        <v>2.7363720342878795</v>
      </c>
    </row>
    <row r="1982" spans="1:18" x14ac:dyDescent="0.2">
      <c r="A1982">
        <v>11669</v>
      </c>
      <c r="B1982" t="s">
        <v>79</v>
      </c>
      <c r="C1982">
        <v>2013</v>
      </c>
      <c r="D1982">
        <v>837.22</v>
      </c>
      <c r="E1982" s="1">
        <v>1187.2550000000001</v>
      </c>
      <c r="F1982">
        <v>32.927</v>
      </c>
      <c r="G1982">
        <v>409.68400000000003</v>
      </c>
      <c r="H1982" s="1">
        <v>1001.926</v>
      </c>
      <c r="I1982" s="1">
        <v>10.012</v>
      </c>
      <c r="J1982">
        <v>482.15499999999997</v>
      </c>
      <c r="K1982" s="1">
        <v>1888.0160000000001</v>
      </c>
      <c r="L1982" s="1">
        <v>514.71699999999998</v>
      </c>
      <c r="M1982" s="1">
        <f t="shared" si="180"/>
        <v>0.36010461105659691</v>
      </c>
      <c r="N1982" s="1">
        <f t="shared" si="181"/>
        <v>0.40610904986713042</v>
      </c>
      <c r="O1982" s="1">
        <f t="shared" si="182"/>
        <v>2.7733721904729815E-2</v>
      </c>
      <c r="P1982">
        <f t="shared" si="183"/>
        <v>0.51372756071805703</v>
      </c>
      <c r="Q1982">
        <f t="shared" si="184"/>
        <v>1.5902363013842855</v>
      </c>
      <c r="R1982" s="1">
        <f t="shared" si="185"/>
        <v>2.9906723231826269</v>
      </c>
    </row>
    <row r="1983" spans="1:18" x14ac:dyDescent="0.2">
      <c r="A1983">
        <v>65569</v>
      </c>
      <c r="B1983" t="s">
        <v>263</v>
      </c>
      <c r="C1983">
        <v>2009</v>
      </c>
      <c r="D1983">
        <v>181.298</v>
      </c>
      <c r="E1983" s="1">
        <v>265.46899999999999</v>
      </c>
      <c r="F1983">
        <v>-30.47</v>
      </c>
      <c r="G1983">
        <v>84.671000000000006</v>
      </c>
      <c r="H1983" s="1">
        <v>105.395</v>
      </c>
      <c r="I1983" s="1">
        <v>-25.902999999999999</v>
      </c>
      <c r="J1983">
        <v>23.488</v>
      </c>
      <c r="K1983" s="1">
        <v>468.88900000000001</v>
      </c>
      <c r="L1983" s="1">
        <v>73.064999999999998</v>
      </c>
      <c r="M1983" s="1">
        <f t="shared" si="180"/>
        <v>0.36398600213207566</v>
      </c>
      <c r="N1983" s="1">
        <f t="shared" si="181"/>
        <v>8.8477374006004472E-2</v>
      </c>
      <c r="O1983" s="1">
        <f t="shared" si="182"/>
        <v>-0.11477799667757817</v>
      </c>
      <c r="P1983">
        <f t="shared" si="183"/>
        <v>0.69324920537027379</v>
      </c>
      <c r="Q1983">
        <f t="shared" si="184"/>
        <v>1.7662664943929425</v>
      </c>
      <c r="R1983" s="1">
        <f t="shared" si="185"/>
        <v>2.3641001547459961</v>
      </c>
    </row>
    <row r="1984" spans="1:18" x14ac:dyDescent="0.2">
      <c r="A1984">
        <v>65569</v>
      </c>
      <c r="B1984" t="s">
        <v>263</v>
      </c>
      <c r="C1984">
        <v>2010</v>
      </c>
      <c r="D1984">
        <v>162.49299999999999</v>
      </c>
      <c r="E1984" s="1">
        <v>237.45599999999999</v>
      </c>
      <c r="F1984">
        <v>-28.783000000000001</v>
      </c>
      <c r="G1984">
        <v>89.647999999999996</v>
      </c>
      <c r="H1984" s="1">
        <v>106.04300000000001</v>
      </c>
      <c r="I1984" s="1">
        <v>-30.18</v>
      </c>
      <c r="J1984">
        <v>-6.6920000000000002</v>
      </c>
      <c r="K1984" s="1">
        <v>448.05799999999999</v>
      </c>
      <c r="L1984" s="1">
        <v>63.618000000000002</v>
      </c>
      <c r="M1984" s="1">
        <f t="shared" si="180"/>
        <v>0.30677262313860254</v>
      </c>
      <c r="N1984" s="1">
        <f t="shared" si="181"/>
        <v>-2.8182063203288189E-2</v>
      </c>
      <c r="O1984" s="1">
        <f t="shared" si="182"/>
        <v>-0.12121403544235565</v>
      </c>
      <c r="P1984">
        <f t="shared" si="183"/>
        <v>0.59992644493271596</v>
      </c>
      <c r="Q1984">
        <f t="shared" si="184"/>
        <v>1.8869095748264941</v>
      </c>
      <c r="R1984" s="1">
        <f t="shared" si="185"/>
        <v>2.1755313841080697</v>
      </c>
    </row>
    <row r="1985" spans="1:18" x14ac:dyDescent="0.2">
      <c r="A1985">
        <v>161055</v>
      </c>
      <c r="B1985" t="s">
        <v>319</v>
      </c>
      <c r="C1985">
        <v>2009</v>
      </c>
      <c r="D1985">
        <v>135.755</v>
      </c>
      <c r="E1985" s="1">
        <v>284.27300000000002</v>
      </c>
      <c r="F1985">
        <v>-11.068</v>
      </c>
      <c r="G1985">
        <v>81.89</v>
      </c>
      <c r="H1985" s="1">
        <v>119.49299999999999</v>
      </c>
      <c r="I1985" s="1">
        <v>-12.473000000000001</v>
      </c>
      <c r="J1985">
        <v>84.453999999999994</v>
      </c>
      <c r="K1985" s="1">
        <v>394.375</v>
      </c>
      <c r="L1985" s="1">
        <v>99.986000000000004</v>
      </c>
      <c r="M1985" s="1">
        <f t="shared" si="180"/>
        <v>0.18948334875278339</v>
      </c>
      <c r="N1985" s="1">
        <f t="shared" si="181"/>
        <v>0.29708765869428327</v>
      </c>
      <c r="O1985" s="1">
        <f t="shared" si="182"/>
        <v>-3.8934404604025002E-2</v>
      </c>
      <c r="P1985">
        <f t="shared" si="183"/>
        <v>0.83675194362849714</v>
      </c>
      <c r="Q1985">
        <f t="shared" si="184"/>
        <v>1.3873107892765053</v>
      </c>
      <c r="R1985" s="1">
        <f t="shared" si="185"/>
        <v>2.4041811609356576</v>
      </c>
    </row>
    <row r="1986" spans="1:18" x14ac:dyDescent="0.2">
      <c r="A1986">
        <v>161055</v>
      </c>
      <c r="B1986" t="s">
        <v>319</v>
      </c>
      <c r="C1986">
        <v>2010</v>
      </c>
      <c r="D1986">
        <v>139.04300000000001</v>
      </c>
      <c r="E1986" s="1">
        <v>275.79399999999998</v>
      </c>
      <c r="F1986">
        <v>-2.4220000000000002</v>
      </c>
      <c r="G1986">
        <v>87.372</v>
      </c>
      <c r="H1986" s="1">
        <v>118.081</v>
      </c>
      <c r="I1986" s="1">
        <v>0.104</v>
      </c>
      <c r="J1986">
        <v>80.935000000000002</v>
      </c>
      <c r="K1986" s="1">
        <v>401.452</v>
      </c>
      <c r="L1986" s="1">
        <v>149.988</v>
      </c>
      <c r="M1986" s="1">
        <f t="shared" si="180"/>
        <v>0.18735360450191088</v>
      </c>
      <c r="N1986" s="1">
        <f t="shared" si="181"/>
        <v>0.29346178669586725</v>
      </c>
      <c r="O1986" s="1">
        <f t="shared" si="182"/>
        <v>-8.7819169380044543E-3</v>
      </c>
      <c r="P1986">
        <f t="shared" si="183"/>
        <v>1.2702128200133807</v>
      </c>
      <c r="Q1986">
        <f t="shared" si="184"/>
        <v>1.4556226748950305</v>
      </c>
      <c r="R1986" s="1">
        <f t="shared" si="185"/>
        <v>2.8244408677841513</v>
      </c>
    </row>
    <row r="1987" spans="1:18" x14ac:dyDescent="0.2">
      <c r="A1987">
        <v>161055</v>
      </c>
      <c r="B1987" t="s">
        <v>319</v>
      </c>
      <c r="C1987">
        <v>2011</v>
      </c>
      <c r="D1987">
        <v>124.378</v>
      </c>
      <c r="E1987" s="1">
        <v>241.571</v>
      </c>
      <c r="F1987">
        <v>-2.7330000000000001</v>
      </c>
      <c r="G1987">
        <v>86.768000000000001</v>
      </c>
      <c r="H1987" s="1">
        <v>112.328</v>
      </c>
      <c r="I1987" s="1">
        <v>-17.062000000000001</v>
      </c>
      <c r="J1987">
        <v>63.667000000000002</v>
      </c>
      <c r="K1987" s="1">
        <v>394.375</v>
      </c>
      <c r="L1987" s="1">
        <v>147.24600000000001</v>
      </c>
      <c r="M1987" s="1">
        <f t="shared" ref="M1987:M2050" si="186">(D1987-G1987)/E1987</f>
        <v>0.15568921766271612</v>
      </c>
      <c r="N1987" s="1">
        <f t="shared" ref="N1987:N2050" si="187">J1987/E1987</f>
        <v>0.26355398619867454</v>
      </c>
      <c r="O1987" s="1">
        <f t="shared" ref="O1987:O2050" si="188">F1987/E1987</f>
        <v>-1.1313444080622261E-2</v>
      </c>
      <c r="P1987">
        <f t="shared" ref="P1987:P2050" si="189">L1987/H1987</f>
        <v>1.3108574887828504</v>
      </c>
      <c r="Q1987">
        <f t="shared" ref="Q1987:Q2050" si="190">K1987/E1987</f>
        <v>1.6325428134999649</v>
      </c>
      <c r="R1987" s="1">
        <f t="shared" ref="R1987:R2050" si="191">(1.2*M1987)+(1.4*N1987)+(3.3*O1987)+(0.6*P1987)+(Q1987)</f>
        <v>2.9375255831770253</v>
      </c>
    </row>
    <row r="1988" spans="1:18" x14ac:dyDescent="0.2">
      <c r="A1988">
        <v>161055</v>
      </c>
      <c r="B1988" t="s">
        <v>319</v>
      </c>
      <c r="C1988">
        <v>2012</v>
      </c>
      <c r="D1988">
        <v>116.706</v>
      </c>
      <c r="E1988" s="1">
        <v>192.102</v>
      </c>
      <c r="F1988">
        <v>-14.281000000000001</v>
      </c>
      <c r="G1988">
        <v>86.203000000000003</v>
      </c>
      <c r="H1988" s="1">
        <v>108.965</v>
      </c>
      <c r="I1988" s="1">
        <v>-49.295000000000002</v>
      </c>
      <c r="J1988">
        <v>16.853999999999999</v>
      </c>
      <c r="K1988" s="1">
        <v>380.94099999999997</v>
      </c>
      <c r="L1988" s="1">
        <v>65.2</v>
      </c>
      <c r="M1988" s="1">
        <f t="shared" si="186"/>
        <v>0.15878543690331179</v>
      </c>
      <c r="N1988" s="1">
        <f t="shared" si="187"/>
        <v>8.7734640971983621E-2</v>
      </c>
      <c r="O1988" s="1">
        <f t="shared" si="188"/>
        <v>-7.4340714828580651E-2</v>
      </c>
      <c r="P1988">
        <f t="shared" si="189"/>
        <v>0.59835727068324696</v>
      </c>
      <c r="Q1988">
        <f t="shared" si="190"/>
        <v>1.9830142320225712</v>
      </c>
      <c r="R1988" s="1">
        <f t="shared" si="191"/>
        <v>2.4100752571429545</v>
      </c>
    </row>
    <row r="1989" spans="1:18" x14ac:dyDescent="0.2">
      <c r="A1989">
        <v>161055</v>
      </c>
      <c r="B1989" t="s">
        <v>319</v>
      </c>
      <c r="C1989">
        <v>2013</v>
      </c>
      <c r="D1989">
        <v>121.755</v>
      </c>
      <c r="E1989" s="1">
        <v>194.642</v>
      </c>
      <c r="F1989">
        <v>0.81699999999999995</v>
      </c>
      <c r="G1989">
        <v>89.83</v>
      </c>
      <c r="H1989" s="1">
        <v>110.252</v>
      </c>
      <c r="I1989" s="1">
        <v>-2.1120000000000001</v>
      </c>
      <c r="J1989">
        <v>15.122</v>
      </c>
      <c r="K1989" s="1">
        <v>379.06900000000002</v>
      </c>
      <c r="L1989" s="1">
        <v>131.27199999999999</v>
      </c>
      <c r="M1989" s="1">
        <f t="shared" si="186"/>
        <v>0.16401907090967005</v>
      </c>
      <c r="N1989" s="1">
        <f t="shared" si="187"/>
        <v>7.7691351301363523E-2</v>
      </c>
      <c r="O1989" s="1">
        <f t="shared" si="188"/>
        <v>4.1974496768426139E-3</v>
      </c>
      <c r="P1989">
        <f t="shared" si="189"/>
        <v>1.1906541377934188</v>
      </c>
      <c r="Q1989">
        <f t="shared" si="190"/>
        <v>1.947519034946209</v>
      </c>
      <c r="R1989" s="1">
        <f t="shared" si="191"/>
        <v>2.9813538784693536</v>
      </c>
    </row>
    <row r="1990" spans="1:18" x14ac:dyDescent="0.2">
      <c r="A1990">
        <v>161055</v>
      </c>
      <c r="B1990" t="s">
        <v>319</v>
      </c>
      <c r="C1990">
        <v>2014</v>
      </c>
      <c r="D1990">
        <v>145.77799999999999</v>
      </c>
      <c r="E1990" s="1">
        <v>212.054</v>
      </c>
      <c r="F1990">
        <v>17.963000000000001</v>
      </c>
      <c r="G1990">
        <v>99.087000000000003</v>
      </c>
      <c r="H1990" s="1">
        <v>114.429</v>
      </c>
      <c r="I1990" s="1">
        <v>14.362</v>
      </c>
      <c r="J1990">
        <v>28.088999999999999</v>
      </c>
      <c r="K1990" s="1">
        <v>392.35399999999998</v>
      </c>
      <c r="L1990" s="1">
        <v>348.95600000000002</v>
      </c>
      <c r="M1990" s="1">
        <f t="shared" si="186"/>
        <v>0.22018448131136403</v>
      </c>
      <c r="N1990" s="1">
        <f t="shared" si="187"/>
        <v>0.1324615428145661</v>
      </c>
      <c r="O1990" s="1">
        <f t="shared" si="188"/>
        <v>8.4709555113320192E-2</v>
      </c>
      <c r="P1990">
        <f t="shared" si="189"/>
        <v>3.0495416371723953</v>
      </c>
      <c r="Q1990">
        <f t="shared" si="190"/>
        <v>1.8502551236949079</v>
      </c>
      <c r="R1990" s="1">
        <f t="shared" si="191"/>
        <v>4.4091891753863308</v>
      </c>
    </row>
    <row r="1991" spans="1:18" x14ac:dyDescent="0.2">
      <c r="A1991">
        <v>161055</v>
      </c>
      <c r="B1991" t="s">
        <v>319</v>
      </c>
      <c r="C1991">
        <v>2015</v>
      </c>
      <c r="D1991">
        <v>128.73099999999999</v>
      </c>
      <c r="E1991" s="1">
        <v>213.334</v>
      </c>
      <c r="F1991">
        <v>18.004999999999999</v>
      </c>
      <c r="G1991">
        <v>99.861000000000004</v>
      </c>
      <c r="H1991" s="1">
        <v>113.92</v>
      </c>
      <c r="I1991" s="1">
        <v>27.344999999999999</v>
      </c>
      <c r="J1991">
        <v>33.247</v>
      </c>
      <c r="K1991" s="1">
        <v>377.69400000000002</v>
      </c>
      <c r="L1991" s="1">
        <v>193.34299999999999</v>
      </c>
      <c r="M1991" s="1">
        <f t="shared" si="186"/>
        <v>0.1353277021009309</v>
      </c>
      <c r="N1991" s="1">
        <f t="shared" si="187"/>
        <v>0.15584482548492035</v>
      </c>
      <c r="O1991" s="1">
        <f t="shared" si="188"/>
        <v>8.4398173755707004E-2</v>
      </c>
      <c r="P1991">
        <f t="shared" si="189"/>
        <v>1.6971822331460673</v>
      </c>
      <c r="Q1991">
        <f t="shared" si="190"/>
        <v>1.7704350923903363</v>
      </c>
      <c r="R1991" s="1">
        <f t="shared" si="191"/>
        <v>3.4478344038718154</v>
      </c>
    </row>
    <row r="1992" spans="1:18" x14ac:dyDescent="0.2">
      <c r="A1992">
        <v>161055</v>
      </c>
      <c r="B1992" t="s">
        <v>319</v>
      </c>
      <c r="C1992">
        <v>2016</v>
      </c>
      <c r="D1992">
        <v>110.044</v>
      </c>
      <c r="E1992" s="1">
        <v>199.595</v>
      </c>
      <c r="F1992">
        <v>5.3140000000000001</v>
      </c>
      <c r="G1992">
        <v>82.856999999999999</v>
      </c>
      <c r="H1992" s="1">
        <v>100.483</v>
      </c>
      <c r="I1992" s="1">
        <v>1.377</v>
      </c>
      <c r="J1992">
        <v>30.952000000000002</v>
      </c>
      <c r="K1992" s="1">
        <v>364.20400000000001</v>
      </c>
      <c r="L1992" s="1">
        <v>218.03399999999999</v>
      </c>
      <c r="M1992" s="1">
        <f t="shared" si="186"/>
        <v>0.13621082692452213</v>
      </c>
      <c r="N1992" s="1">
        <f t="shared" si="187"/>
        <v>0.15507402490042338</v>
      </c>
      <c r="O1992" s="1">
        <f t="shared" si="188"/>
        <v>2.6623913424684988E-2</v>
      </c>
      <c r="P1992">
        <f t="shared" si="189"/>
        <v>2.1698595782371144</v>
      </c>
      <c r="Q1992">
        <f t="shared" si="190"/>
        <v>1.8247150479721437</v>
      </c>
      <c r="R1992" s="1">
        <f t="shared" si="191"/>
        <v>3.595046336385892</v>
      </c>
    </row>
    <row r="1993" spans="1:18" x14ac:dyDescent="0.2">
      <c r="A1993">
        <v>161055</v>
      </c>
      <c r="B1993" t="s">
        <v>319</v>
      </c>
      <c r="C1993">
        <v>2017</v>
      </c>
      <c r="D1993">
        <v>110.229</v>
      </c>
      <c r="E1993" s="1">
        <v>197.989</v>
      </c>
      <c r="F1993">
        <v>13.824</v>
      </c>
      <c r="G1993">
        <v>69.863</v>
      </c>
      <c r="H1993" s="1">
        <v>90.674000000000007</v>
      </c>
      <c r="I1993" s="1">
        <v>7.9160000000000004</v>
      </c>
      <c r="J1993">
        <v>38.198</v>
      </c>
      <c r="K1993" s="1">
        <v>357.86599999999999</v>
      </c>
      <c r="L1993" s="1">
        <v>142.74700000000001</v>
      </c>
      <c r="M1993" s="1">
        <f t="shared" si="186"/>
        <v>0.20388001353610555</v>
      </c>
      <c r="N1993" s="1">
        <f t="shared" si="187"/>
        <v>0.192929910247539</v>
      </c>
      <c r="O1993" s="1">
        <f t="shared" si="188"/>
        <v>6.9822060821560797E-2</v>
      </c>
      <c r="P1993">
        <f t="shared" si="189"/>
        <v>1.5742881090500034</v>
      </c>
      <c r="Q1993">
        <f t="shared" si="190"/>
        <v>1.8075044573183356</v>
      </c>
      <c r="R1993" s="1">
        <f t="shared" si="191"/>
        <v>3.4972480140493696</v>
      </c>
    </row>
    <row r="1994" spans="1:18" x14ac:dyDescent="0.2">
      <c r="A1994">
        <v>14864</v>
      </c>
      <c r="B1994" t="s">
        <v>107</v>
      </c>
      <c r="C1994">
        <v>2014</v>
      </c>
      <c r="D1994">
        <v>21.288</v>
      </c>
      <c r="E1994" s="1">
        <v>57.307000000000002</v>
      </c>
      <c r="F1994">
        <v>-20.530999999999999</v>
      </c>
      <c r="G1994">
        <v>24.652000000000001</v>
      </c>
      <c r="H1994" s="1">
        <v>48.323999999999998</v>
      </c>
      <c r="I1994" s="1">
        <v>-19.073</v>
      </c>
      <c r="J1994">
        <v>-31.838000000000001</v>
      </c>
      <c r="K1994" s="1">
        <v>81.367999999999995</v>
      </c>
      <c r="L1994" s="1">
        <v>247.011</v>
      </c>
      <c r="M1994" s="1">
        <f t="shared" si="186"/>
        <v>-5.8701380285130972E-2</v>
      </c>
      <c r="N1994" s="1">
        <f t="shared" si="187"/>
        <v>-0.55556912768073707</v>
      </c>
      <c r="O1994" s="1">
        <f t="shared" si="188"/>
        <v>-0.3582633884167728</v>
      </c>
      <c r="P1994">
        <f t="shared" si="189"/>
        <v>5.1115594735535135</v>
      </c>
      <c r="Q1994">
        <f t="shared" si="190"/>
        <v>1.4198614479906466</v>
      </c>
      <c r="R1994" s="1">
        <f t="shared" si="191"/>
        <v>2.4562895152522151</v>
      </c>
    </row>
    <row r="1995" spans="1:18" x14ac:dyDescent="0.2">
      <c r="A1995">
        <v>14864</v>
      </c>
      <c r="B1995" t="s">
        <v>107</v>
      </c>
      <c r="C1995">
        <v>2015</v>
      </c>
      <c r="D1995">
        <v>39.718000000000004</v>
      </c>
      <c r="E1995" s="1">
        <v>82.504000000000005</v>
      </c>
      <c r="F1995">
        <v>-16.689</v>
      </c>
      <c r="G1995">
        <v>38.840000000000003</v>
      </c>
      <c r="H1995" s="1">
        <v>71.563999999999993</v>
      </c>
      <c r="I1995" s="1">
        <v>-13.096</v>
      </c>
      <c r="J1995">
        <v>-45.841000000000001</v>
      </c>
      <c r="K1995" s="1">
        <v>113.99</v>
      </c>
      <c r="L1995" s="1">
        <v>35.360999999999997</v>
      </c>
      <c r="M1995" s="1">
        <f t="shared" si="186"/>
        <v>1.0641908271114128E-2</v>
      </c>
      <c r="N1995" s="1">
        <f t="shared" si="187"/>
        <v>-0.55562154562203048</v>
      </c>
      <c r="O1995" s="1">
        <f t="shared" si="188"/>
        <v>-0.20228110152235043</v>
      </c>
      <c r="P1995">
        <f t="shared" si="189"/>
        <v>0.49411715387625066</v>
      </c>
      <c r="Q1995">
        <f t="shared" si="190"/>
        <v>1.3816299815766506</v>
      </c>
      <c r="R1995" s="1">
        <f t="shared" si="191"/>
        <v>0.24547276493313919</v>
      </c>
    </row>
    <row r="1996" spans="1:18" x14ac:dyDescent="0.2">
      <c r="A1996">
        <v>135911</v>
      </c>
      <c r="B1996" t="s">
        <v>290</v>
      </c>
      <c r="C1996">
        <v>2012</v>
      </c>
      <c r="D1996">
        <v>3.4569999999999999</v>
      </c>
      <c r="E1996" s="1">
        <v>3.5129999999999999</v>
      </c>
      <c r="F1996">
        <v>0.57899999999999996</v>
      </c>
      <c r="G1996">
        <v>2.1280000000000001</v>
      </c>
      <c r="H1996" s="1">
        <v>2.153</v>
      </c>
      <c r="I1996" s="1">
        <v>0.32800000000000001</v>
      </c>
      <c r="J1996">
        <v>0.17599999999999999</v>
      </c>
      <c r="K1996" s="1">
        <v>3.5259999999999998</v>
      </c>
      <c r="L1996" s="1">
        <v>903.16600000000005</v>
      </c>
      <c r="M1996" s="1">
        <f t="shared" si="186"/>
        <v>0.37830913748932532</v>
      </c>
      <c r="N1996" s="1">
        <f t="shared" si="187"/>
        <v>5.0099629945915172E-2</v>
      </c>
      <c r="O1996" s="1">
        <f t="shared" si="188"/>
        <v>0.16481639624252775</v>
      </c>
      <c r="P1996">
        <f t="shared" si="189"/>
        <v>419.49187180678126</v>
      </c>
      <c r="Q1996">
        <f t="shared" si="190"/>
        <v>1.0037005408482778</v>
      </c>
      <c r="R1996" s="1">
        <f t="shared" si="191"/>
        <v>253.76682817942884</v>
      </c>
    </row>
    <row r="1997" spans="1:18" x14ac:dyDescent="0.2">
      <c r="A1997">
        <v>135911</v>
      </c>
      <c r="B1997" t="s">
        <v>290</v>
      </c>
      <c r="C1997">
        <v>2013</v>
      </c>
      <c r="D1997">
        <v>3.6909999999999998</v>
      </c>
      <c r="E1997" s="1">
        <v>6.9029999999999996</v>
      </c>
      <c r="F1997">
        <v>-0.56000000000000005</v>
      </c>
      <c r="G1997">
        <v>0.98799999999999999</v>
      </c>
      <c r="H1997" s="1">
        <v>0.98799999999999999</v>
      </c>
      <c r="I1997" s="1">
        <v>-0.55700000000000005</v>
      </c>
      <c r="J1997">
        <v>-0.90300000000000002</v>
      </c>
      <c r="K1997" s="1">
        <v>5.2240000000000002</v>
      </c>
      <c r="L1997" s="1">
        <v>269.572</v>
      </c>
      <c r="M1997" s="1">
        <f t="shared" si="186"/>
        <v>0.39156888309430682</v>
      </c>
      <c r="N1997" s="1">
        <f t="shared" si="187"/>
        <v>-0.13081269013472405</v>
      </c>
      <c r="O1997" s="1">
        <f t="shared" si="188"/>
        <v>-8.1124148920759101E-2</v>
      </c>
      <c r="P1997">
        <f t="shared" si="189"/>
        <v>272.84615384615387</v>
      </c>
      <c r="Q1997">
        <f t="shared" si="190"/>
        <v>0.75677241778936699</v>
      </c>
      <c r="R1997" s="1">
        <f t="shared" si="191"/>
        <v>164.48349992756775</v>
      </c>
    </row>
    <row r="1998" spans="1:18" x14ac:dyDescent="0.2">
      <c r="A1998">
        <v>122519</v>
      </c>
      <c r="B1998" t="s">
        <v>284</v>
      </c>
      <c r="C1998">
        <v>2014</v>
      </c>
      <c r="D1998">
        <v>91.817999999999998</v>
      </c>
      <c r="E1998" s="1">
        <v>267.56900000000002</v>
      </c>
      <c r="F1998">
        <v>23.706</v>
      </c>
      <c r="G1998">
        <v>74.307000000000002</v>
      </c>
      <c r="H1998" s="1">
        <v>81.450999999999993</v>
      </c>
      <c r="I1998" s="1">
        <v>15.372</v>
      </c>
      <c r="J1998">
        <v>-68.64</v>
      </c>
      <c r="K1998" s="1">
        <v>756.34500000000003</v>
      </c>
      <c r="L1998" s="1">
        <v>528.01900000000001</v>
      </c>
      <c r="M1998" s="1">
        <f t="shared" si="186"/>
        <v>6.5444801154094817E-2</v>
      </c>
      <c r="N1998" s="1">
        <f t="shared" si="187"/>
        <v>-0.25653195998041628</v>
      </c>
      <c r="O1998" s="1">
        <f t="shared" si="188"/>
        <v>8.8597707507222428E-2</v>
      </c>
      <c r="P1998">
        <f t="shared" si="189"/>
        <v>6.4826582853494745</v>
      </c>
      <c r="Q1998">
        <f t="shared" si="190"/>
        <v>2.8267288064013396</v>
      </c>
      <c r="R1998" s="1">
        <f t="shared" si="191"/>
        <v>6.7280852297971894</v>
      </c>
    </row>
    <row r="1999" spans="1:18" x14ac:dyDescent="0.2">
      <c r="A1999">
        <v>122519</v>
      </c>
      <c r="B1999" t="s">
        <v>284</v>
      </c>
      <c r="C1999">
        <v>2015</v>
      </c>
      <c r="D1999">
        <v>159.96799999999999</v>
      </c>
      <c r="E1999" s="1">
        <v>501.94600000000003</v>
      </c>
      <c r="F1999">
        <v>58.576999999999998</v>
      </c>
      <c r="G1999">
        <v>123.607</v>
      </c>
      <c r="H1999" s="1">
        <v>291.69</v>
      </c>
      <c r="I1999" s="1">
        <v>20.286999999999999</v>
      </c>
      <c r="J1999">
        <v>-48.649000000000001</v>
      </c>
      <c r="K1999" s="1">
        <v>1121.5060000000001</v>
      </c>
      <c r="L1999" s="1">
        <v>473.42599999999999</v>
      </c>
      <c r="M1999" s="1">
        <f t="shared" si="186"/>
        <v>7.2440063273738586E-2</v>
      </c>
      <c r="N1999" s="1">
        <f t="shared" si="187"/>
        <v>-9.6920784307475305E-2</v>
      </c>
      <c r="O1999" s="1">
        <f t="shared" si="188"/>
        <v>0.11669980436142532</v>
      </c>
      <c r="P1999">
        <f t="shared" si="189"/>
        <v>1.6230450135417738</v>
      </c>
      <c r="Q1999">
        <f t="shared" si="190"/>
        <v>2.2343160419646737</v>
      </c>
      <c r="R1999" s="1">
        <f t="shared" si="191"/>
        <v>3.5444913823804622</v>
      </c>
    </row>
    <row r="2000" spans="1:18" x14ac:dyDescent="0.2">
      <c r="A2000">
        <v>122519</v>
      </c>
      <c r="B2000" t="s">
        <v>284</v>
      </c>
      <c r="C2000">
        <v>2016</v>
      </c>
      <c r="D2000">
        <v>166.65899999999999</v>
      </c>
      <c r="E2000" s="1">
        <v>506.51400000000001</v>
      </c>
      <c r="F2000">
        <v>47.046999999999997</v>
      </c>
      <c r="G2000">
        <v>120.861</v>
      </c>
      <c r="H2000" s="1">
        <v>263.928</v>
      </c>
      <c r="I2000" s="1">
        <v>36.875</v>
      </c>
      <c r="J2000">
        <v>-11.548999999999999</v>
      </c>
      <c r="K2000" s="1">
        <v>1173.0239999999999</v>
      </c>
      <c r="L2000" s="1">
        <v>698.06799999999998</v>
      </c>
      <c r="M2000" s="1">
        <f t="shared" si="186"/>
        <v>9.0418033854937838E-2</v>
      </c>
      <c r="N2000" s="1">
        <f t="shared" si="187"/>
        <v>-2.2800949233387428E-2</v>
      </c>
      <c r="O2000" s="1">
        <f t="shared" si="188"/>
        <v>9.2883908440832816E-2</v>
      </c>
      <c r="P2000">
        <f t="shared" si="189"/>
        <v>2.6449183110545298</v>
      </c>
      <c r="Q2000">
        <f t="shared" si="190"/>
        <v>2.3158767576019614</v>
      </c>
      <c r="R2000" s="1">
        <f t="shared" si="191"/>
        <v>4.2859249537886104</v>
      </c>
    </row>
    <row r="2001" spans="1:18" x14ac:dyDescent="0.2">
      <c r="A2001">
        <v>122519</v>
      </c>
      <c r="B2001" t="s">
        <v>284</v>
      </c>
      <c r="C2001">
        <v>2017</v>
      </c>
      <c r="D2001">
        <v>257.40199999999999</v>
      </c>
      <c r="E2001" s="1">
        <v>552.47</v>
      </c>
      <c r="F2001">
        <v>46.359000000000002</v>
      </c>
      <c r="G2001">
        <v>125.175</v>
      </c>
      <c r="H2001" s="1">
        <v>270.23099999999999</v>
      </c>
      <c r="I2001" s="1">
        <v>44.040999999999997</v>
      </c>
      <c r="J2001">
        <v>32.451000000000001</v>
      </c>
      <c r="K2001" s="1">
        <v>1193.625</v>
      </c>
      <c r="L2001" s="1">
        <v>696.99800000000005</v>
      </c>
      <c r="M2001" s="1">
        <f t="shared" si="186"/>
        <v>0.23933788259996011</v>
      </c>
      <c r="N2001" s="1">
        <f t="shared" si="187"/>
        <v>5.8738031024309009E-2</v>
      </c>
      <c r="O2001" s="1">
        <f t="shared" si="188"/>
        <v>8.3912248628884828E-2</v>
      </c>
      <c r="P2001">
        <f t="shared" si="189"/>
        <v>2.5792673675485052</v>
      </c>
      <c r="Q2001">
        <f t="shared" si="190"/>
        <v>2.1605245533694135</v>
      </c>
      <c r="R2001" s="1">
        <f t="shared" si="191"/>
        <v>4.3544340969278217</v>
      </c>
    </row>
    <row r="2002" spans="1:18" x14ac:dyDescent="0.2">
      <c r="A2002">
        <v>122519</v>
      </c>
      <c r="B2002" t="s">
        <v>284</v>
      </c>
      <c r="C2002">
        <v>2018</v>
      </c>
      <c r="D2002">
        <v>273.02100000000002</v>
      </c>
      <c r="E2002" s="1">
        <v>570.88900000000001</v>
      </c>
      <c r="F2002">
        <v>41.473999999999997</v>
      </c>
      <c r="G2002">
        <v>124.79900000000001</v>
      </c>
      <c r="H2002" s="1">
        <v>255.98500000000001</v>
      </c>
      <c r="I2002" s="1">
        <v>40.790999999999997</v>
      </c>
      <c r="J2002">
        <v>73.228999999999999</v>
      </c>
      <c r="K2002" s="1">
        <v>1151.921</v>
      </c>
      <c r="L2002" s="1">
        <v>790.48599999999999</v>
      </c>
      <c r="M2002" s="1">
        <f t="shared" si="186"/>
        <v>0.25963365908258873</v>
      </c>
      <c r="N2002" s="1">
        <f t="shared" si="187"/>
        <v>0.12827187071392163</v>
      </c>
      <c r="O2002" s="1">
        <f t="shared" si="188"/>
        <v>7.2648097966504871E-2</v>
      </c>
      <c r="P2002">
        <f t="shared" si="189"/>
        <v>3.0880168759888273</v>
      </c>
      <c r="Q2002">
        <f t="shared" si="190"/>
        <v>2.0177670265147865</v>
      </c>
      <c r="R2002" s="1">
        <f t="shared" si="191"/>
        <v>4.6014568852961455</v>
      </c>
    </row>
    <row r="2003" spans="1:18" x14ac:dyDescent="0.2">
      <c r="A2003">
        <v>177340</v>
      </c>
      <c r="B2003" t="s">
        <v>356</v>
      </c>
      <c r="C2003">
        <v>2009</v>
      </c>
      <c r="D2003">
        <v>229.458</v>
      </c>
      <c r="E2003" s="1">
        <v>273.38299999999998</v>
      </c>
      <c r="F2003">
        <v>1.7569999999999999</v>
      </c>
      <c r="G2003">
        <v>66.364999999999995</v>
      </c>
      <c r="H2003" s="1">
        <v>68.356999999999999</v>
      </c>
      <c r="I2003" s="1">
        <v>11.882999999999999</v>
      </c>
      <c r="J2003">
        <v>36.136000000000003</v>
      </c>
      <c r="K2003" s="1">
        <v>287.58600000000001</v>
      </c>
      <c r="L2003" s="1">
        <v>139.07599999999999</v>
      </c>
      <c r="M2003" s="1">
        <f t="shared" si="186"/>
        <v>0.5965733055822785</v>
      </c>
      <c r="N2003" s="1">
        <f t="shared" si="187"/>
        <v>0.1321808598193743</v>
      </c>
      <c r="O2003" s="1">
        <f t="shared" si="188"/>
        <v>6.4268809691897452E-3</v>
      </c>
      <c r="P2003">
        <f t="shared" si="189"/>
        <v>2.0345538862150181</v>
      </c>
      <c r="Q2003">
        <f t="shared" si="190"/>
        <v>1.0519527549262391</v>
      </c>
      <c r="R2003" s="1">
        <f t="shared" si="191"/>
        <v>3.1948349642994343</v>
      </c>
    </row>
    <row r="2004" spans="1:18" x14ac:dyDescent="0.2">
      <c r="A2004">
        <v>177340</v>
      </c>
      <c r="B2004" t="s">
        <v>356</v>
      </c>
      <c r="C2004">
        <v>2010</v>
      </c>
      <c r="D2004">
        <v>165.99700000000001</v>
      </c>
      <c r="E2004" s="1">
        <v>214.63200000000001</v>
      </c>
      <c r="F2004">
        <v>-15.760999999999999</v>
      </c>
      <c r="G2004">
        <v>30.021999999999998</v>
      </c>
      <c r="H2004" s="1">
        <v>30.812999999999999</v>
      </c>
      <c r="I2004" s="1">
        <v>-6.4089999999999998</v>
      </c>
      <c r="J2004">
        <v>33.317</v>
      </c>
      <c r="K2004" s="1">
        <v>293.24099999999999</v>
      </c>
      <c r="L2004" s="1">
        <v>125.583</v>
      </c>
      <c r="M2004" s="1">
        <f t="shared" si="186"/>
        <v>0.6335262216258527</v>
      </c>
      <c r="N2004" s="1">
        <f t="shared" si="187"/>
        <v>0.15522848410302284</v>
      </c>
      <c r="O2004" s="1">
        <f t="shared" si="188"/>
        <v>-7.3432666144843256E-2</v>
      </c>
      <c r="P2004">
        <f t="shared" si="189"/>
        <v>4.0756498880342713</v>
      </c>
      <c r="Q2004">
        <f t="shared" si="190"/>
        <v>1.3662501397741249</v>
      </c>
      <c r="R2004" s="1">
        <f t="shared" si="191"/>
        <v>4.5468636180119599</v>
      </c>
    </row>
    <row r="2005" spans="1:18" x14ac:dyDescent="0.2">
      <c r="A2005">
        <v>177340</v>
      </c>
      <c r="B2005" t="s">
        <v>356</v>
      </c>
      <c r="C2005">
        <v>2011</v>
      </c>
      <c r="D2005">
        <v>197.36199999999999</v>
      </c>
      <c r="E2005" s="1">
        <v>245.67599999999999</v>
      </c>
      <c r="F2005">
        <v>-3.984</v>
      </c>
      <c r="G2005">
        <v>47.95</v>
      </c>
      <c r="H2005" s="1">
        <v>48.780999999999999</v>
      </c>
      <c r="I2005" s="1">
        <v>5.1230000000000002</v>
      </c>
      <c r="J2005">
        <v>46.281999999999996</v>
      </c>
      <c r="K2005" s="1">
        <v>362.05799999999999</v>
      </c>
      <c r="L2005" s="1">
        <v>122.348</v>
      </c>
      <c r="M2005" s="1">
        <f t="shared" si="186"/>
        <v>0.60816685390514325</v>
      </c>
      <c r="N2005" s="1">
        <f t="shared" si="187"/>
        <v>0.18838632996304075</v>
      </c>
      <c r="O2005" s="1">
        <f t="shared" si="188"/>
        <v>-1.6216480242270306E-2</v>
      </c>
      <c r="P2005">
        <f t="shared" si="189"/>
        <v>2.5081076648695189</v>
      </c>
      <c r="Q2005">
        <f t="shared" si="190"/>
        <v>1.4737214868363211</v>
      </c>
      <c r="R2005" s="1">
        <f t="shared" si="191"/>
        <v>3.918612787592969</v>
      </c>
    </row>
    <row r="2006" spans="1:18" x14ac:dyDescent="0.2">
      <c r="A2006">
        <v>177340</v>
      </c>
      <c r="B2006" t="s">
        <v>356</v>
      </c>
      <c r="C2006">
        <v>2012</v>
      </c>
      <c r="D2006">
        <v>159.50899999999999</v>
      </c>
      <c r="E2006" s="1">
        <v>207.39699999999999</v>
      </c>
      <c r="F2006">
        <v>-25.129000000000001</v>
      </c>
      <c r="G2006">
        <v>26.762</v>
      </c>
      <c r="H2006" s="1">
        <v>27.594999999999999</v>
      </c>
      <c r="I2006" s="1">
        <v>-17.925999999999998</v>
      </c>
      <c r="J2006">
        <v>28.754999999999999</v>
      </c>
      <c r="K2006" s="1">
        <v>242.57400000000001</v>
      </c>
      <c r="L2006" s="1">
        <v>75.926000000000002</v>
      </c>
      <c r="M2006" s="1">
        <f t="shared" si="186"/>
        <v>0.6400622959830663</v>
      </c>
      <c r="N2006" s="1">
        <f t="shared" si="187"/>
        <v>0.13864713568662998</v>
      </c>
      <c r="O2006" s="1">
        <f t="shared" si="188"/>
        <v>-0.1211637583957338</v>
      </c>
      <c r="P2006">
        <f t="shared" si="189"/>
        <v>2.751440478347527</v>
      </c>
      <c r="Q2006">
        <f t="shared" si="190"/>
        <v>1.16961190374017</v>
      </c>
      <c r="R2006" s="1">
        <f t="shared" si="191"/>
        <v>3.3828165331837261</v>
      </c>
    </row>
    <row r="2007" spans="1:18" x14ac:dyDescent="0.2">
      <c r="A2007">
        <v>177340</v>
      </c>
      <c r="B2007" t="s">
        <v>356</v>
      </c>
      <c r="C2007">
        <v>2013</v>
      </c>
      <c r="D2007">
        <v>116.60899999999999</v>
      </c>
      <c r="E2007" s="1">
        <v>175.35400000000001</v>
      </c>
      <c r="F2007">
        <v>-45.064999999999998</v>
      </c>
      <c r="G2007">
        <v>29.721</v>
      </c>
      <c r="H2007" s="1">
        <v>39.082000000000001</v>
      </c>
      <c r="I2007" s="1">
        <v>-39.896000000000001</v>
      </c>
      <c r="J2007">
        <v>-6.577</v>
      </c>
      <c r="K2007" s="1">
        <v>184.71100000000001</v>
      </c>
      <c r="L2007" s="1">
        <v>42.634</v>
      </c>
      <c r="M2007" s="1">
        <f t="shared" si="186"/>
        <v>0.49550053035573743</v>
      </c>
      <c r="N2007" s="1">
        <f t="shared" si="187"/>
        <v>-3.7506985868585828E-2</v>
      </c>
      <c r="O2007" s="1">
        <f t="shared" si="188"/>
        <v>-0.25699442271063105</v>
      </c>
      <c r="P2007">
        <f t="shared" si="189"/>
        <v>1.0908858297937669</v>
      </c>
      <c r="Q2007">
        <f t="shared" si="190"/>
        <v>1.0533606304960252</v>
      </c>
      <c r="R2007" s="1">
        <f t="shared" si="191"/>
        <v>1.4019013896380677</v>
      </c>
    </row>
    <row r="2008" spans="1:18" x14ac:dyDescent="0.2">
      <c r="A2008">
        <v>177340</v>
      </c>
      <c r="B2008" t="s">
        <v>356</v>
      </c>
      <c r="C2008">
        <v>2014</v>
      </c>
      <c r="D2008">
        <v>80.88</v>
      </c>
      <c r="E2008" s="1">
        <v>125.732</v>
      </c>
      <c r="F2008">
        <v>-46.994999999999997</v>
      </c>
      <c r="G2008">
        <v>33.204999999999998</v>
      </c>
      <c r="H2008" s="1">
        <v>34.06</v>
      </c>
      <c r="I2008" s="1">
        <v>-44.329000000000001</v>
      </c>
      <c r="J2008">
        <v>-51.606000000000002</v>
      </c>
      <c r="K2008" s="1">
        <v>94.754999999999995</v>
      </c>
      <c r="L2008" s="1">
        <v>46.338999999999999</v>
      </c>
      <c r="M2008" s="1">
        <f t="shared" si="186"/>
        <v>0.37917952470333721</v>
      </c>
      <c r="N2008" s="1">
        <f t="shared" si="187"/>
        <v>-0.41044443737473357</v>
      </c>
      <c r="O2008" s="1">
        <f t="shared" si="188"/>
        <v>-0.37377119587694457</v>
      </c>
      <c r="P2008">
        <f t="shared" si="189"/>
        <v>1.3605108631826188</v>
      </c>
      <c r="Q2008">
        <f t="shared" si="190"/>
        <v>0.75362676168358089</v>
      </c>
      <c r="R2008" s="1">
        <f t="shared" si="191"/>
        <v>0.21688155051861302</v>
      </c>
    </row>
    <row r="2009" spans="1:18" x14ac:dyDescent="0.2">
      <c r="A2009">
        <v>177340</v>
      </c>
      <c r="B2009" t="s">
        <v>356</v>
      </c>
      <c r="C2009">
        <v>2015</v>
      </c>
      <c r="D2009">
        <v>30.265000000000001</v>
      </c>
      <c r="E2009" s="1">
        <v>240.71899999999999</v>
      </c>
      <c r="F2009">
        <v>-27.67</v>
      </c>
      <c r="G2009">
        <v>17.556999999999999</v>
      </c>
      <c r="H2009" s="1">
        <v>62.006</v>
      </c>
      <c r="I2009" s="1">
        <v>-40.158999999999999</v>
      </c>
      <c r="J2009">
        <v>36.231000000000002</v>
      </c>
      <c r="K2009" s="1">
        <v>47.545999999999999</v>
      </c>
      <c r="L2009" s="1">
        <v>20.818999999999999</v>
      </c>
      <c r="M2009" s="1">
        <f t="shared" si="186"/>
        <v>5.2791844432720315E-2</v>
      </c>
      <c r="N2009" s="1">
        <f t="shared" si="187"/>
        <v>0.15051159235457109</v>
      </c>
      <c r="O2009" s="1">
        <f t="shared" si="188"/>
        <v>-0.11494730370265746</v>
      </c>
      <c r="P2009">
        <f t="shared" si="189"/>
        <v>0.33575782988743025</v>
      </c>
      <c r="Q2009">
        <f t="shared" si="190"/>
        <v>0.19751660649969466</v>
      </c>
      <c r="R2009" s="1">
        <f t="shared" si="191"/>
        <v>0.2937116448290471</v>
      </c>
    </row>
    <row r="2010" spans="1:18" x14ac:dyDescent="0.2">
      <c r="A2010">
        <v>177340</v>
      </c>
      <c r="B2010" t="s">
        <v>356</v>
      </c>
      <c r="C2010">
        <v>2016</v>
      </c>
      <c r="D2010">
        <v>34.093000000000004</v>
      </c>
      <c r="E2010" s="1">
        <v>133.32</v>
      </c>
      <c r="F2010">
        <v>-16.875</v>
      </c>
      <c r="G2010">
        <v>15.792</v>
      </c>
      <c r="H2010" s="1">
        <v>33.81</v>
      </c>
      <c r="I2010" s="1">
        <v>3.4380000000000002</v>
      </c>
      <c r="J2010">
        <v>-42.045999999999999</v>
      </c>
      <c r="K2010" s="1">
        <v>24.527999999999999</v>
      </c>
      <c r="L2010" s="1">
        <v>30.16</v>
      </c>
      <c r="M2010" s="1">
        <f t="shared" si="186"/>
        <v>0.13727122712271228</v>
      </c>
      <c r="N2010" s="1">
        <f t="shared" si="187"/>
        <v>-0.31537653765376539</v>
      </c>
      <c r="O2010" s="1">
        <f t="shared" si="188"/>
        <v>-0.12657515751575157</v>
      </c>
      <c r="P2010">
        <f t="shared" si="189"/>
        <v>0.8920437740313516</v>
      </c>
      <c r="Q2010">
        <f t="shared" si="190"/>
        <v>0.18397839783978398</v>
      </c>
      <c r="R2010" s="1">
        <f t="shared" si="191"/>
        <v>2.4704962288597976E-2</v>
      </c>
    </row>
    <row r="2011" spans="1:18" x14ac:dyDescent="0.2">
      <c r="A2011">
        <v>177340</v>
      </c>
      <c r="B2011" t="s">
        <v>356</v>
      </c>
      <c r="C2011">
        <v>2017</v>
      </c>
      <c r="D2011">
        <v>31.675000000000001</v>
      </c>
      <c r="E2011" s="1">
        <v>100.907</v>
      </c>
      <c r="F2011">
        <v>-5.6559999999999997</v>
      </c>
      <c r="G2011">
        <v>11.611000000000001</v>
      </c>
      <c r="H2011" s="1">
        <v>13.564</v>
      </c>
      <c r="I2011" s="1">
        <v>12.384</v>
      </c>
      <c r="J2011">
        <v>-49.558</v>
      </c>
      <c r="K2011" s="1">
        <v>20.29</v>
      </c>
      <c r="L2011" s="1">
        <v>47.277000000000001</v>
      </c>
      <c r="M2011" s="1">
        <f t="shared" si="186"/>
        <v>0.19883655246910523</v>
      </c>
      <c r="N2011" s="1">
        <f t="shared" si="187"/>
        <v>-0.49112549178946951</v>
      </c>
      <c r="O2011" s="1">
        <f t="shared" si="188"/>
        <v>-5.6051611880246169E-2</v>
      </c>
      <c r="P2011">
        <f t="shared" si="189"/>
        <v>3.4854762606900618</v>
      </c>
      <c r="Q2011">
        <f t="shared" si="190"/>
        <v>0.20107623851665396</v>
      </c>
      <c r="R2011" s="1">
        <f t="shared" si="191"/>
        <v>1.6584198501835474</v>
      </c>
    </row>
    <row r="2012" spans="1:18" x14ac:dyDescent="0.2">
      <c r="A2012">
        <v>64768</v>
      </c>
      <c r="B2012" t="s">
        <v>255</v>
      </c>
      <c r="C2012">
        <v>2009</v>
      </c>
      <c r="D2012">
        <v>9797</v>
      </c>
      <c r="E2012" s="1">
        <v>13813</v>
      </c>
      <c r="F2012">
        <v>1183</v>
      </c>
      <c r="G2012">
        <v>7364</v>
      </c>
      <c r="H2012" s="1">
        <v>8556</v>
      </c>
      <c r="I2012" s="1">
        <v>902</v>
      </c>
      <c r="J2012">
        <v>116</v>
      </c>
      <c r="K2012" s="1">
        <v>24509</v>
      </c>
      <c r="L2012" s="1">
        <v>59726.879999999997</v>
      </c>
      <c r="M2012" s="1">
        <f t="shared" si="186"/>
        <v>0.17613842032867588</v>
      </c>
      <c r="N2012" s="1">
        <f t="shared" si="187"/>
        <v>8.3978860493737779E-3</v>
      </c>
      <c r="O2012" s="1">
        <f t="shared" si="188"/>
        <v>8.5643958589734309E-2</v>
      </c>
      <c r="P2012">
        <f t="shared" si="189"/>
        <v>6.9807012622720892</v>
      </c>
      <c r="Q2012">
        <f t="shared" si="190"/>
        <v>1.7743430102077753</v>
      </c>
      <c r="R2012" s="1">
        <f t="shared" si="191"/>
        <v>6.4685119757806868</v>
      </c>
    </row>
    <row r="2013" spans="1:18" x14ac:dyDescent="0.2">
      <c r="A2013">
        <v>64768</v>
      </c>
      <c r="B2013" t="s">
        <v>255</v>
      </c>
      <c r="C2013">
        <v>2010</v>
      </c>
      <c r="D2013">
        <v>13747</v>
      </c>
      <c r="E2013" s="1">
        <v>18797</v>
      </c>
      <c r="F2013">
        <v>1407</v>
      </c>
      <c r="G2013">
        <v>10372</v>
      </c>
      <c r="H2013" s="1">
        <v>11933</v>
      </c>
      <c r="I2013" s="1">
        <v>1152</v>
      </c>
      <c r="J2013">
        <v>1134</v>
      </c>
      <c r="K2013" s="1">
        <v>34204</v>
      </c>
      <c r="L2013" s="1">
        <v>81180</v>
      </c>
      <c r="M2013" s="1">
        <f t="shared" si="186"/>
        <v>0.17954992818002874</v>
      </c>
      <c r="N2013" s="1">
        <f t="shared" si="187"/>
        <v>6.0328775868489649E-2</v>
      </c>
      <c r="O2013" s="1">
        <f t="shared" si="188"/>
        <v>7.4852370059051973E-2</v>
      </c>
      <c r="P2013">
        <f t="shared" si="189"/>
        <v>6.802983323556524</v>
      </c>
      <c r="Q2013">
        <f t="shared" si="190"/>
        <v>1.8196520721391711</v>
      </c>
      <c r="R2013" s="1">
        <f t="shared" si="191"/>
        <v>6.4483750874998762</v>
      </c>
    </row>
    <row r="2014" spans="1:18" x14ac:dyDescent="0.2">
      <c r="A2014">
        <v>64768</v>
      </c>
      <c r="B2014" t="s">
        <v>255</v>
      </c>
      <c r="C2014">
        <v>2011</v>
      </c>
      <c r="D2014">
        <v>17490</v>
      </c>
      <c r="E2014" s="1">
        <v>25278</v>
      </c>
      <c r="F2014">
        <v>867</v>
      </c>
      <c r="G2014">
        <v>14896</v>
      </c>
      <c r="H2014" s="1">
        <v>17521</v>
      </c>
      <c r="I2014" s="1">
        <v>631</v>
      </c>
      <c r="J2014">
        <v>1639</v>
      </c>
      <c r="K2014" s="1">
        <v>48077</v>
      </c>
      <c r="L2014" s="1">
        <v>78760.5</v>
      </c>
      <c r="M2014" s="1">
        <f t="shared" si="186"/>
        <v>0.10261887807579713</v>
      </c>
      <c r="N2014" s="1">
        <f t="shared" si="187"/>
        <v>6.4838990426457785E-2</v>
      </c>
      <c r="O2014" s="1">
        <f t="shared" si="188"/>
        <v>3.4298599572751005E-2</v>
      </c>
      <c r="P2014">
        <f t="shared" si="189"/>
        <v>4.4952057530962843</v>
      </c>
      <c r="Q2014">
        <f t="shared" si="190"/>
        <v>1.9019305324788354</v>
      </c>
      <c r="R2014" s="1">
        <f t="shared" si="191"/>
        <v>4.9261566032146824</v>
      </c>
    </row>
    <row r="2015" spans="1:18" x14ac:dyDescent="0.2">
      <c r="A2015">
        <v>64768</v>
      </c>
      <c r="B2015" t="s">
        <v>255</v>
      </c>
      <c r="C2015">
        <v>2012</v>
      </c>
      <c r="D2015">
        <v>21296</v>
      </c>
      <c r="E2015" s="1">
        <v>32555</v>
      </c>
      <c r="F2015">
        <v>672</v>
      </c>
      <c r="G2015">
        <v>19002</v>
      </c>
      <c r="H2015" s="1">
        <v>24363</v>
      </c>
      <c r="I2015" s="1">
        <v>-39</v>
      </c>
      <c r="J2015">
        <v>1677</v>
      </c>
      <c r="K2015" s="1">
        <v>61093</v>
      </c>
      <c r="L2015" s="1">
        <v>113894.98</v>
      </c>
      <c r="M2015" s="1">
        <f t="shared" si="186"/>
        <v>7.0465366303179233E-2</v>
      </c>
      <c r="N2015" s="1">
        <f t="shared" si="187"/>
        <v>5.1512824450929195E-2</v>
      </c>
      <c r="O2015" s="1">
        <f t="shared" si="188"/>
        <v>2.0641990477653201E-2</v>
      </c>
      <c r="P2015">
        <f t="shared" si="189"/>
        <v>4.6749160612404053</v>
      </c>
      <c r="Q2015">
        <f t="shared" si="190"/>
        <v>1.8766088158500998</v>
      </c>
      <c r="R2015" s="1">
        <f t="shared" si="191"/>
        <v>4.9063534149657144</v>
      </c>
    </row>
    <row r="2016" spans="1:18" x14ac:dyDescent="0.2">
      <c r="A2016">
        <v>64768</v>
      </c>
      <c r="B2016" t="s">
        <v>255</v>
      </c>
      <c r="C2016">
        <v>2013</v>
      </c>
      <c r="D2016">
        <v>24625</v>
      </c>
      <c r="E2016" s="1">
        <v>40159</v>
      </c>
      <c r="F2016">
        <v>691</v>
      </c>
      <c r="G2016">
        <v>22980</v>
      </c>
      <c r="H2016" s="1">
        <v>30413</v>
      </c>
      <c r="I2016" s="1">
        <v>274</v>
      </c>
      <c r="J2016">
        <v>2005</v>
      </c>
      <c r="K2016" s="1">
        <v>74452</v>
      </c>
      <c r="L2016" s="1">
        <v>183044.61</v>
      </c>
      <c r="M2016" s="1">
        <f t="shared" si="186"/>
        <v>4.096217535297194E-2</v>
      </c>
      <c r="N2016" s="1">
        <f t="shared" si="187"/>
        <v>4.9926541995567619E-2</v>
      </c>
      <c r="O2016" s="1">
        <f t="shared" si="188"/>
        <v>1.7206603750093377E-2</v>
      </c>
      <c r="P2016">
        <f t="shared" si="189"/>
        <v>6.0186305198434873</v>
      </c>
      <c r="Q2016">
        <f t="shared" si="190"/>
        <v>1.8539306257625936</v>
      </c>
      <c r="R2016" s="1">
        <f t="shared" si="191"/>
        <v>5.6409424992613548</v>
      </c>
    </row>
    <row r="2017" spans="1:18" x14ac:dyDescent="0.2">
      <c r="A2017">
        <v>64768</v>
      </c>
      <c r="B2017" t="s">
        <v>255</v>
      </c>
      <c r="C2017">
        <v>2014</v>
      </c>
      <c r="D2017">
        <v>31327</v>
      </c>
      <c r="E2017" s="1">
        <v>54505</v>
      </c>
      <c r="F2017">
        <v>130</v>
      </c>
      <c r="G2017">
        <v>28089</v>
      </c>
      <c r="H2017" s="1">
        <v>43764</v>
      </c>
      <c r="I2017" s="1">
        <v>-241</v>
      </c>
      <c r="J2017">
        <v>1438</v>
      </c>
      <c r="K2017" s="1">
        <v>88988</v>
      </c>
      <c r="L2017" s="1">
        <v>144312.75</v>
      </c>
      <c r="M2017" s="1">
        <f t="shared" si="186"/>
        <v>5.9407393817081003E-2</v>
      </c>
      <c r="N2017" s="1">
        <f t="shared" si="187"/>
        <v>2.6382900651316394E-2</v>
      </c>
      <c r="O2017" s="1">
        <f t="shared" si="188"/>
        <v>2.3851022841941106E-3</v>
      </c>
      <c r="P2017">
        <f t="shared" si="189"/>
        <v>3.2975219358376746</v>
      </c>
      <c r="Q2017">
        <f t="shared" si="190"/>
        <v>1.6326575543528117</v>
      </c>
      <c r="R2017" s="1">
        <f t="shared" si="191"/>
        <v>3.7272664868855969</v>
      </c>
    </row>
    <row r="2018" spans="1:18" x14ac:dyDescent="0.2">
      <c r="A2018">
        <v>64768</v>
      </c>
      <c r="B2018" t="s">
        <v>255</v>
      </c>
      <c r="C2018">
        <v>2015</v>
      </c>
      <c r="D2018">
        <v>36474</v>
      </c>
      <c r="E2018" s="1">
        <v>65444</v>
      </c>
      <c r="F2018">
        <v>2176</v>
      </c>
      <c r="G2018">
        <v>33899</v>
      </c>
      <c r="H2018" s="1">
        <v>52060</v>
      </c>
      <c r="I2018" s="1">
        <v>596</v>
      </c>
      <c r="J2018">
        <v>1822</v>
      </c>
      <c r="K2018" s="1">
        <v>107006</v>
      </c>
      <c r="L2018" s="1">
        <v>318344.19</v>
      </c>
      <c r="M2018" s="1">
        <f t="shared" si="186"/>
        <v>3.9346616954953853E-2</v>
      </c>
      <c r="N2018" s="1">
        <f t="shared" si="187"/>
        <v>2.7840596540553757E-2</v>
      </c>
      <c r="O2018" s="1">
        <f t="shared" si="188"/>
        <v>3.3249801356885274E-2</v>
      </c>
      <c r="P2018">
        <f t="shared" si="189"/>
        <v>6.1149479446792165</v>
      </c>
      <c r="Q2018">
        <f t="shared" si="190"/>
        <v>1.6350773180123463</v>
      </c>
      <c r="R2018" s="1">
        <f t="shared" si="191"/>
        <v>5.4999632048003173</v>
      </c>
    </row>
    <row r="2019" spans="1:18" x14ac:dyDescent="0.2">
      <c r="A2019">
        <v>64768</v>
      </c>
      <c r="B2019" t="s">
        <v>255</v>
      </c>
      <c r="C2019">
        <v>2016</v>
      </c>
      <c r="D2019">
        <v>45781</v>
      </c>
      <c r="E2019" s="1">
        <v>83402</v>
      </c>
      <c r="F2019">
        <v>4066</v>
      </c>
      <c r="G2019">
        <v>43816</v>
      </c>
      <c r="H2019" s="1">
        <v>64117</v>
      </c>
      <c r="I2019" s="1">
        <v>2371</v>
      </c>
      <c r="J2019">
        <v>3931</v>
      </c>
      <c r="K2019" s="1">
        <v>135987</v>
      </c>
      <c r="L2019" s="1">
        <v>357687.99</v>
      </c>
      <c r="M2019" s="1">
        <f t="shared" si="186"/>
        <v>2.3560586077072492E-2</v>
      </c>
      <c r="N2019" s="1">
        <f t="shared" si="187"/>
        <v>4.7133162274285989E-2</v>
      </c>
      <c r="O2019" s="1">
        <f t="shared" si="188"/>
        <v>4.8751828493321506E-2</v>
      </c>
      <c r="P2019">
        <f t="shared" si="189"/>
        <v>5.5786763260913643</v>
      </c>
      <c r="Q2019">
        <f t="shared" si="190"/>
        <v>1.6305004676146855</v>
      </c>
      <c r="R2019" s="1">
        <f t="shared" si="191"/>
        <v>5.2328464277739526</v>
      </c>
    </row>
    <row r="2020" spans="1:18" x14ac:dyDescent="0.2">
      <c r="A2020">
        <v>64768</v>
      </c>
      <c r="B2020" t="s">
        <v>255</v>
      </c>
      <c r="C2020">
        <v>2017</v>
      </c>
      <c r="D2020">
        <v>60197</v>
      </c>
      <c r="E2020" s="1">
        <v>131310</v>
      </c>
      <c r="F2020">
        <v>3954</v>
      </c>
      <c r="G2020">
        <v>57883</v>
      </c>
      <c r="H2020" s="1">
        <v>103601</v>
      </c>
      <c r="I2020" s="1">
        <v>3033</v>
      </c>
      <c r="J2020">
        <v>8152</v>
      </c>
      <c r="K2020" s="1">
        <v>177866</v>
      </c>
      <c r="L2020" s="1">
        <v>566023.48</v>
      </c>
      <c r="M2020" s="1">
        <f t="shared" si="186"/>
        <v>1.7622420226943873E-2</v>
      </c>
      <c r="N2020" s="1">
        <f t="shared" si="187"/>
        <v>6.2082095803823012E-2</v>
      </c>
      <c r="O2020" s="1">
        <f t="shared" si="188"/>
        <v>3.0111948823395018E-2</v>
      </c>
      <c r="P2020">
        <f t="shared" si="189"/>
        <v>5.4634943678149819</v>
      </c>
      <c r="Q2020">
        <f t="shared" si="190"/>
        <v>1.3545503008148656</v>
      </c>
      <c r="R2020" s="1">
        <f t="shared" si="191"/>
        <v>4.8400781910187431</v>
      </c>
    </row>
    <row r="2021" spans="1:18" x14ac:dyDescent="0.2">
      <c r="A2021">
        <v>174739</v>
      </c>
      <c r="B2021" t="s">
        <v>351</v>
      </c>
      <c r="C2021">
        <v>2009</v>
      </c>
      <c r="D2021">
        <v>7.5259999999999998</v>
      </c>
      <c r="E2021" s="1">
        <v>15.086</v>
      </c>
      <c r="F2021">
        <v>-3.831</v>
      </c>
      <c r="G2021">
        <v>7.0720000000000001</v>
      </c>
      <c r="H2021" s="1">
        <v>9.0289999999999999</v>
      </c>
      <c r="I2021" s="1">
        <v>-2.6259999999999999</v>
      </c>
      <c r="J2021">
        <v>-46.642000000000003</v>
      </c>
      <c r="K2021" s="1">
        <v>9.7889999999999997</v>
      </c>
      <c r="L2021" s="1">
        <v>5.8040000000000003</v>
      </c>
      <c r="M2021" s="1">
        <f t="shared" si="186"/>
        <v>3.0094127005170338E-2</v>
      </c>
      <c r="N2021" s="1">
        <f t="shared" si="187"/>
        <v>-3.0917406867294179</v>
      </c>
      <c r="O2021" s="1">
        <f t="shared" si="188"/>
        <v>-0.25394405408988463</v>
      </c>
      <c r="P2021">
        <f t="shared" si="189"/>
        <v>0.64281758777273235</v>
      </c>
      <c r="Q2021">
        <f t="shared" si="190"/>
        <v>0.64887975606522597</v>
      </c>
      <c r="R2021" s="1">
        <f t="shared" si="191"/>
        <v>-4.0957690787827339</v>
      </c>
    </row>
    <row r="2022" spans="1:18" x14ac:dyDescent="0.2">
      <c r="A2022">
        <v>184991</v>
      </c>
      <c r="B2022" t="s">
        <v>379</v>
      </c>
      <c r="C2022">
        <v>2012</v>
      </c>
      <c r="D2022">
        <v>6.5609999999999999</v>
      </c>
      <c r="E2022" s="1">
        <v>27.091000000000001</v>
      </c>
      <c r="F2022">
        <v>-8.7479999999999993</v>
      </c>
      <c r="G2022">
        <v>16.169</v>
      </c>
      <c r="H2022" s="1">
        <v>16.361999999999998</v>
      </c>
      <c r="I2022" s="1">
        <v>3.6970000000000001</v>
      </c>
      <c r="J2022">
        <v>-13.571999999999999</v>
      </c>
      <c r="K2022" s="1">
        <v>10.108000000000001</v>
      </c>
      <c r="L2022" s="1">
        <v>57.026000000000003</v>
      </c>
      <c r="M2022" s="1">
        <f t="shared" si="186"/>
        <v>-0.35465652799822822</v>
      </c>
      <c r="N2022" s="1">
        <f t="shared" si="187"/>
        <v>-0.50097818463696431</v>
      </c>
      <c r="O2022" s="1">
        <f t="shared" si="188"/>
        <v>-0.32291166808165067</v>
      </c>
      <c r="P2022">
        <f t="shared" si="189"/>
        <v>3.4852707492971526</v>
      </c>
      <c r="Q2022">
        <f t="shared" si="190"/>
        <v>0.37311284190321509</v>
      </c>
      <c r="R2022" s="1">
        <f t="shared" si="191"/>
        <v>0.2717094947224355</v>
      </c>
    </row>
    <row r="2023" spans="1:18" x14ac:dyDescent="0.2">
      <c r="A2023">
        <v>23703</v>
      </c>
      <c r="B2023" t="s">
        <v>155</v>
      </c>
      <c r="C2023">
        <v>2015</v>
      </c>
      <c r="D2023">
        <v>275.20100000000002</v>
      </c>
      <c r="E2023" s="1">
        <v>291.63799999999998</v>
      </c>
      <c r="F2023">
        <v>4.9000000000000002E-2</v>
      </c>
      <c r="G2023">
        <v>101.069</v>
      </c>
      <c r="H2023" s="1">
        <v>101.069</v>
      </c>
      <c r="I2023" s="1">
        <v>3.492</v>
      </c>
      <c r="J2023">
        <v>-46.511000000000003</v>
      </c>
      <c r="K2023" s="1">
        <v>401.13</v>
      </c>
      <c r="L2023" s="1">
        <v>414.52300000000002</v>
      </c>
      <c r="M2023" s="1">
        <f t="shared" si="186"/>
        <v>0.59708268469815329</v>
      </c>
      <c r="N2023" s="1">
        <f t="shared" si="187"/>
        <v>-0.15948196051269042</v>
      </c>
      <c r="O2023" s="1">
        <f t="shared" si="188"/>
        <v>1.6801651362305327E-4</v>
      </c>
      <c r="P2023">
        <f t="shared" si="189"/>
        <v>4.1013861817174408</v>
      </c>
      <c r="Q2023">
        <f t="shared" si="190"/>
        <v>1.3754380430533746</v>
      </c>
      <c r="R2023" s="1">
        <f t="shared" si="191"/>
        <v>4.3300486834988128</v>
      </c>
    </row>
    <row r="2024" spans="1:18" x14ac:dyDescent="0.2">
      <c r="A2024">
        <v>23703</v>
      </c>
      <c r="B2024" t="s">
        <v>155</v>
      </c>
      <c r="C2024">
        <v>2016</v>
      </c>
      <c r="D2024">
        <v>312.262</v>
      </c>
      <c r="E2024" s="1">
        <v>341.101</v>
      </c>
      <c r="F2024">
        <v>16.209</v>
      </c>
      <c r="G2024">
        <v>114.684</v>
      </c>
      <c r="H2024" s="1">
        <v>114.684</v>
      </c>
      <c r="I2024" s="1">
        <v>12.478</v>
      </c>
      <c r="J2024">
        <v>-27.297000000000001</v>
      </c>
      <c r="K2024" s="1">
        <v>488.30099999999999</v>
      </c>
      <c r="L2024" s="1">
        <v>641.36400000000003</v>
      </c>
      <c r="M2024" s="1">
        <f t="shared" si="186"/>
        <v>0.57923606204613887</v>
      </c>
      <c r="N2024" s="1">
        <f t="shared" si="187"/>
        <v>-8.0026150612281993E-2</v>
      </c>
      <c r="O2024" s="1">
        <f t="shared" si="188"/>
        <v>4.7519649605248883E-2</v>
      </c>
      <c r="P2024">
        <f t="shared" si="189"/>
        <v>5.5924453280318094</v>
      </c>
      <c r="Q2024">
        <f t="shared" si="190"/>
        <v>1.431543736312705</v>
      </c>
      <c r="R2024" s="1">
        <f t="shared" si="191"/>
        <v>5.5268724404272831</v>
      </c>
    </row>
    <row r="2025" spans="1:18" x14ac:dyDescent="0.2">
      <c r="A2025">
        <v>23703</v>
      </c>
      <c r="B2025" t="s">
        <v>155</v>
      </c>
      <c r="C2025">
        <v>2017</v>
      </c>
      <c r="D2025">
        <v>378.60899999999998</v>
      </c>
      <c r="E2025" s="1">
        <v>457.40800000000002</v>
      </c>
      <c r="F2025">
        <v>37.668999999999997</v>
      </c>
      <c r="G2025">
        <v>176.12</v>
      </c>
      <c r="H2025" s="1">
        <v>176.69</v>
      </c>
      <c r="I2025" s="1">
        <v>32.101999999999997</v>
      </c>
      <c r="J2025">
        <v>-2.306</v>
      </c>
      <c r="K2025" s="1">
        <v>637.66</v>
      </c>
      <c r="L2025" s="1">
        <v>1747.6669999999999</v>
      </c>
      <c r="M2025" s="1">
        <f t="shared" si="186"/>
        <v>0.4426879285014691</v>
      </c>
      <c r="N2025" s="1">
        <f t="shared" si="187"/>
        <v>-5.0414509584441021E-3</v>
      </c>
      <c r="O2025" s="1">
        <f t="shared" si="188"/>
        <v>8.2353172659857268E-2</v>
      </c>
      <c r="P2025">
        <f t="shared" si="189"/>
        <v>9.8911483388986365</v>
      </c>
      <c r="Q2025">
        <f t="shared" si="190"/>
        <v>1.3940726878410521</v>
      </c>
      <c r="R2025" s="1">
        <f t="shared" si="191"/>
        <v>8.1246946438177048</v>
      </c>
    </row>
    <row r="2026" spans="1:18" x14ac:dyDescent="0.2">
      <c r="A2026">
        <v>166733</v>
      </c>
      <c r="B2026" t="s">
        <v>342</v>
      </c>
      <c r="C2026">
        <v>2009</v>
      </c>
      <c r="D2026">
        <v>49.156999999999996</v>
      </c>
      <c r="E2026" s="1">
        <v>51.418999999999997</v>
      </c>
      <c r="F2026">
        <v>4.7480000000000002</v>
      </c>
      <c r="G2026">
        <v>17.98</v>
      </c>
      <c r="H2026" s="1">
        <v>17.98</v>
      </c>
      <c r="I2026" s="1">
        <v>2.4609999999999999</v>
      </c>
      <c r="J2026">
        <v>13.432</v>
      </c>
      <c r="K2026" s="1">
        <v>110.39400000000001</v>
      </c>
      <c r="L2026" s="1">
        <v>44.228000000000002</v>
      </c>
      <c r="M2026" s="1">
        <f t="shared" si="186"/>
        <v>0.60633228962056818</v>
      </c>
      <c r="N2026" s="1">
        <f t="shared" si="187"/>
        <v>0.26122639491238647</v>
      </c>
      <c r="O2026" s="1">
        <f t="shared" si="188"/>
        <v>9.2339407611972235E-2</v>
      </c>
      <c r="P2026">
        <f t="shared" si="189"/>
        <v>2.4598442714126807</v>
      </c>
      <c r="Q2026">
        <f t="shared" si="190"/>
        <v>2.14694957117019</v>
      </c>
      <c r="R2026" s="1">
        <f t="shared" si="191"/>
        <v>5.0208918795593291</v>
      </c>
    </row>
    <row r="2027" spans="1:18" x14ac:dyDescent="0.2">
      <c r="A2027">
        <v>166733</v>
      </c>
      <c r="B2027" t="s">
        <v>342</v>
      </c>
      <c r="C2027">
        <v>2010</v>
      </c>
      <c r="D2027">
        <v>45.905000000000001</v>
      </c>
      <c r="E2027" s="1">
        <v>47.595999999999997</v>
      </c>
      <c r="F2027">
        <v>-1.599</v>
      </c>
      <c r="G2027">
        <v>18.202999999999999</v>
      </c>
      <c r="H2027" s="1">
        <v>18.202999999999999</v>
      </c>
      <c r="I2027" s="1">
        <v>-1.363</v>
      </c>
      <c r="J2027">
        <v>11.382999999999999</v>
      </c>
      <c r="K2027" s="1">
        <v>104.77200000000001</v>
      </c>
      <c r="L2027" s="1">
        <v>23.69</v>
      </c>
      <c r="M2027" s="1">
        <f t="shared" si="186"/>
        <v>0.58202369947054378</v>
      </c>
      <c r="N2027" s="1">
        <f t="shared" si="187"/>
        <v>0.23915875283637281</v>
      </c>
      <c r="O2027" s="1">
        <f t="shared" si="188"/>
        <v>-3.3595260105891256E-2</v>
      </c>
      <c r="P2027">
        <f t="shared" si="189"/>
        <v>1.3014338295885295</v>
      </c>
      <c r="Q2027">
        <f t="shared" si="190"/>
        <v>2.2012774182704433</v>
      </c>
      <c r="R2027" s="1">
        <f t="shared" si="191"/>
        <v>3.9045240510096946</v>
      </c>
    </row>
    <row r="2028" spans="1:18" x14ac:dyDescent="0.2">
      <c r="A2028">
        <v>166733</v>
      </c>
      <c r="B2028" t="s">
        <v>342</v>
      </c>
      <c r="C2028">
        <v>2011</v>
      </c>
      <c r="D2028">
        <v>36.935000000000002</v>
      </c>
      <c r="E2028" s="1">
        <v>37.622999999999998</v>
      </c>
      <c r="F2028">
        <v>-6.0270000000000001</v>
      </c>
      <c r="G2028">
        <v>14.743</v>
      </c>
      <c r="H2028" s="1">
        <v>14.743</v>
      </c>
      <c r="I2028" s="1">
        <v>-7.0490000000000004</v>
      </c>
      <c r="J2028">
        <v>4.3339999999999996</v>
      </c>
      <c r="K2028" s="1">
        <v>86.367000000000004</v>
      </c>
      <c r="L2028" s="1">
        <v>8.2710000000000008</v>
      </c>
      <c r="M2028" s="1">
        <f t="shared" si="186"/>
        <v>0.58985195226324327</v>
      </c>
      <c r="N2028" s="1">
        <f t="shared" si="187"/>
        <v>0.11519549211918241</v>
      </c>
      <c r="O2028" s="1">
        <f t="shared" si="188"/>
        <v>-0.16019456183717409</v>
      </c>
      <c r="P2028">
        <f t="shared" si="189"/>
        <v>0.56101200569761922</v>
      </c>
      <c r="Q2028">
        <f t="shared" si="190"/>
        <v>2.2955904632804405</v>
      </c>
      <c r="R2028" s="1">
        <f t="shared" si="191"/>
        <v>2.9726516443190847</v>
      </c>
    </row>
    <row r="2029" spans="1:18" x14ac:dyDescent="0.2">
      <c r="A2029">
        <v>20119</v>
      </c>
      <c r="B2029" t="s">
        <v>132</v>
      </c>
      <c r="C2029">
        <v>2014</v>
      </c>
      <c r="D2029">
        <v>0.30099999999999999</v>
      </c>
      <c r="E2029" s="1">
        <v>0.372</v>
      </c>
      <c r="F2029">
        <v>0.32800000000000001</v>
      </c>
      <c r="G2029">
        <v>0.15</v>
      </c>
      <c r="H2029" s="1">
        <v>0.16600000000000001</v>
      </c>
      <c r="I2029" s="1">
        <v>0.185</v>
      </c>
      <c r="J2029">
        <v>0.06</v>
      </c>
      <c r="K2029" s="1">
        <v>1.748</v>
      </c>
      <c r="L2029" s="1">
        <v>238.99199999999999</v>
      </c>
      <c r="M2029" s="1">
        <f t="shared" si="186"/>
        <v>0.40591397849462363</v>
      </c>
      <c r="N2029" s="1">
        <f t="shared" si="187"/>
        <v>0.16129032258064516</v>
      </c>
      <c r="O2029" s="1">
        <f t="shared" si="188"/>
        <v>0.88172043010752688</v>
      </c>
      <c r="P2029">
        <f t="shared" si="189"/>
        <v>1439.7108433734938</v>
      </c>
      <c r="Q2029">
        <f t="shared" si="190"/>
        <v>4.698924731182796</v>
      </c>
      <c r="R2029" s="1">
        <f t="shared" si="191"/>
        <v>872.1480114004404</v>
      </c>
    </row>
    <row r="2030" spans="1:18" x14ac:dyDescent="0.2">
      <c r="A2030">
        <v>20119</v>
      </c>
      <c r="B2030" t="s">
        <v>132</v>
      </c>
      <c r="C2030">
        <v>2015</v>
      </c>
      <c r="D2030">
        <v>0.41299999999999998</v>
      </c>
      <c r="E2030" s="1">
        <v>0.63700000000000001</v>
      </c>
      <c r="F2030">
        <v>0.17199999999999999</v>
      </c>
      <c r="G2030">
        <v>0.27800000000000002</v>
      </c>
      <c r="H2030" s="1">
        <v>0.35</v>
      </c>
      <c r="I2030" s="1">
        <v>5.8999999999999997E-2</v>
      </c>
      <c r="J2030">
        <v>0.14099999999999999</v>
      </c>
      <c r="K2030" s="1">
        <v>2.0449999999999999</v>
      </c>
      <c r="L2030" s="1">
        <v>398.32</v>
      </c>
      <c r="M2030" s="1">
        <f t="shared" si="186"/>
        <v>0.21193092621664042</v>
      </c>
      <c r="N2030" s="1">
        <f t="shared" si="187"/>
        <v>0.22135007849293561</v>
      </c>
      <c r="O2030" s="1">
        <f t="shared" si="188"/>
        <v>0.27001569858712715</v>
      </c>
      <c r="P2030">
        <f t="shared" si="189"/>
        <v>1138.0571428571429</v>
      </c>
      <c r="Q2030">
        <f t="shared" si="190"/>
        <v>3.2103610675039245</v>
      </c>
      <c r="R2030" s="1">
        <f t="shared" si="191"/>
        <v>687.49990580847725</v>
      </c>
    </row>
    <row r="2031" spans="1:18" x14ac:dyDescent="0.2">
      <c r="A2031">
        <v>31624</v>
      </c>
      <c r="B2031" t="s">
        <v>215</v>
      </c>
      <c r="C2031">
        <v>2017</v>
      </c>
      <c r="D2031">
        <v>282.74900000000002</v>
      </c>
      <c r="E2031" s="1">
        <v>517.70899999999995</v>
      </c>
      <c r="F2031">
        <v>-176.047</v>
      </c>
      <c r="G2031">
        <v>90.709000000000003</v>
      </c>
      <c r="H2031" s="1">
        <v>293.85899999999998</v>
      </c>
      <c r="I2031" s="1">
        <v>-210.143</v>
      </c>
      <c r="J2031">
        <v>-348.697</v>
      </c>
      <c r="K2031" s="1">
        <v>881.19100000000003</v>
      </c>
      <c r="L2031" s="1">
        <v>771.28200000000004</v>
      </c>
      <c r="M2031" s="1">
        <f t="shared" si="186"/>
        <v>0.37094197705660908</v>
      </c>
      <c r="N2031" s="1">
        <f t="shared" si="187"/>
        <v>-0.67353860952774636</v>
      </c>
      <c r="O2031" s="1">
        <f t="shared" si="188"/>
        <v>-0.34005010536807362</v>
      </c>
      <c r="P2031">
        <f t="shared" si="189"/>
        <v>2.6246669321000891</v>
      </c>
      <c r="Q2031">
        <f t="shared" si="190"/>
        <v>1.7020971240600418</v>
      </c>
      <c r="R2031" s="1">
        <f t="shared" si="191"/>
        <v>1.6569082547345382</v>
      </c>
    </row>
    <row r="2032" spans="1:18" x14ac:dyDescent="0.2">
      <c r="A2032">
        <v>64851</v>
      </c>
      <c r="B2032" t="s">
        <v>256</v>
      </c>
      <c r="C2032">
        <v>2009</v>
      </c>
      <c r="D2032">
        <v>31.995000000000001</v>
      </c>
      <c r="E2032" s="1">
        <v>35.646000000000001</v>
      </c>
      <c r="F2032">
        <v>-2.661</v>
      </c>
      <c r="G2032">
        <v>12.611000000000001</v>
      </c>
      <c r="H2032" s="1">
        <v>12.611000000000001</v>
      </c>
      <c r="I2032" s="1">
        <v>-4.3689999999999998</v>
      </c>
      <c r="J2032">
        <v>-147.46799999999999</v>
      </c>
      <c r="K2032" s="1">
        <v>81.221999999999994</v>
      </c>
      <c r="L2032" s="1">
        <v>46.011000000000003</v>
      </c>
      <c r="M2032" s="1">
        <f t="shared" si="186"/>
        <v>0.54379172978735346</v>
      </c>
      <c r="N2032" s="1">
        <f t="shared" si="187"/>
        <v>-4.1370139707120011</v>
      </c>
      <c r="O2032" s="1">
        <f t="shared" si="188"/>
        <v>-7.4650732199966333E-2</v>
      </c>
      <c r="P2032">
        <f t="shared" si="189"/>
        <v>3.6484814844183648</v>
      </c>
      <c r="Q2032">
        <f t="shared" si="190"/>
        <v>2.2785726308702237</v>
      </c>
      <c r="R2032" s="1">
        <f t="shared" si="191"/>
        <v>-0.91795537799062332</v>
      </c>
    </row>
    <row r="2033" spans="1:18" x14ac:dyDescent="0.2">
      <c r="A2033">
        <v>64851</v>
      </c>
      <c r="B2033" t="s">
        <v>256</v>
      </c>
      <c r="C2033">
        <v>2010</v>
      </c>
      <c r="D2033">
        <v>38.860999999999997</v>
      </c>
      <c r="E2033" s="1">
        <v>42.143999999999998</v>
      </c>
      <c r="F2033">
        <v>-3.8460000000000001</v>
      </c>
      <c r="G2033">
        <v>12.32</v>
      </c>
      <c r="H2033" s="1">
        <v>12.503</v>
      </c>
      <c r="I2033" s="1">
        <v>-4.0330000000000004</v>
      </c>
      <c r="J2033">
        <v>-151.501</v>
      </c>
      <c r="K2033" s="1">
        <v>88.563000000000002</v>
      </c>
      <c r="L2033" s="1">
        <v>71.114000000000004</v>
      </c>
      <c r="M2033" s="1">
        <f t="shared" si="186"/>
        <v>0.62976936218678814</v>
      </c>
      <c r="N2033" s="1">
        <f t="shared" si="187"/>
        <v>-3.5948414958238422</v>
      </c>
      <c r="O2033" s="1">
        <f t="shared" si="188"/>
        <v>-9.1258542141230067E-2</v>
      </c>
      <c r="P2033">
        <f t="shared" si="189"/>
        <v>5.6877549388146846</v>
      </c>
      <c r="Q2033">
        <f t="shared" si="190"/>
        <v>2.1014379271070616</v>
      </c>
      <c r="R2033" s="1">
        <f t="shared" si="191"/>
        <v>0.93588284180057979</v>
      </c>
    </row>
    <row r="2034" spans="1:18" x14ac:dyDescent="0.2">
      <c r="A2034">
        <v>64851</v>
      </c>
      <c r="B2034" t="s">
        <v>256</v>
      </c>
      <c r="C2034">
        <v>2011</v>
      </c>
      <c r="D2034">
        <v>42.735999999999997</v>
      </c>
      <c r="E2034" s="1">
        <v>48.625999999999998</v>
      </c>
      <c r="F2034">
        <v>-11.085000000000001</v>
      </c>
      <c r="G2034">
        <v>21.997</v>
      </c>
      <c r="H2034" s="1">
        <v>22.37</v>
      </c>
      <c r="I2034" s="1">
        <v>-10.984</v>
      </c>
      <c r="J2034">
        <v>-162.48500000000001</v>
      </c>
      <c r="K2034" s="1">
        <v>96.281999999999996</v>
      </c>
      <c r="L2034" s="1">
        <v>60.966999999999999</v>
      </c>
      <c r="M2034" s="1">
        <f t="shared" si="186"/>
        <v>0.42650022621642741</v>
      </c>
      <c r="N2034" s="1">
        <f t="shared" si="187"/>
        <v>-3.3415251100234449</v>
      </c>
      <c r="O2034" s="1">
        <f t="shared" si="188"/>
        <v>-0.22796446345576443</v>
      </c>
      <c r="P2034">
        <f t="shared" si="189"/>
        <v>2.7253911488600804</v>
      </c>
      <c r="Q2034">
        <f t="shared" si="190"/>
        <v>1.9800518241270102</v>
      </c>
      <c r="R2034" s="1">
        <f t="shared" si="191"/>
        <v>-1.3033310985340738</v>
      </c>
    </row>
    <row r="2035" spans="1:18" x14ac:dyDescent="0.2">
      <c r="A2035">
        <v>64851</v>
      </c>
      <c r="B2035" t="s">
        <v>256</v>
      </c>
      <c r="C2035">
        <v>2012</v>
      </c>
      <c r="D2035">
        <v>30.283999999999999</v>
      </c>
      <c r="E2035" s="1">
        <v>36.542999999999999</v>
      </c>
      <c r="F2035">
        <v>-22.146000000000001</v>
      </c>
      <c r="G2035">
        <v>31.193000000000001</v>
      </c>
      <c r="H2035" s="1">
        <v>31.606000000000002</v>
      </c>
      <c r="I2035" s="1">
        <v>-24.776</v>
      </c>
      <c r="J2035">
        <v>-187.09899999999999</v>
      </c>
      <c r="K2035" s="1">
        <v>93.444000000000003</v>
      </c>
      <c r="L2035" s="1">
        <v>26.597000000000001</v>
      </c>
      <c r="M2035" s="1">
        <f t="shared" si="186"/>
        <v>-2.4874805024218113E-2</v>
      </c>
      <c r="N2035" s="1">
        <f t="shared" si="187"/>
        <v>-5.1199682565744462</v>
      </c>
      <c r="O2035" s="1">
        <f t="shared" si="188"/>
        <v>-0.60602577785075118</v>
      </c>
      <c r="P2035">
        <f t="shared" si="189"/>
        <v>0.84151743339872176</v>
      </c>
      <c r="Q2035">
        <f t="shared" si="190"/>
        <v>2.5570971184631803</v>
      </c>
      <c r="R2035" s="1">
        <f t="shared" si="191"/>
        <v>-6.1356828136383532</v>
      </c>
    </row>
    <row r="2036" spans="1:18" x14ac:dyDescent="0.2">
      <c r="A2036">
        <v>166684</v>
      </c>
      <c r="B2036" t="s">
        <v>341</v>
      </c>
      <c r="C2036">
        <v>2015</v>
      </c>
      <c r="D2036">
        <v>619.024</v>
      </c>
      <c r="E2036" s="1">
        <v>1657.8420000000001</v>
      </c>
      <c r="F2036">
        <v>20.914000000000001</v>
      </c>
      <c r="G2036">
        <v>357.94299999999998</v>
      </c>
      <c r="H2036" s="1">
        <v>984.596</v>
      </c>
      <c r="I2036" s="1">
        <v>14.215</v>
      </c>
      <c r="J2036">
        <v>305.10599999999999</v>
      </c>
      <c r="K2036" s="1">
        <v>1733.3019999999999</v>
      </c>
      <c r="L2036" s="1">
        <v>402.84</v>
      </c>
      <c r="M2036" s="1">
        <f t="shared" si="186"/>
        <v>0.15748243801279013</v>
      </c>
      <c r="N2036" s="1">
        <f t="shared" si="187"/>
        <v>0.18403804463875326</v>
      </c>
      <c r="O2036" s="1">
        <f t="shared" si="188"/>
        <v>1.2615194934137271E-2</v>
      </c>
      <c r="P2036">
        <f t="shared" si="189"/>
        <v>0.40914242999159045</v>
      </c>
      <c r="Q2036">
        <f t="shared" si="190"/>
        <v>1.0455170034297598</v>
      </c>
      <c r="R2036" s="1">
        <f t="shared" si="191"/>
        <v>1.7792647928169698</v>
      </c>
    </row>
    <row r="2037" spans="1:18" x14ac:dyDescent="0.2">
      <c r="A2037">
        <v>166684</v>
      </c>
      <c r="B2037" t="s">
        <v>341</v>
      </c>
      <c r="C2037">
        <v>2016</v>
      </c>
      <c r="D2037">
        <v>597.62699999999995</v>
      </c>
      <c r="E2037" s="1">
        <v>1180.7370000000001</v>
      </c>
      <c r="F2037">
        <v>-19.170000000000002</v>
      </c>
      <c r="G2037">
        <v>423.13400000000001</v>
      </c>
      <c r="H2037" s="1">
        <v>967.00199999999995</v>
      </c>
      <c r="I2037" s="1">
        <v>-387.71199999999999</v>
      </c>
      <c r="J2037">
        <v>-82.245999999999995</v>
      </c>
      <c r="K2037" s="1">
        <v>2095.4580000000001</v>
      </c>
      <c r="L2037" s="1">
        <v>145.56</v>
      </c>
      <c r="M2037" s="1">
        <f t="shared" si="186"/>
        <v>0.1477831218975944</v>
      </c>
      <c r="N2037" s="1">
        <f t="shared" si="187"/>
        <v>-6.9656494206584527E-2</v>
      </c>
      <c r="O2037" s="1">
        <f t="shared" si="188"/>
        <v>-1.623562232741076E-2</v>
      </c>
      <c r="P2037">
        <f t="shared" si="189"/>
        <v>0.15052709301531952</v>
      </c>
      <c r="Q2037">
        <f t="shared" si="190"/>
        <v>1.7747034267580333</v>
      </c>
      <c r="R2037" s="1">
        <f t="shared" si="191"/>
        <v>1.8912627832746645</v>
      </c>
    </row>
    <row r="2038" spans="1:18" x14ac:dyDescent="0.2">
      <c r="A2038">
        <v>166684</v>
      </c>
      <c r="B2038" t="s">
        <v>341</v>
      </c>
      <c r="C2038">
        <v>2017</v>
      </c>
      <c r="D2038">
        <v>405.91699999999997</v>
      </c>
      <c r="E2038" s="1">
        <v>723.47900000000004</v>
      </c>
      <c r="F2038">
        <v>12.673999999999999</v>
      </c>
      <c r="G2038">
        <v>254.488</v>
      </c>
      <c r="H2038" s="1">
        <v>718.37900000000002</v>
      </c>
      <c r="I2038" s="1">
        <v>-214.31</v>
      </c>
      <c r="J2038">
        <v>-294.99299999999999</v>
      </c>
      <c r="K2038" s="1">
        <v>1891.5519999999999</v>
      </c>
      <c r="L2038" s="1">
        <v>83.242000000000004</v>
      </c>
      <c r="M2038" s="1">
        <f t="shared" si="186"/>
        <v>0.20930669722272516</v>
      </c>
      <c r="N2038" s="1">
        <f t="shared" si="187"/>
        <v>-0.40774231180172471</v>
      </c>
      <c r="O2038" s="1">
        <f t="shared" si="188"/>
        <v>1.7518131141332365E-2</v>
      </c>
      <c r="P2038">
        <f t="shared" si="189"/>
        <v>0.11587476805418867</v>
      </c>
      <c r="Q2038">
        <f t="shared" si="190"/>
        <v>2.6145223289134858</v>
      </c>
      <c r="R2038" s="1">
        <f t="shared" si="191"/>
        <v>2.4221858226572515</v>
      </c>
    </row>
    <row r="2039" spans="1:18" x14ac:dyDescent="0.2">
      <c r="A2039">
        <v>188855</v>
      </c>
      <c r="B2039" t="s">
        <v>401</v>
      </c>
      <c r="C2039">
        <v>2012</v>
      </c>
      <c r="D2039">
        <v>72.150000000000006</v>
      </c>
      <c r="E2039" s="1">
        <v>157.53200000000001</v>
      </c>
      <c r="F2039">
        <v>3.4790000000000001</v>
      </c>
      <c r="G2039">
        <v>58.313000000000002</v>
      </c>
      <c r="H2039" s="1">
        <v>64.222999999999999</v>
      </c>
      <c r="I2039" s="1">
        <v>-8.2000000000000003E-2</v>
      </c>
      <c r="J2039">
        <v>-0.58299999999999996</v>
      </c>
      <c r="K2039" s="1">
        <v>217.786</v>
      </c>
      <c r="L2039" s="1">
        <v>98.748000000000005</v>
      </c>
      <c r="M2039" s="1">
        <f t="shared" si="186"/>
        <v>8.7836122184698995E-2</v>
      </c>
      <c r="N2039" s="1">
        <f t="shared" si="187"/>
        <v>-3.7008353858263713E-3</v>
      </c>
      <c r="O2039" s="1">
        <f t="shared" si="188"/>
        <v>2.2084401899296651E-2</v>
      </c>
      <c r="P2039">
        <f t="shared" si="189"/>
        <v>1.5375799947059465</v>
      </c>
      <c r="Q2039">
        <f t="shared" si="190"/>
        <v>1.3824873676459386</v>
      </c>
      <c r="R2039" s="1">
        <f t="shared" si="191"/>
        <v>2.4781360678186672</v>
      </c>
    </row>
    <row r="2040" spans="1:18" x14ac:dyDescent="0.2">
      <c r="A2040">
        <v>188855</v>
      </c>
      <c r="B2040" t="s">
        <v>401</v>
      </c>
      <c r="C2040">
        <v>2013</v>
      </c>
      <c r="D2040">
        <v>64.195999999999998</v>
      </c>
      <c r="E2040" s="1">
        <v>141.44</v>
      </c>
      <c r="F2040">
        <v>-8.8260000000000005</v>
      </c>
      <c r="G2040">
        <v>53.176000000000002</v>
      </c>
      <c r="H2040" s="1">
        <v>57.786000000000001</v>
      </c>
      <c r="I2040" s="1">
        <v>-13.500999999999999</v>
      </c>
      <c r="J2040">
        <v>-14.084</v>
      </c>
      <c r="K2040" s="1">
        <v>245.85599999999999</v>
      </c>
      <c r="L2040" s="1">
        <v>108.705</v>
      </c>
      <c r="M2040" s="1">
        <f t="shared" si="186"/>
        <v>7.7912895927601783E-2</v>
      </c>
      <c r="N2040" s="1">
        <f t="shared" si="187"/>
        <v>-9.9575791855203613E-2</v>
      </c>
      <c r="O2040" s="1">
        <f t="shared" si="188"/>
        <v>-6.2401018099547519E-2</v>
      </c>
      <c r="P2040">
        <f t="shared" si="189"/>
        <v>1.8811649880593915</v>
      </c>
      <c r="Q2040">
        <f t="shared" si="190"/>
        <v>1.7382352941176471</v>
      </c>
      <c r="R2040" s="1">
        <f t="shared" si="191"/>
        <v>2.6151002937406123</v>
      </c>
    </row>
    <row r="2041" spans="1:18" x14ac:dyDescent="0.2">
      <c r="A2041">
        <v>188855</v>
      </c>
      <c r="B2041" t="s">
        <v>401</v>
      </c>
      <c r="C2041">
        <v>2014</v>
      </c>
      <c r="D2041">
        <v>82.084999999999994</v>
      </c>
      <c r="E2041" s="1">
        <v>122.485</v>
      </c>
      <c r="F2041">
        <v>-20.123999999999999</v>
      </c>
      <c r="G2041">
        <v>50.789000000000001</v>
      </c>
      <c r="H2041" s="1">
        <v>52.3</v>
      </c>
      <c r="I2041" s="1">
        <v>-15.907</v>
      </c>
      <c r="J2041">
        <v>-30.975000000000001</v>
      </c>
      <c r="K2041" s="1">
        <v>153.21</v>
      </c>
      <c r="L2041" s="1">
        <v>40.93</v>
      </c>
      <c r="M2041" s="1">
        <f t="shared" si="186"/>
        <v>0.2555088378168755</v>
      </c>
      <c r="N2041" s="1">
        <f t="shared" si="187"/>
        <v>-0.25288810874800999</v>
      </c>
      <c r="O2041" s="1">
        <f t="shared" si="188"/>
        <v>-0.16429766910233906</v>
      </c>
      <c r="P2041">
        <f t="shared" si="189"/>
        <v>0.78260038240917784</v>
      </c>
      <c r="Q2041">
        <f t="shared" si="190"/>
        <v>1.2508470424949996</v>
      </c>
      <c r="R2041" s="1">
        <f t="shared" si="191"/>
        <v>1.130792217035824</v>
      </c>
    </row>
    <row r="2042" spans="1:18" x14ac:dyDescent="0.2">
      <c r="A2042">
        <v>188855</v>
      </c>
      <c r="B2042" t="s">
        <v>401</v>
      </c>
      <c r="C2042">
        <v>2015</v>
      </c>
      <c r="D2042">
        <v>61.252000000000002</v>
      </c>
      <c r="E2042" s="1">
        <v>91.382999999999996</v>
      </c>
      <c r="F2042">
        <v>-3.5960000000000001</v>
      </c>
      <c r="G2042">
        <v>20.36</v>
      </c>
      <c r="H2042" s="1">
        <v>21.06</v>
      </c>
      <c r="I2042" s="1">
        <v>2.1549999999999998</v>
      </c>
      <c r="J2042">
        <v>-28.82</v>
      </c>
      <c r="K2042" s="1">
        <v>104.508</v>
      </c>
      <c r="L2042" s="1">
        <v>64.381</v>
      </c>
      <c r="M2042" s="1">
        <f t="shared" si="186"/>
        <v>0.44747929045883811</v>
      </c>
      <c r="N2042" s="1">
        <f t="shared" si="187"/>
        <v>-0.31537594519768447</v>
      </c>
      <c r="O2042" s="1">
        <f t="shared" si="188"/>
        <v>-3.9350863946248212E-2</v>
      </c>
      <c r="P2042">
        <f t="shared" si="189"/>
        <v>3.057027540360874</v>
      </c>
      <c r="Q2042">
        <f t="shared" si="190"/>
        <v>1.1436262762220544</v>
      </c>
      <c r="R2042" s="1">
        <f t="shared" si="191"/>
        <v>2.9434337746898072</v>
      </c>
    </row>
    <row r="2043" spans="1:18" x14ac:dyDescent="0.2">
      <c r="A2043">
        <v>188855</v>
      </c>
      <c r="B2043" t="s">
        <v>401</v>
      </c>
      <c r="C2043">
        <v>2016</v>
      </c>
      <c r="D2043">
        <v>51.302999999999997</v>
      </c>
      <c r="E2043" s="1">
        <v>62.92</v>
      </c>
      <c r="F2043">
        <v>-5.6820000000000004</v>
      </c>
      <c r="G2043">
        <v>18.286000000000001</v>
      </c>
      <c r="H2043" s="1">
        <v>18.452000000000002</v>
      </c>
      <c r="I2043" s="1">
        <v>-26.47</v>
      </c>
      <c r="J2043">
        <v>-55.29</v>
      </c>
      <c r="K2043" s="1">
        <v>102.208</v>
      </c>
      <c r="L2043" s="1">
        <v>48.93</v>
      </c>
      <c r="M2043" s="1">
        <f t="shared" si="186"/>
        <v>0.52474570883661786</v>
      </c>
      <c r="N2043" s="1">
        <f t="shared" si="187"/>
        <v>-0.87873490146217414</v>
      </c>
      <c r="O2043" s="1">
        <f t="shared" si="188"/>
        <v>-9.0305149396058493E-2</v>
      </c>
      <c r="P2043">
        <f t="shared" si="189"/>
        <v>2.6517450682852806</v>
      </c>
      <c r="Q2043">
        <f t="shared" si="190"/>
        <v>1.6244119516846789</v>
      </c>
      <c r="R2043" s="1">
        <f t="shared" si="191"/>
        <v>2.316917988205752</v>
      </c>
    </row>
    <row r="2044" spans="1:18" x14ac:dyDescent="0.2">
      <c r="A2044">
        <v>188855</v>
      </c>
      <c r="B2044" t="s">
        <v>401</v>
      </c>
      <c r="C2044">
        <v>2017</v>
      </c>
      <c r="D2044">
        <v>38.747999999999998</v>
      </c>
      <c r="E2044" s="1">
        <v>51.171999999999997</v>
      </c>
      <c r="F2044">
        <v>-10.504</v>
      </c>
      <c r="G2044">
        <v>14.936</v>
      </c>
      <c r="H2044" s="1">
        <v>15.241</v>
      </c>
      <c r="I2044" s="1">
        <v>-10.257</v>
      </c>
      <c r="J2044">
        <v>-65.768000000000001</v>
      </c>
      <c r="K2044" s="1">
        <v>85.685000000000002</v>
      </c>
      <c r="L2044" s="1">
        <v>31.245999999999999</v>
      </c>
      <c r="M2044" s="1">
        <f t="shared" si="186"/>
        <v>0.46533260376768543</v>
      </c>
      <c r="N2044" s="1">
        <f t="shared" si="187"/>
        <v>-1.2852341124052218</v>
      </c>
      <c r="O2044" s="1">
        <f t="shared" si="188"/>
        <v>-0.20526850621433596</v>
      </c>
      <c r="P2044">
        <f t="shared" si="189"/>
        <v>2.0501279443606064</v>
      </c>
      <c r="Q2044">
        <f t="shared" si="190"/>
        <v>1.6744508715703903</v>
      </c>
      <c r="R2044" s="1">
        <f t="shared" si="191"/>
        <v>0.9862129348333577</v>
      </c>
    </row>
    <row r="2045" spans="1:18" x14ac:dyDescent="0.2">
      <c r="A2045">
        <v>30999</v>
      </c>
      <c r="B2045" t="s">
        <v>211</v>
      </c>
      <c r="C2045">
        <v>2017</v>
      </c>
      <c r="D2045">
        <v>489.71800000000002</v>
      </c>
      <c r="E2045" s="1">
        <v>641.13699999999994</v>
      </c>
      <c r="F2045">
        <v>-155.309</v>
      </c>
      <c r="G2045">
        <v>306.03100000000001</v>
      </c>
      <c r="H2045" s="1">
        <v>361.59300000000002</v>
      </c>
      <c r="I2045" s="1">
        <v>-18.312999999999999</v>
      </c>
      <c r="J2045">
        <v>-12.898999999999999</v>
      </c>
      <c r="K2045" s="1">
        <v>858.87</v>
      </c>
      <c r="L2045" s="1">
        <v>345.99599999999998</v>
      </c>
      <c r="M2045" s="1">
        <f t="shared" si="186"/>
        <v>0.28650194888144037</v>
      </c>
      <c r="N2045" s="1">
        <f t="shared" si="187"/>
        <v>-2.0118944936885565E-2</v>
      </c>
      <c r="O2045" s="1">
        <f t="shared" si="188"/>
        <v>-0.24223995807448331</v>
      </c>
      <c r="P2045">
        <f t="shared" si="189"/>
        <v>0.95686586853174693</v>
      </c>
      <c r="Q2045">
        <f t="shared" si="190"/>
        <v>1.3396044839090555</v>
      </c>
      <c r="R2045" s="1">
        <f t="shared" si="191"/>
        <v>1.4299679591283974</v>
      </c>
    </row>
    <row r="2046" spans="1:18" x14ac:dyDescent="0.2">
      <c r="A2046">
        <v>186349</v>
      </c>
      <c r="B2046" t="s">
        <v>389</v>
      </c>
      <c r="C2046">
        <v>2013</v>
      </c>
      <c r="D2046">
        <v>0.22800000000000001</v>
      </c>
      <c r="E2046" s="1">
        <v>2.7759999999999998</v>
      </c>
      <c r="F2046">
        <v>-2.4329999999999998</v>
      </c>
      <c r="G2046">
        <v>0.33500000000000002</v>
      </c>
      <c r="H2046" s="1">
        <v>0.33500000000000002</v>
      </c>
      <c r="I2046" s="1">
        <v>-2.887</v>
      </c>
      <c r="J2046">
        <v>-8.4169999999999998</v>
      </c>
      <c r="K2046" s="1">
        <v>0</v>
      </c>
      <c r="L2046" s="1">
        <v>34.118000000000002</v>
      </c>
      <c r="M2046" s="1">
        <f t="shared" si="186"/>
        <v>-3.8544668587896264E-2</v>
      </c>
      <c r="N2046" s="1">
        <f t="shared" si="187"/>
        <v>-3.0320605187319885</v>
      </c>
      <c r="O2046" s="1">
        <f t="shared" si="188"/>
        <v>-0.87644092219020175</v>
      </c>
      <c r="P2046">
        <f t="shared" si="189"/>
        <v>101.84477611940298</v>
      </c>
      <c r="Q2046">
        <f t="shared" si="190"/>
        <v>0</v>
      </c>
      <c r="R2046" s="1">
        <f t="shared" si="191"/>
        <v>53.923472299883862</v>
      </c>
    </row>
    <row r="2047" spans="1:18" x14ac:dyDescent="0.2">
      <c r="A2047">
        <v>21451</v>
      </c>
      <c r="B2047" t="s">
        <v>139</v>
      </c>
      <c r="C2047">
        <v>2014</v>
      </c>
      <c r="D2047">
        <v>1614.134</v>
      </c>
      <c r="E2047" s="1">
        <v>2615.5819999999999</v>
      </c>
      <c r="F2047">
        <v>36.497999999999998</v>
      </c>
      <c r="G2047">
        <v>1886.7860000000001</v>
      </c>
      <c r="H2047" s="1">
        <v>1908.5309999999999</v>
      </c>
      <c r="I2047" s="1">
        <v>-62.671999999999997</v>
      </c>
      <c r="J2047">
        <v>-392.00099999999998</v>
      </c>
      <c r="K2047" s="1">
        <v>4203.6710000000003</v>
      </c>
      <c r="L2047" s="1">
        <v>3490.6669999999999</v>
      </c>
      <c r="M2047" s="1">
        <f t="shared" si="186"/>
        <v>-0.10424142695583624</v>
      </c>
      <c r="N2047" s="1">
        <f t="shared" si="187"/>
        <v>-0.14987142440955781</v>
      </c>
      <c r="O2047" s="1">
        <f t="shared" si="188"/>
        <v>1.3954064525600803E-2</v>
      </c>
      <c r="P2047">
        <f t="shared" si="189"/>
        <v>1.8289810330563141</v>
      </c>
      <c r="Q2047">
        <f t="shared" si="190"/>
        <v>1.607164676924677</v>
      </c>
      <c r="R2047" s="1">
        <f t="shared" si="191"/>
        <v>2.4156920031725635</v>
      </c>
    </row>
    <row r="2048" spans="1:18" x14ac:dyDescent="0.2">
      <c r="A2048">
        <v>21451</v>
      </c>
      <c r="B2048" t="s">
        <v>139</v>
      </c>
      <c r="C2048">
        <v>2015</v>
      </c>
      <c r="D2048">
        <v>1239.6859999999999</v>
      </c>
      <c r="E2048" s="1">
        <v>1866.2829999999999</v>
      </c>
      <c r="F2048">
        <v>-130.85599999999999</v>
      </c>
      <c r="G2048">
        <v>1721.6010000000001</v>
      </c>
      <c r="H2048" s="1">
        <v>1759.788</v>
      </c>
      <c r="I2048" s="1">
        <v>-265.202</v>
      </c>
      <c r="J2048">
        <v>-907.21400000000006</v>
      </c>
      <c r="K2048" s="1">
        <v>3744.7379999999998</v>
      </c>
      <c r="L2048" s="1">
        <v>1063.528</v>
      </c>
      <c r="M2048" s="1">
        <f t="shared" si="186"/>
        <v>-0.25822182380700043</v>
      </c>
      <c r="N2048" s="1">
        <f t="shared" si="187"/>
        <v>-0.48610741243423433</v>
      </c>
      <c r="O2048" s="1">
        <f t="shared" si="188"/>
        <v>-7.0115839880661182E-2</v>
      </c>
      <c r="P2048">
        <f t="shared" si="189"/>
        <v>0.60435006944018255</v>
      </c>
      <c r="Q2048">
        <f t="shared" si="190"/>
        <v>2.0065220548009064</v>
      </c>
      <c r="R2048" s="1">
        <f t="shared" si="191"/>
        <v>1.1473332588825056</v>
      </c>
    </row>
    <row r="2049" spans="1:18" x14ac:dyDescent="0.2">
      <c r="A2049">
        <v>266196</v>
      </c>
      <c r="B2049" t="s">
        <v>406</v>
      </c>
      <c r="C2049">
        <v>2010</v>
      </c>
      <c r="D2049">
        <v>48.078000000000003</v>
      </c>
      <c r="E2049" s="1">
        <v>70.259</v>
      </c>
      <c r="F2049">
        <v>3.242</v>
      </c>
      <c r="G2049">
        <v>27.954999999999998</v>
      </c>
      <c r="H2049" s="1">
        <v>34.247</v>
      </c>
      <c r="I2049" s="1">
        <v>3.1019999999999999</v>
      </c>
      <c r="J2049">
        <v>-5.827</v>
      </c>
      <c r="K2049" s="1">
        <v>153.166</v>
      </c>
      <c r="L2049" s="1">
        <v>92.510999999999996</v>
      </c>
      <c r="M2049" s="1">
        <f t="shared" si="186"/>
        <v>0.28641170526195936</v>
      </c>
      <c r="N2049" s="1">
        <f t="shared" si="187"/>
        <v>-8.2935993965185958E-2</v>
      </c>
      <c r="O2049" s="1">
        <f t="shared" si="188"/>
        <v>4.6143554562404814E-2</v>
      </c>
      <c r="P2049">
        <f t="shared" si="189"/>
        <v>2.7012877040324699</v>
      </c>
      <c r="Q2049">
        <f t="shared" si="190"/>
        <v>2.1800196416117505</v>
      </c>
      <c r="R2049" s="1">
        <f t="shared" si="191"/>
        <v>4.1806496488502596</v>
      </c>
    </row>
    <row r="2050" spans="1:18" x14ac:dyDescent="0.2">
      <c r="A2050">
        <v>266196</v>
      </c>
      <c r="B2050" t="s">
        <v>406</v>
      </c>
      <c r="C2050">
        <v>2011</v>
      </c>
      <c r="D2050">
        <v>52.405999999999999</v>
      </c>
      <c r="E2050" s="1">
        <v>80.766000000000005</v>
      </c>
      <c r="F2050">
        <v>-2.524</v>
      </c>
      <c r="G2050">
        <v>40.081000000000003</v>
      </c>
      <c r="H2050" s="1">
        <v>47.656999999999996</v>
      </c>
      <c r="I2050" s="1">
        <v>-4.9240000000000004</v>
      </c>
      <c r="J2050">
        <v>-10.766</v>
      </c>
      <c r="K2050" s="1">
        <v>184.09700000000001</v>
      </c>
      <c r="L2050" s="1">
        <v>143.364</v>
      </c>
      <c r="M2050" s="1">
        <f t="shared" si="186"/>
        <v>0.15260134214892399</v>
      </c>
      <c r="N2050" s="1">
        <f t="shared" si="187"/>
        <v>-0.13329866527994452</v>
      </c>
      <c r="O2050" s="1">
        <f t="shared" si="188"/>
        <v>-3.1250773840477426E-2</v>
      </c>
      <c r="P2050">
        <f t="shared" si="189"/>
        <v>3.0082464275972054</v>
      </c>
      <c r="Q2050">
        <f t="shared" si="190"/>
        <v>2.2793873659708295</v>
      </c>
      <c r="R2050" s="1">
        <f t="shared" si="191"/>
        <v>3.9777111480423635</v>
      </c>
    </row>
    <row r="2051" spans="1:18" x14ac:dyDescent="0.2">
      <c r="A2051">
        <v>266196</v>
      </c>
      <c r="B2051" t="s">
        <v>406</v>
      </c>
      <c r="C2051">
        <v>2012</v>
      </c>
      <c r="D2051">
        <v>53.518999999999998</v>
      </c>
      <c r="E2051" s="1">
        <v>83.103999999999999</v>
      </c>
      <c r="F2051">
        <v>-2.4929999999999999</v>
      </c>
      <c r="G2051">
        <v>50.593000000000004</v>
      </c>
      <c r="H2051" s="1">
        <v>54.225000000000001</v>
      </c>
      <c r="I2051" s="1">
        <v>-4.8780000000000001</v>
      </c>
      <c r="J2051">
        <v>-17.016999999999999</v>
      </c>
      <c r="K2051" s="1">
        <v>196.08500000000001</v>
      </c>
      <c r="L2051" s="1">
        <v>171.696</v>
      </c>
      <c r="M2051" s="1">
        <f t="shared" ref="M2051:M2114" si="192">(D2051-G2051)/E2051</f>
        <v>3.520889487870614E-2</v>
      </c>
      <c r="N2051" s="1">
        <f t="shared" ref="N2051:N2114" si="193">J2051/E2051</f>
        <v>-0.20476752021563341</v>
      </c>
      <c r="O2051" s="1">
        <f t="shared" ref="O2051:O2114" si="194">F2051/E2051</f>
        <v>-2.9998556026184058E-2</v>
      </c>
      <c r="P2051">
        <f t="shared" ref="P2051:P2114" si="195">L2051/H2051</f>
        <v>3.1663623789764865</v>
      </c>
      <c r="Q2051">
        <f t="shared" ref="Q2051:Q2114" si="196">K2051/E2051</f>
        <v>2.3595133808240281</v>
      </c>
      <c r="R2051" s="1">
        <f t="shared" ref="R2051:R2114" si="197">(1.2*M2051)+(1.4*N2051)+(3.3*O2051)+(0.6*P2051)+(Q2051)</f>
        <v>3.9159117188760733</v>
      </c>
    </row>
    <row r="2052" spans="1:18" x14ac:dyDescent="0.2">
      <c r="A2052">
        <v>266196</v>
      </c>
      <c r="B2052" t="s">
        <v>406</v>
      </c>
      <c r="C2052">
        <v>2013</v>
      </c>
      <c r="D2052">
        <v>61.023000000000003</v>
      </c>
      <c r="E2052" s="1">
        <v>93.26</v>
      </c>
      <c r="F2052">
        <v>-14.978999999999999</v>
      </c>
      <c r="G2052">
        <v>51.070999999999998</v>
      </c>
      <c r="H2052" s="1">
        <v>57.423999999999999</v>
      </c>
      <c r="I2052" s="1">
        <v>-15.944000000000001</v>
      </c>
      <c r="J2052">
        <v>-31.664000000000001</v>
      </c>
      <c r="K2052" s="1">
        <v>217.55</v>
      </c>
      <c r="L2052" s="1">
        <v>286.26799999999997</v>
      </c>
      <c r="M2052" s="1">
        <f t="shared" si="192"/>
        <v>0.10671241689899212</v>
      </c>
      <c r="N2052" s="1">
        <f t="shared" si="193"/>
        <v>-0.33952391164486384</v>
      </c>
      <c r="O2052" s="1">
        <f t="shared" si="194"/>
        <v>-0.16061548359425262</v>
      </c>
      <c r="P2052">
        <f t="shared" si="195"/>
        <v>4.9851629980495957</v>
      </c>
      <c r="Q2052">
        <f t="shared" si="196"/>
        <v>2.3327257130602614</v>
      </c>
      <c r="R2052" s="1">
        <f t="shared" si="197"/>
        <v>4.4465138400049664</v>
      </c>
    </row>
    <row r="2053" spans="1:18" x14ac:dyDescent="0.2">
      <c r="A2053">
        <v>165053</v>
      </c>
      <c r="B2053" t="s">
        <v>334</v>
      </c>
      <c r="C2053">
        <v>2009</v>
      </c>
      <c r="D2053">
        <v>18.803999999999998</v>
      </c>
      <c r="E2053" s="1">
        <v>23.562000000000001</v>
      </c>
      <c r="F2053">
        <v>3.1509999999999998</v>
      </c>
      <c r="G2053">
        <v>7.4349999999999996</v>
      </c>
      <c r="H2053" s="1">
        <v>15.657999999999999</v>
      </c>
      <c r="I2053" s="1">
        <v>0.90400000000000003</v>
      </c>
      <c r="J2053">
        <v>-31.196000000000002</v>
      </c>
      <c r="K2053" s="1">
        <v>76.203999999999994</v>
      </c>
      <c r="L2053" s="1">
        <v>11.843999999999999</v>
      </c>
      <c r="M2053" s="1">
        <f t="shared" si="192"/>
        <v>0.48251421780833542</v>
      </c>
      <c r="N2053" s="1">
        <f t="shared" si="193"/>
        <v>-1.3239962651727357</v>
      </c>
      <c r="O2053" s="1">
        <f t="shared" si="194"/>
        <v>0.1337322807911043</v>
      </c>
      <c r="P2053">
        <f t="shared" si="195"/>
        <v>0.756418444245753</v>
      </c>
      <c r="Q2053">
        <f t="shared" si="196"/>
        <v>3.2341906459553513</v>
      </c>
      <c r="R2053" s="1">
        <f t="shared" si="197"/>
        <v>2.8547805292416202</v>
      </c>
    </row>
    <row r="2054" spans="1:18" x14ac:dyDescent="0.2">
      <c r="A2054">
        <v>165053</v>
      </c>
      <c r="B2054" t="s">
        <v>334</v>
      </c>
      <c r="C2054">
        <v>2010</v>
      </c>
      <c r="D2054">
        <v>19.084</v>
      </c>
      <c r="E2054" s="1">
        <v>23.548999999999999</v>
      </c>
      <c r="F2054">
        <v>4.2160000000000002</v>
      </c>
      <c r="G2054">
        <v>8.0090000000000003</v>
      </c>
      <c r="H2054" s="1">
        <v>13.391</v>
      </c>
      <c r="I2054" s="1">
        <v>2.0449999999999999</v>
      </c>
      <c r="J2054">
        <v>-29.152000000000001</v>
      </c>
      <c r="K2054" s="1">
        <v>78.19</v>
      </c>
      <c r="L2054" s="1">
        <v>13.72</v>
      </c>
      <c r="M2054" s="1">
        <f t="shared" si="192"/>
        <v>0.4702959785978173</v>
      </c>
      <c r="N2054" s="1">
        <f t="shared" si="193"/>
        <v>-1.2379294237547243</v>
      </c>
      <c r="O2054" s="1">
        <f t="shared" si="194"/>
        <v>0.17903095672852351</v>
      </c>
      <c r="P2054">
        <f t="shared" si="195"/>
        <v>1.024568740198641</v>
      </c>
      <c r="Q2054">
        <f t="shared" si="196"/>
        <v>3.3203108412246802</v>
      </c>
      <c r="R2054" s="1">
        <f t="shared" si="197"/>
        <v>3.3571082236087593</v>
      </c>
    </row>
    <row r="2055" spans="1:18" x14ac:dyDescent="0.2">
      <c r="A2055">
        <v>165053</v>
      </c>
      <c r="B2055" t="s">
        <v>334</v>
      </c>
      <c r="C2055">
        <v>2011</v>
      </c>
      <c r="D2055">
        <v>22.937000000000001</v>
      </c>
      <c r="E2055" s="1">
        <v>28.193000000000001</v>
      </c>
      <c r="F2055">
        <v>3.7770000000000001</v>
      </c>
      <c r="G2055">
        <v>9.35</v>
      </c>
      <c r="H2055" s="1">
        <v>16.175000000000001</v>
      </c>
      <c r="I2055" s="1">
        <v>1.7250000000000001</v>
      </c>
      <c r="J2055">
        <v>-27.617000000000001</v>
      </c>
      <c r="K2055" s="1">
        <v>80.831999999999994</v>
      </c>
      <c r="L2055" s="1">
        <v>21.332000000000001</v>
      </c>
      <c r="M2055" s="1">
        <f t="shared" si="192"/>
        <v>0.48192813819033098</v>
      </c>
      <c r="N2055" s="1">
        <f t="shared" si="193"/>
        <v>-0.9795693966587451</v>
      </c>
      <c r="O2055" s="1">
        <f t="shared" si="194"/>
        <v>0.13396942503458306</v>
      </c>
      <c r="P2055">
        <f t="shared" si="195"/>
        <v>1.3188253477588872</v>
      </c>
      <c r="Q2055">
        <f t="shared" si="196"/>
        <v>2.8670946688894401</v>
      </c>
      <c r="R2055" s="1">
        <f t="shared" si="197"/>
        <v>3.3074055906650504</v>
      </c>
    </row>
    <row r="2056" spans="1:18" x14ac:dyDescent="0.2">
      <c r="A2056">
        <v>165053</v>
      </c>
      <c r="B2056" t="s">
        <v>334</v>
      </c>
      <c r="C2056">
        <v>2012</v>
      </c>
      <c r="D2056">
        <v>24.192</v>
      </c>
      <c r="E2056" s="1">
        <v>31.212</v>
      </c>
      <c r="F2056">
        <v>3.7370000000000001</v>
      </c>
      <c r="G2056">
        <v>10.047000000000001</v>
      </c>
      <c r="H2056" s="1">
        <v>16.914999999999999</v>
      </c>
      <c r="I2056" s="1">
        <v>1.716</v>
      </c>
      <c r="J2056">
        <v>-25.594000000000001</v>
      </c>
      <c r="K2056" s="1">
        <v>86.341999999999999</v>
      </c>
      <c r="L2056" s="1">
        <v>17.611999999999998</v>
      </c>
      <c r="M2056" s="1">
        <f t="shared" si="192"/>
        <v>0.45319108035371009</v>
      </c>
      <c r="N2056" s="1">
        <f t="shared" si="193"/>
        <v>-0.82000512623349997</v>
      </c>
      <c r="O2056" s="1">
        <f t="shared" si="194"/>
        <v>0.11972959118287839</v>
      </c>
      <c r="P2056">
        <f t="shared" si="195"/>
        <v>1.0412060301507537</v>
      </c>
      <c r="Q2056">
        <f t="shared" si="196"/>
        <v>2.7663078303216713</v>
      </c>
      <c r="R2056" s="1">
        <f t="shared" si="197"/>
        <v>3.1819612190131745</v>
      </c>
    </row>
    <row r="2057" spans="1:18" x14ac:dyDescent="0.2">
      <c r="A2057">
        <v>165053</v>
      </c>
      <c r="B2057" t="s">
        <v>334</v>
      </c>
      <c r="C2057">
        <v>2013</v>
      </c>
      <c r="D2057">
        <v>27.856999999999999</v>
      </c>
      <c r="E2057" s="1">
        <v>35.874000000000002</v>
      </c>
      <c r="F2057">
        <v>3.464</v>
      </c>
      <c r="G2057">
        <v>12.266</v>
      </c>
      <c r="H2057" s="1">
        <v>19.588999999999999</v>
      </c>
      <c r="I2057" s="1">
        <v>1.591</v>
      </c>
      <c r="J2057">
        <v>-23.937000000000001</v>
      </c>
      <c r="K2057" s="1">
        <v>93.843000000000004</v>
      </c>
      <c r="L2057" s="1">
        <v>28.628</v>
      </c>
      <c r="M2057" s="1">
        <f t="shared" si="192"/>
        <v>0.43460444890449901</v>
      </c>
      <c r="N2057" s="1">
        <f t="shared" si="193"/>
        <v>-0.66725204883759826</v>
      </c>
      <c r="O2057" s="1">
        <f t="shared" si="194"/>
        <v>9.6560182862240052E-2</v>
      </c>
      <c r="P2057">
        <f t="shared" si="195"/>
        <v>1.4614324365715454</v>
      </c>
      <c r="Q2057">
        <f t="shared" si="196"/>
        <v>2.6159056698444556</v>
      </c>
      <c r="R2057" s="1">
        <f t="shared" si="197"/>
        <v>3.3987862055455365</v>
      </c>
    </row>
    <row r="2058" spans="1:18" x14ac:dyDescent="0.2">
      <c r="A2058">
        <v>165053</v>
      </c>
      <c r="B2058" t="s">
        <v>334</v>
      </c>
      <c r="C2058">
        <v>2014</v>
      </c>
      <c r="D2058">
        <v>33.776000000000003</v>
      </c>
      <c r="E2058" s="1">
        <v>43.283999999999999</v>
      </c>
      <c r="F2058">
        <v>2.9129999999999998</v>
      </c>
      <c r="G2058">
        <v>13.66</v>
      </c>
      <c r="H2058" s="1">
        <v>25.181999999999999</v>
      </c>
      <c r="I2058" s="1">
        <v>1.2310000000000001</v>
      </c>
      <c r="J2058">
        <v>-22.672999999999998</v>
      </c>
      <c r="K2058" s="1">
        <v>101.82299999999999</v>
      </c>
      <c r="L2058" s="1">
        <v>26.234000000000002</v>
      </c>
      <c r="M2058" s="1">
        <f t="shared" si="192"/>
        <v>0.46474447832917481</v>
      </c>
      <c r="N2058" s="1">
        <f t="shared" si="193"/>
        <v>-0.52381942519175673</v>
      </c>
      <c r="O2058" s="1">
        <f t="shared" si="194"/>
        <v>6.7299695037427221E-2</v>
      </c>
      <c r="P2058">
        <f t="shared" si="195"/>
        <v>1.0417758716543564</v>
      </c>
      <c r="Q2058">
        <f t="shared" si="196"/>
        <v>2.3524397005822011</v>
      </c>
      <c r="R2058" s="1">
        <f t="shared" si="197"/>
        <v>3.0239403959248747</v>
      </c>
    </row>
    <row r="2059" spans="1:18" x14ac:dyDescent="0.2">
      <c r="A2059">
        <v>122355</v>
      </c>
      <c r="B2059" t="s">
        <v>283</v>
      </c>
      <c r="C2059">
        <v>2009</v>
      </c>
      <c r="D2059">
        <v>94.605000000000004</v>
      </c>
      <c r="E2059" s="1">
        <v>154.529</v>
      </c>
      <c r="F2059">
        <v>-6.694</v>
      </c>
      <c r="G2059">
        <v>51.68</v>
      </c>
      <c r="H2059" s="1">
        <v>56.863</v>
      </c>
      <c r="I2059" s="1">
        <v>-1.377</v>
      </c>
      <c r="J2059">
        <v>-771.32899999999995</v>
      </c>
      <c r="K2059" s="1">
        <v>412.83199999999999</v>
      </c>
      <c r="L2059" s="1">
        <v>309.79399999999998</v>
      </c>
      <c r="M2059" s="1">
        <f t="shared" si="192"/>
        <v>0.27777957535478781</v>
      </c>
      <c r="N2059" s="1">
        <f t="shared" si="193"/>
        <v>-4.9914837991574394</v>
      </c>
      <c r="O2059" s="1">
        <f t="shared" si="194"/>
        <v>-4.331872981770412E-2</v>
      </c>
      <c r="P2059">
        <f t="shared" si="195"/>
        <v>5.4480769568963998</v>
      </c>
      <c r="Q2059">
        <f t="shared" si="196"/>
        <v>2.6715503238874256</v>
      </c>
      <c r="R2059" s="1">
        <f t="shared" si="197"/>
        <v>-0.85729713876782832</v>
      </c>
    </row>
    <row r="2060" spans="1:18" x14ac:dyDescent="0.2">
      <c r="A2060">
        <v>122355</v>
      </c>
      <c r="B2060" t="s">
        <v>283</v>
      </c>
      <c r="C2060">
        <v>2010</v>
      </c>
      <c r="D2060">
        <v>102.565</v>
      </c>
      <c r="E2060" s="1">
        <v>200.37200000000001</v>
      </c>
      <c r="F2060">
        <v>-5.9269999999999996</v>
      </c>
      <c r="G2060">
        <v>60.058999999999997</v>
      </c>
      <c r="H2060" s="1">
        <v>79.043000000000006</v>
      </c>
      <c r="I2060" s="1">
        <v>-3.55</v>
      </c>
      <c r="J2060">
        <v>-774.70500000000004</v>
      </c>
      <c r="K2060" s="1">
        <v>456.50700000000001</v>
      </c>
      <c r="L2060" s="1">
        <v>234.035</v>
      </c>
      <c r="M2060" s="1">
        <f t="shared" si="192"/>
        <v>0.21213542810372704</v>
      </c>
      <c r="N2060" s="1">
        <f t="shared" si="193"/>
        <v>-3.86633361946779</v>
      </c>
      <c r="O2060" s="1">
        <f t="shared" si="194"/>
        <v>-2.9579981234903078E-2</v>
      </c>
      <c r="P2060">
        <f t="shared" si="195"/>
        <v>2.960856748858216</v>
      </c>
      <c r="Q2060">
        <f t="shared" si="196"/>
        <v>2.2782973668975703</v>
      </c>
      <c r="R2060" s="1">
        <f t="shared" si="197"/>
        <v>-1.2011070753931135</v>
      </c>
    </row>
    <row r="2061" spans="1:18" x14ac:dyDescent="0.2">
      <c r="A2061">
        <v>26335</v>
      </c>
      <c r="B2061" t="s">
        <v>188</v>
      </c>
      <c r="C2061">
        <v>2015</v>
      </c>
      <c r="D2061">
        <v>98.39</v>
      </c>
      <c r="E2061" s="1">
        <v>120.62</v>
      </c>
      <c r="F2061">
        <v>29.15</v>
      </c>
      <c r="G2061">
        <v>24.69</v>
      </c>
      <c r="H2061" s="1">
        <v>30.134</v>
      </c>
      <c r="I2061" s="1">
        <v>27.439</v>
      </c>
      <c r="J2061">
        <v>3.4159999999999999</v>
      </c>
      <c r="K2061" s="1">
        <v>304.15699999999998</v>
      </c>
      <c r="L2061" s="1">
        <v>471.49</v>
      </c>
      <c r="M2061" s="1">
        <f t="shared" si="192"/>
        <v>0.61100978278892393</v>
      </c>
      <c r="N2061" s="1">
        <f t="shared" si="193"/>
        <v>2.832034488476206E-2</v>
      </c>
      <c r="O2061" s="1">
        <f t="shared" si="194"/>
        <v>0.24166804841651465</v>
      </c>
      <c r="P2061">
        <f t="shared" si="195"/>
        <v>15.64644587509126</v>
      </c>
      <c r="Q2061">
        <f t="shared" si="196"/>
        <v>2.5216133311225333</v>
      </c>
      <c r="R2061" s="1">
        <f t="shared" si="197"/>
        <v>13.479845638137164</v>
      </c>
    </row>
    <row r="2062" spans="1:18" x14ac:dyDescent="0.2">
      <c r="A2062">
        <v>26335</v>
      </c>
      <c r="B2062" t="s">
        <v>188</v>
      </c>
      <c r="C2062">
        <v>2016</v>
      </c>
      <c r="D2062">
        <v>101.246</v>
      </c>
      <c r="E2062" s="1">
        <v>155.96700000000001</v>
      </c>
      <c r="F2062">
        <v>35.000999999999998</v>
      </c>
      <c r="G2062">
        <v>35.119</v>
      </c>
      <c r="H2062" s="1">
        <v>42.179000000000002</v>
      </c>
      <c r="I2062" s="1">
        <v>21.315000000000001</v>
      </c>
      <c r="J2062">
        <v>24.733000000000001</v>
      </c>
      <c r="K2062" s="1">
        <v>376.11599999999999</v>
      </c>
      <c r="L2062" s="1">
        <v>822.35</v>
      </c>
      <c r="M2062" s="1">
        <f t="shared" si="192"/>
        <v>0.42398071386895941</v>
      </c>
      <c r="N2062" s="1">
        <f t="shared" si="193"/>
        <v>0.15857841722928567</v>
      </c>
      <c r="O2062" s="1">
        <f t="shared" si="194"/>
        <v>0.22441285656581197</v>
      </c>
      <c r="P2062">
        <f t="shared" si="195"/>
        <v>19.496668958486449</v>
      </c>
      <c r="Q2062">
        <f t="shared" si="196"/>
        <v>2.4115101271422796</v>
      </c>
      <c r="R2062" s="1">
        <f t="shared" si="197"/>
        <v>15.580860569665077</v>
      </c>
    </row>
    <row r="2063" spans="1:18" x14ac:dyDescent="0.2">
      <c r="A2063">
        <v>26335</v>
      </c>
      <c r="B2063" t="s">
        <v>188</v>
      </c>
      <c r="C2063">
        <v>2017</v>
      </c>
      <c r="D2063">
        <v>101.82599999999999</v>
      </c>
      <c r="E2063" s="1">
        <v>223.102</v>
      </c>
      <c r="F2063">
        <v>37.072000000000003</v>
      </c>
      <c r="G2063">
        <v>50.295999999999999</v>
      </c>
      <c r="H2063" s="1">
        <v>83.753</v>
      </c>
      <c r="I2063" s="1">
        <v>23.350999999999999</v>
      </c>
      <c r="J2063">
        <v>48.084000000000003</v>
      </c>
      <c r="K2063" s="1">
        <v>471.447</v>
      </c>
      <c r="L2063" s="1">
        <v>579.447</v>
      </c>
      <c r="M2063" s="1">
        <f t="shared" si="192"/>
        <v>0.23097058744430796</v>
      </c>
      <c r="N2063" s="1">
        <f t="shared" si="193"/>
        <v>0.21552473756398419</v>
      </c>
      <c r="O2063" s="1">
        <f t="shared" si="194"/>
        <v>0.1661661482192002</v>
      </c>
      <c r="P2063">
        <f t="shared" si="195"/>
        <v>6.9185223215884806</v>
      </c>
      <c r="Q2063">
        <f t="shared" si="196"/>
        <v>2.113145556740863</v>
      </c>
      <c r="R2063" s="1">
        <f t="shared" si="197"/>
        <v>7.3915065763400598</v>
      </c>
    </row>
    <row r="2064" spans="1:18" x14ac:dyDescent="0.2">
      <c r="A2064">
        <v>185928</v>
      </c>
      <c r="B2064" t="s">
        <v>387</v>
      </c>
      <c r="C2064">
        <v>2010</v>
      </c>
      <c r="D2064">
        <v>413.89800000000002</v>
      </c>
      <c r="E2064" s="1">
        <v>424.46300000000002</v>
      </c>
      <c r="F2064">
        <v>1.5309999999999999</v>
      </c>
      <c r="G2064">
        <v>210.18199999999999</v>
      </c>
      <c r="H2064" s="1">
        <v>210.18199999999999</v>
      </c>
      <c r="I2064" s="1">
        <v>4.6639999999999997</v>
      </c>
      <c r="J2064">
        <v>-56.621000000000002</v>
      </c>
      <c r="K2064" s="1">
        <v>345.709</v>
      </c>
      <c r="L2064" s="1">
        <v>2117.172</v>
      </c>
      <c r="M2064" s="1">
        <f t="shared" si="192"/>
        <v>0.47993818071304217</v>
      </c>
      <c r="N2064" s="1">
        <f t="shared" si="193"/>
        <v>-0.13339443013878713</v>
      </c>
      <c r="O2064" s="1">
        <f t="shared" si="194"/>
        <v>3.6069103785253361E-3</v>
      </c>
      <c r="P2064">
        <f t="shared" si="195"/>
        <v>10.073041459306697</v>
      </c>
      <c r="Q2064">
        <f t="shared" si="196"/>
        <v>0.81446203791614347</v>
      </c>
      <c r="R2064" s="1">
        <f t="shared" si="197"/>
        <v>7.2593633324106444</v>
      </c>
    </row>
    <row r="2065" spans="1:18" x14ac:dyDescent="0.2">
      <c r="A2065">
        <v>185928</v>
      </c>
      <c r="B2065" t="s">
        <v>387</v>
      </c>
      <c r="C2065">
        <v>2011</v>
      </c>
      <c r="D2065">
        <v>506.03699999999998</v>
      </c>
      <c r="E2065" s="1">
        <v>522.05100000000004</v>
      </c>
      <c r="F2065">
        <v>-47.337000000000003</v>
      </c>
      <c r="G2065">
        <v>338.09899999999999</v>
      </c>
      <c r="H2065" s="1">
        <v>338.09899999999999</v>
      </c>
      <c r="I2065" s="1">
        <v>-36.302</v>
      </c>
      <c r="J2065">
        <v>-106.197</v>
      </c>
      <c r="K2065" s="1">
        <v>574.99699999999996</v>
      </c>
      <c r="L2065" s="1">
        <v>349.36</v>
      </c>
      <c r="M2065" s="1">
        <f t="shared" si="192"/>
        <v>0.32168887714035599</v>
      </c>
      <c r="N2065" s="1">
        <f t="shared" si="193"/>
        <v>-0.20342265410850663</v>
      </c>
      <c r="O2065" s="1">
        <f t="shared" si="194"/>
        <v>-9.0675048989466545E-2</v>
      </c>
      <c r="P2065">
        <f t="shared" si="195"/>
        <v>1.0333068125016638</v>
      </c>
      <c r="Q2065">
        <f t="shared" si="196"/>
        <v>1.1014192100005553</v>
      </c>
      <c r="R2065" s="1">
        <f t="shared" si="197"/>
        <v>1.523410572652832</v>
      </c>
    </row>
    <row r="2066" spans="1:18" x14ac:dyDescent="0.2">
      <c r="A2066">
        <v>185928</v>
      </c>
      <c r="B2066" t="s">
        <v>387</v>
      </c>
      <c r="C2066">
        <v>2012</v>
      </c>
      <c r="D2066">
        <v>542.58600000000001</v>
      </c>
      <c r="E2066" s="1">
        <v>575.13099999999997</v>
      </c>
      <c r="F2066">
        <v>-80.016999999999996</v>
      </c>
      <c r="G2066">
        <v>450.98200000000003</v>
      </c>
      <c r="H2066" s="1">
        <v>456.43299999999999</v>
      </c>
      <c r="I2066" s="1">
        <v>-71.242999999999995</v>
      </c>
      <c r="J2066">
        <v>-179.126</v>
      </c>
      <c r="K2066" s="1">
        <v>833.66300000000001</v>
      </c>
      <c r="L2066" s="1">
        <v>332.69299999999998</v>
      </c>
      <c r="M2066" s="1">
        <f t="shared" si="192"/>
        <v>0.15927501734387467</v>
      </c>
      <c r="N2066" s="1">
        <f t="shared" si="193"/>
        <v>-0.31145252125168005</v>
      </c>
      <c r="O2066" s="1">
        <f t="shared" si="194"/>
        <v>-0.13912830294315556</v>
      </c>
      <c r="P2066">
        <f t="shared" si="195"/>
        <v>0.72889777908258169</v>
      </c>
      <c r="Q2066">
        <f t="shared" si="196"/>
        <v>1.4495184575340228</v>
      </c>
      <c r="R2066" s="1">
        <f t="shared" si="197"/>
        <v>1.1828302163314559</v>
      </c>
    </row>
    <row r="2067" spans="1:18" x14ac:dyDescent="0.2">
      <c r="A2067">
        <v>185928</v>
      </c>
      <c r="B2067" t="s">
        <v>387</v>
      </c>
      <c r="C2067">
        <v>2013</v>
      </c>
      <c r="D2067">
        <v>552.28800000000001</v>
      </c>
      <c r="E2067" s="1">
        <v>600.36900000000003</v>
      </c>
      <c r="F2067">
        <v>-35.823</v>
      </c>
      <c r="G2067">
        <v>500.85700000000003</v>
      </c>
      <c r="H2067" s="1">
        <v>506.26299999999998</v>
      </c>
      <c r="I2067" s="1">
        <v>-23.6</v>
      </c>
      <c r="J2067">
        <v>-215.02699999999999</v>
      </c>
      <c r="K2067" s="1">
        <v>1044.8150000000001</v>
      </c>
      <c r="L2067" s="1">
        <v>768.46900000000005</v>
      </c>
      <c r="M2067" s="1">
        <f t="shared" si="192"/>
        <v>8.5665648959223378E-2</v>
      </c>
      <c r="N2067" s="1">
        <f t="shared" si="193"/>
        <v>-0.35815806612266787</v>
      </c>
      <c r="O2067" s="1">
        <f t="shared" si="194"/>
        <v>-5.9668303993044278E-2</v>
      </c>
      <c r="P2067">
        <f t="shared" si="195"/>
        <v>1.5179244779887135</v>
      </c>
      <c r="Q2067">
        <f t="shared" si="196"/>
        <v>1.7402880561787835</v>
      </c>
      <c r="R2067" s="1">
        <f t="shared" si="197"/>
        <v>2.0555148259742984</v>
      </c>
    </row>
    <row r="2068" spans="1:18" x14ac:dyDescent="0.2">
      <c r="A2068">
        <v>185928</v>
      </c>
      <c r="B2068" t="s">
        <v>387</v>
      </c>
      <c r="C2068">
        <v>2014</v>
      </c>
      <c r="D2068">
        <v>677.721</v>
      </c>
      <c r="E2068" s="1">
        <v>727.68100000000004</v>
      </c>
      <c r="F2068">
        <v>-8.6219999999999999</v>
      </c>
      <c r="G2068">
        <v>614.56899999999996</v>
      </c>
      <c r="H2068" s="1">
        <v>618.47400000000005</v>
      </c>
      <c r="I2068" s="1">
        <v>14.202</v>
      </c>
      <c r="J2068">
        <v>-194.79</v>
      </c>
      <c r="K2068" s="1">
        <v>1282.4290000000001</v>
      </c>
      <c r="L2068" s="1">
        <v>750.57600000000002</v>
      </c>
      <c r="M2068" s="1">
        <f t="shared" si="192"/>
        <v>8.6785280912927559E-2</v>
      </c>
      <c r="N2068" s="1">
        <f t="shared" si="193"/>
        <v>-0.26768597778422137</v>
      </c>
      <c r="O2068" s="1">
        <f t="shared" si="194"/>
        <v>-1.184859849302098E-2</v>
      </c>
      <c r="P2068">
        <f t="shared" si="195"/>
        <v>1.2135934574452605</v>
      </c>
      <c r="Q2068">
        <f t="shared" si="196"/>
        <v>1.7623505354681517</v>
      </c>
      <c r="R2068" s="1">
        <f t="shared" si="197"/>
        <v>2.180788203105942</v>
      </c>
    </row>
    <row r="2069" spans="1:18" x14ac:dyDescent="0.2">
      <c r="A2069">
        <v>185928</v>
      </c>
      <c r="B2069" t="s">
        <v>387</v>
      </c>
      <c r="C2069">
        <v>2015</v>
      </c>
      <c r="D2069">
        <v>663.91399999999999</v>
      </c>
      <c r="E2069" s="1">
        <v>713.36400000000003</v>
      </c>
      <c r="F2069">
        <v>-0.45100000000000001</v>
      </c>
      <c r="G2069">
        <v>575.09400000000005</v>
      </c>
      <c r="H2069" s="1">
        <v>579.64700000000005</v>
      </c>
      <c r="I2069" s="1">
        <v>14.132999999999999</v>
      </c>
      <c r="J2069">
        <v>-158.786</v>
      </c>
      <c r="K2069" s="1">
        <v>1437.53</v>
      </c>
      <c r="L2069" s="1">
        <v>582.13800000000003</v>
      </c>
      <c r="M2069" s="1">
        <f t="shared" si="192"/>
        <v>0.12450866598258384</v>
      </c>
      <c r="N2069" s="1">
        <f t="shared" si="193"/>
        <v>-0.22258762707397625</v>
      </c>
      <c r="O2069" s="1">
        <f t="shared" si="194"/>
        <v>-6.3221581128287941E-4</v>
      </c>
      <c r="P2069">
        <f t="shared" si="195"/>
        <v>1.0042974430989895</v>
      </c>
      <c r="Q2069">
        <f t="shared" si="196"/>
        <v>2.0151423396751165</v>
      </c>
      <c r="R2069" s="1">
        <f t="shared" si="197"/>
        <v>2.4534222146328104</v>
      </c>
    </row>
    <row r="2070" spans="1:18" x14ac:dyDescent="0.2">
      <c r="A2070">
        <v>64736</v>
      </c>
      <c r="B2070" t="s">
        <v>254</v>
      </c>
      <c r="C2070">
        <v>2009</v>
      </c>
      <c r="D2070">
        <v>15.802</v>
      </c>
      <c r="E2070" s="1">
        <v>18.966999999999999</v>
      </c>
      <c r="F2070">
        <v>4.0510000000000002</v>
      </c>
      <c r="G2070">
        <v>0.373</v>
      </c>
      <c r="H2070" s="1">
        <v>2.88</v>
      </c>
      <c r="I2070" s="1">
        <v>4.258</v>
      </c>
      <c r="J2070">
        <v>-15.7</v>
      </c>
      <c r="K2070" s="1">
        <v>7.0540000000000003</v>
      </c>
      <c r="L2070" s="1">
        <v>1.4039999999999999</v>
      </c>
      <c r="M2070" s="1">
        <f t="shared" si="192"/>
        <v>0.81346549269784374</v>
      </c>
      <c r="N2070" s="1">
        <f t="shared" si="193"/>
        <v>-0.82775346654716087</v>
      </c>
      <c r="O2070" s="1">
        <f t="shared" si="194"/>
        <v>0.21358148362946172</v>
      </c>
      <c r="P2070">
        <f t="shared" si="195"/>
        <v>0.48749999999999999</v>
      </c>
      <c r="Q2070">
        <f t="shared" si="196"/>
        <v>0.37190910528813204</v>
      </c>
      <c r="R2070" s="1">
        <f t="shared" si="197"/>
        <v>1.1865317393367429</v>
      </c>
    </row>
    <row r="2071" spans="1:18" x14ac:dyDescent="0.2">
      <c r="A2071">
        <v>64736</v>
      </c>
      <c r="B2071" t="s">
        <v>254</v>
      </c>
      <c r="C2071">
        <v>2010</v>
      </c>
      <c r="D2071">
        <v>20.96</v>
      </c>
      <c r="E2071" s="1">
        <v>24.306000000000001</v>
      </c>
      <c r="F2071">
        <v>6.8319999999999999</v>
      </c>
      <c r="G2071">
        <v>0.155</v>
      </c>
      <c r="H2071" s="1">
        <v>3.3450000000000002</v>
      </c>
      <c r="I2071" s="1">
        <v>6.8319999999999999</v>
      </c>
      <c r="J2071">
        <v>-11.222</v>
      </c>
      <c r="K2071" s="1">
        <v>22.488</v>
      </c>
      <c r="L2071" s="1">
        <v>0.222</v>
      </c>
      <c r="M2071" s="1">
        <f t="shared" si="192"/>
        <v>0.85596149098987895</v>
      </c>
      <c r="N2071" s="1">
        <f t="shared" si="193"/>
        <v>-0.46169670040319261</v>
      </c>
      <c r="O2071" s="1">
        <f t="shared" si="194"/>
        <v>0.28108286019912776</v>
      </c>
      <c r="P2071">
        <f t="shared" si="195"/>
        <v>6.6367713004484297E-2</v>
      </c>
      <c r="Q2071">
        <f t="shared" si="196"/>
        <v>0.92520365341890887</v>
      </c>
      <c r="R2071" s="1">
        <f t="shared" si="197"/>
        <v>2.2733761285021061</v>
      </c>
    </row>
    <row r="2072" spans="1:18" x14ac:dyDescent="0.2">
      <c r="A2072">
        <v>64736</v>
      </c>
      <c r="B2072" t="s">
        <v>254</v>
      </c>
      <c r="C2072">
        <v>2011</v>
      </c>
      <c r="D2072">
        <v>14.395</v>
      </c>
      <c r="E2072" s="1">
        <v>17.75</v>
      </c>
      <c r="F2072">
        <v>-0.53400000000000003</v>
      </c>
      <c r="G2072">
        <v>0.111</v>
      </c>
      <c r="H2072" s="1">
        <v>3.194</v>
      </c>
      <c r="I2072" s="1">
        <v>-3.5339999999999998</v>
      </c>
      <c r="J2072">
        <v>-17.756</v>
      </c>
      <c r="K2072" s="1">
        <v>2.5670000000000002</v>
      </c>
      <c r="L2072" s="1">
        <v>0.35099999999999998</v>
      </c>
      <c r="M2072" s="1">
        <f t="shared" si="192"/>
        <v>0.80473239436619715</v>
      </c>
      <c r="N2072" s="1">
        <f t="shared" si="193"/>
        <v>-1.0003380281690142</v>
      </c>
      <c r="O2072" s="1">
        <f t="shared" si="194"/>
        <v>-3.0084507042253524E-2</v>
      </c>
      <c r="P2072">
        <f t="shared" si="195"/>
        <v>0.10989355040701314</v>
      </c>
      <c r="Q2072">
        <f t="shared" si="196"/>
        <v>0.14461971830985917</v>
      </c>
      <c r="R2072" s="1">
        <f t="shared" si="197"/>
        <v>-0.32351739088255271</v>
      </c>
    </row>
    <row r="2073" spans="1:18" x14ac:dyDescent="0.2">
      <c r="A2073">
        <v>24234</v>
      </c>
      <c r="B2073" t="s">
        <v>161</v>
      </c>
      <c r="C2073">
        <v>2008</v>
      </c>
      <c r="D2073">
        <v>161.46899999999999</v>
      </c>
      <c r="E2073" s="1">
        <v>241.5</v>
      </c>
      <c r="F2073">
        <v>-72.646000000000001</v>
      </c>
      <c r="G2073">
        <v>95.988</v>
      </c>
      <c r="H2073" s="1">
        <v>97.837000000000003</v>
      </c>
      <c r="I2073" s="1">
        <v>-97.793000000000006</v>
      </c>
      <c r="J2073">
        <v>-187.245</v>
      </c>
      <c r="K2073" s="1">
        <v>567.51</v>
      </c>
      <c r="L2073" s="1">
        <v>11.118</v>
      </c>
      <c r="M2073" s="1">
        <f t="shared" si="192"/>
        <v>0.27114285714285713</v>
      </c>
      <c r="N2073" s="1">
        <f t="shared" si="193"/>
        <v>-0.77534161490683229</v>
      </c>
      <c r="O2073" s="1">
        <f t="shared" si="194"/>
        <v>-0.30081159420289855</v>
      </c>
      <c r="P2073">
        <f t="shared" si="195"/>
        <v>0.11363798971759151</v>
      </c>
      <c r="Q2073">
        <f t="shared" si="196"/>
        <v>2.3499378881987578</v>
      </c>
      <c r="R2073" s="1">
        <f t="shared" si="197"/>
        <v>0.66533558886161082</v>
      </c>
    </row>
    <row r="2074" spans="1:18" x14ac:dyDescent="0.2">
      <c r="A2074">
        <v>24234</v>
      </c>
      <c r="B2074" t="s">
        <v>161</v>
      </c>
      <c r="C2074">
        <v>2009</v>
      </c>
      <c r="D2074">
        <v>139.36099999999999</v>
      </c>
      <c r="E2074" s="1">
        <v>196.214</v>
      </c>
      <c r="F2074">
        <v>-36.936</v>
      </c>
      <c r="G2074">
        <v>85.992000000000004</v>
      </c>
      <c r="H2074" s="1">
        <v>96.667000000000002</v>
      </c>
      <c r="I2074" s="1">
        <v>-41.997999999999998</v>
      </c>
      <c r="J2074">
        <v>-228.744</v>
      </c>
      <c r="K2074" s="1">
        <v>527.87300000000005</v>
      </c>
      <c r="L2074" s="1">
        <v>156.83000000000001</v>
      </c>
      <c r="M2074" s="1">
        <f t="shared" si="192"/>
        <v>0.27199384345663402</v>
      </c>
      <c r="N2074" s="1">
        <f t="shared" si="193"/>
        <v>-1.1657883739182728</v>
      </c>
      <c r="O2074" s="1">
        <f t="shared" si="194"/>
        <v>-0.18824344847972113</v>
      </c>
      <c r="P2074">
        <f t="shared" si="195"/>
        <v>1.6223737159527036</v>
      </c>
      <c r="Q2074">
        <f t="shared" si="196"/>
        <v>2.6902922319508296</v>
      </c>
      <c r="R2074" s="1">
        <f t="shared" si="197"/>
        <v>1.7368019702017508</v>
      </c>
    </row>
    <row r="2075" spans="1:18" x14ac:dyDescent="0.2">
      <c r="A2075">
        <v>24234</v>
      </c>
      <c r="B2075" t="s">
        <v>161</v>
      </c>
      <c r="C2075">
        <v>2010</v>
      </c>
      <c r="D2075">
        <v>185.357</v>
      </c>
      <c r="E2075" s="1">
        <v>238.35900000000001</v>
      </c>
      <c r="F2075">
        <v>-14.297000000000001</v>
      </c>
      <c r="G2075">
        <v>103.798</v>
      </c>
      <c r="H2075" s="1">
        <v>140.608</v>
      </c>
      <c r="I2075" s="1">
        <v>-25.867999999999999</v>
      </c>
      <c r="J2075">
        <v>-254.64699999999999</v>
      </c>
      <c r="K2075" s="1">
        <v>562.27300000000002</v>
      </c>
      <c r="L2075" s="1">
        <v>230.84800000000001</v>
      </c>
      <c r="M2075" s="1">
        <f t="shared" si="192"/>
        <v>0.34216874546377518</v>
      </c>
      <c r="N2075" s="1">
        <f t="shared" si="193"/>
        <v>-1.0683338997059058</v>
      </c>
      <c r="O2075" s="1">
        <f t="shared" si="194"/>
        <v>-5.9980953100155651E-2</v>
      </c>
      <c r="P2075">
        <f t="shared" si="195"/>
        <v>1.6417842512517069</v>
      </c>
      <c r="Q2075">
        <f t="shared" si="196"/>
        <v>2.3589333736087164</v>
      </c>
      <c r="R2075" s="1">
        <f t="shared" si="197"/>
        <v>2.0610018140974891</v>
      </c>
    </row>
    <row r="2076" spans="1:18" x14ac:dyDescent="0.2">
      <c r="A2076">
        <v>24234</v>
      </c>
      <c r="B2076" t="s">
        <v>161</v>
      </c>
      <c r="C2076">
        <v>2011</v>
      </c>
      <c r="D2076">
        <v>163.27099999999999</v>
      </c>
      <c r="E2076" s="1">
        <v>218.46</v>
      </c>
      <c r="F2076">
        <v>-17.25</v>
      </c>
      <c r="G2076">
        <v>91.364000000000004</v>
      </c>
      <c r="H2076" s="1">
        <v>116.871</v>
      </c>
      <c r="I2076" s="1">
        <v>-48.064</v>
      </c>
      <c r="J2076">
        <v>-302.74599999999998</v>
      </c>
      <c r="K2076" s="1">
        <v>558.39400000000001</v>
      </c>
      <c r="L2076" s="1">
        <v>91.293000000000006</v>
      </c>
      <c r="M2076" s="1">
        <f t="shared" si="192"/>
        <v>0.32915407854984885</v>
      </c>
      <c r="N2076" s="1">
        <f t="shared" si="193"/>
        <v>-1.3858189142177055</v>
      </c>
      <c r="O2076" s="1">
        <f t="shared" si="194"/>
        <v>-7.8961823674814607E-2</v>
      </c>
      <c r="P2076">
        <f t="shared" si="195"/>
        <v>0.78114331185666253</v>
      </c>
      <c r="Q2076">
        <f t="shared" si="196"/>
        <v>2.5560468735695321</v>
      </c>
      <c r="R2076" s="1">
        <f t="shared" si="197"/>
        <v>1.2189972569116723</v>
      </c>
    </row>
    <row r="2077" spans="1:18" x14ac:dyDescent="0.2">
      <c r="A2077">
        <v>24234</v>
      </c>
      <c r="B2077" t="s">
        <v>161</v>
      </c>
      <c r="C2077">
        <v>2012</v>
      </c>
      <c r="D2077">
        <v>170.71199999999999</v>
      </c>
      <c r="E2077" s="1">
        <v>212.09899999999999</v>
      </c>
      <c r="F2077">
        <v>-12.186</v>
      </c>
      <c r="G2077">
        <v>96.4</v>
      </c>
      <c r="H2077" s="1">
        <v>134.82</v>
      </c>
      <c r="I2077" s="1">
        <v>-27.675999999999998</v>
      </c>
      <c r="J2077">
        <v>-330.45600000000002</v>
      </c>
      <c r="K2077" s="1">
        <v>586.82000000000005</v>
      </c>
      <c r="L2077" s="1">
        <v>88.45</v>
      </c>
      <c r="M2077" s="1">
        <f t="shared" si="192"/>
        <v>0.35036468818806304</v>
      </c>
      <c r="N2077" s="1">
        <f t="shared" si="193"/>
        <v>-1.558027147699895</v>
      </c>
      <c r="O2077" s="1">
        <f t="shared" si="194"/>
        <v>-5.7454302000480913E-2</v>
      </c>
      <c r="P2077">
        <f t="shared" si="195"/>
        <v>0.65605993176086641</v>
      </c>
      <c r="Q2077">
        <f t="shared" si="196"/>
        <v>2.7667268586839167</v>
      </c>
      <c r="R2077" s="1">
        <f t="shared" si="197"/>
        <v>1.2099632401846723</v>
      </c>
    </row>
    <row r="2078" spans="1:18" x14ac:dyDescent="0.2">
      <c r="A2078">
        <v>24234</v>
      </c>
      <c r="B2078" t="s">
        <v>161</v>
      </c>
      <c r="C2078">
        <v>2013</v>
      </c>
      <c r="D2078">
        <v>195.857</v>
      </c>
      <c r="E2078" s="1">
        <v>233.70500000000001</v>
      </c>
      <c r="F2078">
        <v>2.21</v>
      </c>
      <c r="G2078">
        <v>115.916</v>
      </c>
      <c r="H2078" s="1">
        <v>155.49700000000001</v>
      </c>
      <c r="I2078" s="1">
        <v>-2.5150000000000001</v>
      </c>
      <c r="J2078">
        <v>-332.971</v>
      </c>
      <c r="K2078" s="1">
        <v>640.48900000000003</v>
      </c>
      <c r="L2078" s="1">
        <v>348.41</v>
      </c>
      <c r="M2078" s="1">
        <f t="shared" si="192"/>
        <v>0.34205943390171367</v>
      </c>
      <c r="N2078" s="1">
        <f t="shared" si="193"/>
        <v>-1.4247491495689009</v>
      </c>
      <c r="O2078" s="1">
        <f t="shared" si="194"/>
        <v>9.4563659314092548E-3</v>
      </c>
      <c r="P2078">
        <f t="shared" si="195"/>
        <v>2.2406220055692394</v>
      </c>
      <c r="Q2078">
        <f t="shared" si="196"/>
        <v>2.7405874927793588</v>
      </c>
      <c r="R2078" s="1">
        <f t="shared" si="197"/>
        <v>2.5319892149801477</v>
      </c>
    </row>
    <row r="2079" spans="1:18" x14ac:dyDescent="0.2">
      <c r="A2079">
        <v>24234</v>
      </c>
      <c r="B2079" t="s">
        <v>161</v>
      </c>
      <c r="C2079">
        <v>2014</v>
      </c>
      <c r="D2079">
        <v>200.94300000000001</v>
      </c>
      <c r="E2079" s="1">
        <v>257.69099999999997</v>
      </c>
      <c r="F2079">
        <v>10.041</v>
      </c>
      <c r="G2079">
        <v>119.961</v>
      </c>
      <c r="H2079" s="1">
        <v>173.16300000000001</v>
      </c>
      <c r="I2079" s="1">
        <v>-1.3779999999999999</v>
      </c>
      <c r="J2079">
        <v>-334.88200000000001</v>
      </c>
      <c r="K2079" s="1">
        <v>674.61800000000005</v>
      </c>
      <c r="L2079" s="1">
        <v>371.99900000000002</v>
      </c>
      <c r="M2079" s="1">
        <f t="shared" si="192"/>
        <v>0.31426010221544415</v>
      </c>
      <c r="N2079" s="1">
        <f t="shared" si="193"/>
        <v>-1.2995486842769055</v>
      </c>
      <c r="O2079" s="1">
        <f t="shared" si="194"/>
        <v>3.896527236108363E-2</v>
      </c>
      <c r="P2079">
        <f t="shared" si="195"/>
        <v>2.1482591546693</v>
      </c>
      <c r="Q2079">
        <f t="shared" si="196"/>
        <v>2.6179338820525362</v>
      </c>
      <c r="R2079" s="1">
        <f t="shared" si="197"/>
        <v>2.5932187383165575</v>
      </c>
    </row>
    <row r="2080" spans="1:18" x14ac:dyDescent="0.2">
      <c r="A2080">
        <v>24234</v>
      </c>
      <c r="B2080" t="s">
        <v>161</v>
      </c>
      <c r="C2080">
        <v>2015</v>
      </c>
      <c r="D2080">
        <v>199.04900000000001</v>
      </c>
      <c r="E2080" s="1">
        <v>265.76299999999998</v>
      </c>
      <c r="F2080">
        <v>-3.8420000000000001</v>
      </c>
      <c r="G2080">
        <v>115.349</v>
      </c>
      <c r="H2080" s="1">
        <v>188.78399999999999</v>
      </c>
      <c r="I2080" s="1">
        <v>-12.284000000000001</v>
      </c>
      <c r="J2080">
        <v>-347.166</v>
      </c>
      <c r="K2080" s="1">
        <v>693.31200000000001</v>
      </c>
      <c r="L2080" s="1">
        <v>101.76300000000001</v>
      </c>
      <c r="M2080" s="1">
        <f t="shared" si="192"/>
        <v>0.31494226058555935</v>
      </c>
      <c r="N2080" s="1">
        <f t="shared" si="193"/>
        <v>-1.3062992214868134</v>
      </c>
      <c r="O2080" s="1">
        <f t="shared" si="194"/>
        <v>-1.4456489428551003E-2</v>
      </c>
      <c r="P2080">
        <f t="shared" si="195"/>
        <v>0.53904462242562934</v>
      </c>
      <c r="Q2080">
        <f t="shared" si="196"/>
        <v>2.6087604369306492</v>
      </c>
      <c r="R2080" s="1">
        <f t="shared" si="197"/>
        <v>1.4335925978929409</v>
      </c>
    </row>
    <row r="2081" spans="1:18" x14ac:dyDescent="0.2">
      <c r="A2081">
        <v>24234</v>
      </c>
      <c r="B2081" t="s">
        <v>161</v>
      </c>
      <c r="C2081">
        <v>2016</v>
      </c>
      <c r="D2081">
        <v>207.86099999999999</v>
      </c>
      <c r="E2081" s="1">
        <v>274.77999999999997</v>
      </c>
      <c r="F2081">
        <v>3.0920000000000001</v>
      </c>
      <c r="G2081">
        <v>106.98099999999999</v>
      </c>
      <c r="H2081" s="1">
        <v>193.077</v>
      </c>
      <c r="I2081" s="1">
        <v>-8.7449999999999992</v>
      </c>
      <c r="J2081">
        <v>-355.911</v>
      </c>
      <c r="K2081" s="1">
        <v>666.21299999999997</v>
      </c>
      <c r="L2081" s="1">
        <v>97.787999999999997</v>
      </c>
      <c r="M2081" s="1">
        <f t="shared" si="192"/>
        <v>0.36713006769051609</v>
      </c>
      <c r="N2081" s="1">
        <f t="shared" si="193"/>
        <v>-1.2952580246014995</v>
      </c>
      <c r="O2081" s="1">
        <f t="shared" si="194"/>
        <v>1.1252638474415898E-2</v>
      </c>
      <c r="P2081">
        <f t="shared" si="195"/>
        <v>0.50647151136593171</v>
      </c>
      <c r="Q2081">
        <f t="shared" si="196"/>
        <v>2.4245323531552514</v>
      </c>
      <c r="R2081" s="1">
        <f t="shared" si="197"/>
        <v>1.3927438137269028</v>
      </c>
    </row>
    <row r="2082" spans="1:18" x14ac:dyDescent="0.2">
      <c r="A2082">
        <v>24234</v>
      </c>
      <c r="B2082" t="s">
        <v>161</v>
      </c>
      <c r="C2082">
        <v>2017</v>
      </c>
      <c r="D2082">
        <v>195.10400000000001</v>
      </c>
      <c r="E2082" s="1">
        <v>249.25800000000001</v>
      </c>
      <c r="F2082">
        <v>4.8159999999999998</v>
      </c>
      <c r="G2082">
        <v>93.620999999999995</v>
      </c>
      <c r="H2082" s="1">
        <v>165.262</v>
      </c>
      <c r="I2082" s="1">
        <v>0.14299999999999999</v>
      </c>
      <c r="J2082">
        <v>-355.76799999999997</v>
      </c>
      <c r="K2082" s="1">
        <v>648.22</v>
      </c>
      <c r="L2082" s="1">
        <v>91.406000000000006</v>
      </c>
      <c r="M2082" s="1">
        <f t="shared" si="192"/>
        <v>0.40714039268549057</v>
      </c>
      <c r="N2082" s="1">
        <f t="shared" si="193"/>
        <v>-1.4273082508886372</v>
      </c>
      <c r="O2082" s="1">
        <f t="shared" si="194"/>
        <v>1.9321345754198461E-2</v>
      </c>
      <c r="P2082">
        <f t="shared" si="195"/>
        <v>0.55309750577870298</v>
      </c>
      <c r="Q2082">
        <f t="shared" si="196"/>
        <v>2.6005985765752753</v>
      </c>
      <c r="R2082" s="1">
        <f t="shared" si="197"/>
        <v>1.4865544410098486</v>
      </c>
    </row>
    <row r="2083" spans="1:18" x14ac:dyDescent="0.2">
      <c r="A2083">
        <v>162386</v>
      </c>
      <c r="B2083" t="s">
        <v>320</v>
      </c>
      <c r="C2083">
        <v>2013</v>
      </c>
      <c r="D2083">
        <v>95.363</v>
      </c>
      <c r="E2083" s="1">
        <v>655.26400000000001</v>
      </c>
      <c r="F2083">
        <v>46.942999999999998</v>
      </c>
      <c r="G2083">
        <v>86.132999999999996</v>
      </c>
      <c r="H2083" s="1">
        <v>364.74200000000002</v>
      </c>
      <c r="I2083" s="1">
        <v>12.502000000000001</v>
      </c>
      <c r="J2083">
        <v>-14.35</v>
      </c>
      <c r="K2083" s="1">
        <v>627.34299999999996</v>
      </c>
      <c r="L2083" s="1">
        <v>613.44899999999996</v>
      </c>
      <c r="M2083" s="1">
        <f t="shared" si="192"/>
        <v>1.4085925672705968E-2</v>
      </c>
      <c r="N2083" s="1">
        <f t="shared" si="193"/>
        <v>-2.1899570249548271E-2</v>
      </c>
      <c r="O2083" s="1">
        <f t="shared" si="194"/>
        <v>7.1639827611466519E-2</v>
      </c>
      <c r="P2083">
        <f t="shared" si="195"/>
        <v>1.6818710211601624</v>
      </c>
      <c r="Q2083">
        <f t="shared" si="196"/>
        <v>0.95738969331445023</v>
      </c>
      <c r="R2083" s="1">
        <f t="shared" si="197"/>
        <v>2.1891674495862667</v>
      </c>
    </row>
    <row r="2084" spans="1:18" x14ac:dyDescent="0.2">
      <c r="A2084">
        <v>162386</v>
      </c>
      <c r="B2084" t="s">
        <v>320</v>
      </c>
      <c r="C2084">
        <v>2014</v>
      </c>
      <c r="D2084">
        <v>191.739</v>
      </c>
      <c r="E2084" s="1">
        <v>1352.6130000000001</v>
      </c>
      <c r="F2084">
        <v>52.875999999999998</v>
      </c>
      <c r="G2084">
        <v>197.81100000000001</v>
      </c>
      <c r="H2084" s="1">
        <v>687.4</v>
      </c>
      <c r="I2084" s="1">
        <v>22.83</v>
      </c>
      <c r="J2084">
        <v>-1.1279999999999999</v>
      </c>
      <c r="K2084" s="1">
        <v>640.51300000000003</v>
      </c>
      <c r="L2084" s="1">
        <v>1016.5</v>
      </c>
      <c r="M2084" s="1">
        <f t="shared" si="192"/>
        <v>-4.4890888968241493E-3</v>
      </c>
      <c r="N2084" s="1">
        <f t="shared" si="193"/>
        <v>-8.3394141561555287E-4</v>
      </c>
      <c r="O2084" s="1">
        <f t="shared" si="194"/>
        <v>3.9091743166744658E-2</v>
      </c>
      <c r="P2084">
        <f t="shared" si="195"/>
        <v>1.4787605469886529</v>
      </c>
      <c r="Q2084">
        <f t="shared" si="196"/>
        <v>0.47353751590440135</v>
      </c>
      <c r="R2084" s="1">
        <f t="shared" si="197"/>
        <v>1.4832421718897995</v>
      </c>
    </row>
    <row r="2085" spans="1:18" x14ac:dyDescent="0.2">
      <c r="A2085">
        <v>162386</v>
      </c>
      <c r="B2085" t="s">
        <v>320</v>
      </c>
      <c r="C2085">
        <v>2015</v>
      </c>
      <c r="D2085">
        <v>132.89699999999999</v>
      </c>
      <c r="E2085" s="1">
        <v>1126.7819999999999</v>
      </c>
      <c r="F2085">
        <v>26.045000000000002</v>
      </c>
      <c r="G2085">
        <v>183.989</v>
      </c>
      <c r="H2085" s="1">
        <v>585.55600000000004</v>
      </c>
      <c r="I2085" s="1">
        <v>-78.825999999999993</v>
      </c>
      <c r="J2085">
        <v>-87.334999999999994</v>
      </c>
      <c r="K2085" s="1">
        <v>1219.7529999999999</v>
      </c>
      <c r="L2085" s="1">
        <v>722.18700000000001</v>
      </c>
      <c r="M2085" s="1">
        <f t="shared" si="192"/>
        <v>-4.5343287343958295E-2</v>
      </c>
      <c r="N2085" s="1">
        <f t="shared" si="193"/>
        <v>-7.7508337903871377E-2</v>
      </c>
      <c r="O2085" s="1">
        <f t="shared" si="194"/>
        <v>2.3114497746680372E-2</v>
      </c>
      <c r="P2085">
        <f t="shared" si="195"/>
        <v>1.2333354965195471</v>
      </c>
      <c r="Q2085">
        <f t="shared" si="196"/>
        <v>1.082510192743583</v>
      </c>
      <c r="R2085" s="1">
        <f t="shared" si="197"/>
        <v>1.7358657153411865</v>
      </c>
    </row>
    <row r="2086" spans="1:18" x14ac:dyDescent="0.2">
      <c r="A2086">
        <v>162386</v>
      </c>
      <c r="B2086" t="s">
        <v>320</v>
      </c>
      <c r="C2086">
        <v>2016</v>
      </c>
      <c r="D2086">
        <v>146.35400000000001</v>
      </c>
      <c r="E2086" s="1">
        <v>962.31399999999996</v>
      </c>
      <c r="F2086">
        <v>19.437999999999999</v>
      </c>
      <c r="G2086">
        <v>184.60900000000001</v>
      </c>
      <c r="H2086" s="1">
        <v>534.58699999999999</v>
      </c>
      <c r="I2086" s="1">
        <v>-83.191000000000003</v>
      </c>
      <c r="J2086">
        <v>-201.828</v>
      </c>
      <c r="K2086" s="1">
        <v>1121.999</v>
      </c>
      <c r="L2086" s="1">
        <v>650.83199999999999</v>
      </c>
      <c r="M2086" s="1">
        <f t="shared" si="192"/>
        <v>-3.9753136710055134E-2</v>
      </c>
      <c r="N2086" s="1">
        <f t="shared" si="193"/>
        <v>-0.20973195859147847</v>
      </c>
      <c r="O2086" s="1">
        <f t="shared" si="194"/>
        <v>2.0199228110575135E-2</v>
      </c>
      <c r="P2086">
        <f t="shared" si="195"/>
        <v>1.2174482357408616</v>
      </c>
      <c r="Q2086">
        <f t="shared" si="196"/>
        <v>1.1659385605945669</v>
      </c>
      <c r="R2086" s="1">
        <f t="shared" si="197"/>
        <v>1.6217364487238457</v>
      </c>
    </row>
    <row r="2087" spans="1:18" x14ac:dyDescent="0.2">
      <c r="A2087">
        <v>162386</v>
      </c>
      <c r="B2087" t="s">
        <v>320</v>
      </c>
      <c r="C2087">
        <v>2017</v>
      </c>
      <c r="D2087">
        <v>95.790999999999997</v>
      </c>
      <c r="E2087" s="1">
        <v>610.32500000000005</v>
      </c>
      <c r="F2087">
        <v>34.911000000000001</v>
      </c>
      <c r="G2087">
        <v>357.61700000000002</v>
      </c>
      <c r="H2087" s="1">
        <v>395.80099999999999</v>
      </c>
      <c r="I2087" s="1">
        <v>-234.041</v>
      </c>
      <c r="J2087">
        <v>-425.64600000000002</v>
      </c>
      <c r="K2087" s="1">
        <v>1084.028</v>
      </c>
      <c r="L2087" s="1">
        <v>198.74600000000001</v>
      </c>
      <c r="M2087" s="1">
        <f t="shared" si="192"/>
        <v>-0.42899438823577601</v>
      </c>
      <c r="N2087" s="1">
        <f t="shared" si="193"/>
        <v>-0.69740875762913201</v>
      </c>
      <c r="O2087" s="1">
        <f t="shared" si="194"/>
        <v>5.7200671773235567E-2</v>
      </c>
      <c r="P2087">
        <f t="shared" si="195"/>
        <v>0.50213617449172698</v>
      </c>
      <c r="Q2087">
        <f t="shared" si="196"/>
        <v>1.7761487731946093</v>
      </c>
      <c r="R2087" s="1">
        <f t="shared" si="197"/>
        <v>0.77502716817760708</v>
      </c>
    </row>
    <row r="2088" spans="1:18" x14ac:dyDescent="0.2">
      <c r="A2088">
        <v>125601</v>
      </c>
      <c r="B2088" t="s">
        <v>286</v>
      </c>
      <c r="C2088">
        <v>2009</v>
      </c>
      <c r="D2088">
        <v>139.232</v>
      </c>
      <c r="E2088" s="1">
        <v>212.21299999999999</v>
      </c>
      <c r="F2088">
        <v>-0.78100000000000003</v>
      </c>
      <c r="G2088">
        <v>44.322000000000003</v>
      </c>
      <c r="H2088" s="1">
        <v>44.322000000000003</v>
      </c>
      <c r="I2088" s="1">
        <v>0.29599999999999999</v>
      </c>
      <c r="J2088">
        <v>-9.8940000000000001</v>
      </c>
      <c r="K2088" s="1">
        <v>278.47300000000001</v>
      </c>
      <c r="L2088" s="1">
        <v>177.8</v>
      </c>
      <c r="M2088" s="1">
        <f t="shared" si="192"/>
        <v>0.447239330295505</v>
      </c>
      <c r="N2088" s="1">
        <f t="shared" si="193"/>
        <v>-4.6622968432659638E-2</v>
      </c>
      <c r="O2088" s="1">
        <f t="shared" si="194"/>
        <v>-3.6802646397723045E-3</v>
      </c>
      <c r="P2088">
        <f t="shared" si="195"/>
        <v>4.0115518252786426</v>
      </c>
      <c r="Q2088">
        <f t="shared" si="196"/>
        <v>1.3122334635484161</v>
      </c>
      <c r="R2088" s="1">
        <f t="shared" si="197"/>
        <v>4.1784347259532355</v>
      </c>
    </row>
    <row r="2089" spans="1:18" x14ac:dyDescent="0.2">
      <c r="A2089">
        <v>125601</v>
      </c>
      <c r="B2089" t="s">
        <v>286</v>
      </c>
      <c r="C2089">
        <v>2010</v>
      </c>
      <c r="D2089">
        <v>133.67699999999999</v>
      </c>
      <c r="E2089" s="1">
        <v>207.797</v>
      </c>
      <c r="F2089">
        <v>6.1440000000000001</v>
      </c>
      <c r="G2089">
        <v>38.670999999999999</v>
      </c>
      <c r="H2089" s="1">
        <v>38.670999999999999</v>
      </c>
      <c r="I2089" s="1">
        <v>4.2750000000000004</v>
      </c>
      <c r="J2089">
        <v>-5.59</v>
      </c>
      <c r="K2089" s="1">
        <v>274.26799999999997</v>
      </c>
      <c r="L2089" s="1">
        <v>179.40199999999999</v>
      </c>
      <c r="M2089" s="1">
        <f t="shared" si="192"/>
        <v>0.45720583069052972</v>
      </c>
      <c r="N2089" s="1">
        <f t="shared" si="193"/>
        <v>-2.6901254589816022E-2</v>
      </c>
      <c r="O2089" s="1">
        <f t="shared" si="194"/>
        <v>2.9567318103726235E-2</v>
      </c>
      <c r="P2089">
        <f t="shared" si="195"/>
        <v>4.639186987665175</v>
      </c>
      <c r="Q2089">
        <f t="shared" si="196"/>
        <v>1.3198843101680966</v>
      </c>
      <c r="R2089" s="1">
        <f t="shared" si="197"/>
        <v>4.7119538929123914</v>
      </c>
    </row>
    <row r="2090" spans="1:18" x14ac:dyDescent="0.2">
      <c r="A2090">
        <v>125601</v>
      </c>
      <c r="B2090" t="s">
        <v>286</v>
      </c>
      <c r="C2090">
        <v>2011</v>
      </c>
      <c r="D2090">
        <v>94.332999999999998</v>
      </c>
      <c r="E2090" s="1">
        <v>163.29</v>
      </c>
      <c r="F2090">
        <v>-6.4379999999999997</v>
      </c>
      <c r="G2090">
        <v>32.116</v>
      </c>
      <c r="H2090" s="1">
        <v>32.116</v>
      </c>
      <c r="I2090" s="1">
        <v>-24.872</v>
      </c>
      <c r="J2090">
        <v>-30.666</v>
      </c>
      <c r="K2090" s="1">
        <v>274.77300000000002</v>
      </c>
      <c r="L2090" s="1">
        <v>73.542000000000002</v>
      </c>
      <c r="M2090" s="1">
        <f t="shared" si="192"/>
        <v>0.38102149549880582</v>
      </c>
      <c r="N2090" s="1">
        <f t="shared" si="193"/>
        <v>-0.18780084512217529</v>
      </c>
      <c r="O2090" s="1">
        <f t="shared" si="194"/>
        <v>-3.9426786698511851E-2</v>
      </c>
      <c r="P2090">
        <f t="shared" si="195"/>
        <v>2.2898866608544028</v>
      </c>
      <c r="Q2090">
        <f t="shared" si="196"/>
        <v>1.6827301120705496</v>
      </c>
      <c r="R2090" s="1">
        <f t="shared" si="197"/>
        <v>3.1208583239056238</v>
      </c>
    </row>
    <row r="2091" spans="1:18" x14ac:dyDescent="0.2">
      <c r="A2091">
        <v>125601</v>
      </c>
      <c r="B2091" t="s">
        <v>286</v>
      </c>
      <c r="C2091">
        <v>2012</v>
      </c>
      <c r="D2091">
        <v>126.408</v>
      </c>
      <c r="E2091" s="1">
        <v>193.86199999999999</v>
      </c>
      <c r="F2091">
        <v>2.2570000000000001</v>
      </c>
      <c r="G2091">
        <v>74.989999999999995</v>
      </c>
      <c r="H2091" s="1">
        <v>74.989999999999995</v>
      </c>
      <c r="I2091" s="1">
        <v>-12.882</v>
      </c>
      <c r="J2091">
        <v>-43.542999999999999</v>
      </c>
      <c r="K2091" s="1">
        <v>202.47499999999999</v>
      </c>
      <c r="L2091" s="1">
        <v>71.826999999999998</v>
      </c>
      <c r="M2091" s="1">
        <f t="shared" si="192"/>
        <v>0.26522990580928707</v>
      </c>
      <c r="N2091" s="1">
        <f t="shared" si="193"/>
        <v>-0.22460822647037584</v>
      </c>
      <c r="O2091" s="1">
        <f t="shared" si="194"/>
        <v>1.1642302256244134E-2</v>
      </c>
      <c r="P2091">
        <f t="shared" si="195"/>
        <v>0.95782104280570746</v>
      </c>
      <c r="Q2091">
        <f t="shared" si="196"/>
        <v>1.0444285110026721</v>
      </c>
      <c r="R2091" s="1">
        <f t="shared" si="197"/>
        <v>1.6613651040443207</v>
      </c>
    </row>
    <row r="2092" spans="1:18" x14ac:dyDescent="0.2">
      <c r="A2092">
        <v>125601</v>
      </c>
      <c r="B2092" t="s">
        <v>286</v>
      </c>
      <c r="C2092">
        <v>2013</v>
      </c>
      <c r="D2092">
        <v>95.251999999999995</v>
      </c>
      <c r="E2092" s="1">
        <v>140.00200000000001</v>
      </c>
      <c r="F2092">
        <v>-10.593</v>
      </c>
      <c r="G2092">
        <v>34.712000000000003</v>
      </c>
      <c r="H2092" s="1">
        <v>34.712000000000003</v>
      </c>
      <c r="I2092" s="1">
        <v>-22.751999999999999</v>
      </c>
      <c r="J2092">
        <v>-66.445999999999998</v>
      </c>
      <c r="K2092" s="1">
        <v>155.46299999999999</v>
      </c>
      <c r="L2092" s="1">
        <v>158.84700000000001</v>
      </c>
      <c r="M2092" s="1">
        <f t="shared" si="192"/>
        <v>0.4324223939658004</v>
      </c>
      <c r="N2092" s="1">
        <f t="shared" si="193"/>
        <v>-0.47460750560706272</v>
      </c>
      <c r="O2092" s="1">
        <f t="shared" si="194"/>
        <v>-7.5663204811359838E-2</v>
      </c>
      <c r="P2092">
        <f t="shared" si="195"/>
        <v>4.5761408158561876</v>
      </c>
      <c r="Q2092">
        <f t="shared" si="196"/>
        <v>1.1104341366551904</v>
      </c>
      <c r="R2092" s="1">
        <f t="shared" si="197"/>
        <v>3.4608864152004881</v>
      </c>
    </row>
    <row r="2093" spans="1:18" x14ac:dyDescent="0.2">
      <c r="A2093">
        <v>125601</v>
      </c>
      <c r="B2093" t="s">
        <v>286</v>
      </c>
      <c r="C2093">
        <v>2014</v>
      </c>
      <c r="D2093">
        <v>78.772000000000006</v>
      </c>
      <c r="E2093" s="1">
        <v>138.63200000000001</v>
      </c>
      <c r="F2093">
        <v>-4.3789999999999996</v>
      </c>
      <c r="G2093">
        <v>39.073</v>
      </c>
      <c r="H2093" s="1">
        <v>39.073</v>
      </c>
      <c r="I2093" s="1">
        <v>-9.9160000000000004</v>
      </c>
      <c r="J2093">
        <v>-76.528999999999996</v>
      </c>
      <c r="K2093" s="1">
        <v>166.69399999999999</v>
      </c>
      <c r="L2093" s="1">
        <v>174.578</v>
      </c>
      <c r="M2093" s="1">
        <f t="shared" si="192"/>
        <v>0.28636245599861504</v>
      </c>
      <c r="N2093" s="1">
        <f t="shared" si="193"/>
        <v>-0.5520298343816723</v>
      </c>
      <c r="O2093" s="1">
        <f t="shared" si="194"/>
        <v>-3.158722372900917E-2</v>
      </c>
      <c r="P2093">
        <f t="shared" si="195"/>
        <v>4.4679958027282263</v>
      </c>
      <c r="Q2093">
        <f t="shared" si="196"/>
        <v>1.2024207975070689</v>
      </c>
      <c r="R2093" s="1">
        <f t="shared" si="197"/>
        <v>3.3497736199022712</v>
      </c>
    </row>
    <row r="2094" spans="1:18" x14ac:dyDescent="0.2">
      <c r="A2094">
        <v>125601</v>
      </c>
      <c r="B2094" t="s">
        <v>286</v>
      </c>
      <c r="C2094">
        <v>2015</v>
      </c>
      <c r="D2094">
        <v>72.917000000000002</v>
      </c>
      <c r="E2094" s="1">
        <v>128.542</v>
      </c>
      <c r="F2094">
        <v>5.9809999999999999</v>
      </c>
      <c r="G2094">
        <v>39.749000000000002</v>
      </c>
      <c r="H2094" s="1">
        <v>39.749000000000002</v>
      </c>
      <c r="I2094" s="1">
        <v>-11.706</v>
      </c>
      <c r="J2094">
        <v>-88.433999999999997</v>
      </c>
      <c r="K2094" s="1">
        <v>188.018</v>
      </c>
      <c r="L2094" s="1">
        <v>153.07300000000001</v>
      </c>
      <c r="M2094" s="1">
        <f t="shared" si="192"/>
        <v>0.25803239408131196</v>
      </c>
      <c r="N2094" s="1">
        <f t="shared" si="193"/>
        <v>-0.6879774703987801</v>
      </c>
      <c r="O2094" s="1">
        <f t="shared" si="194"/>
        <v>4.65295389833673E-2</v>
      </c>
      <c r="P2094">
        <f t="shared" si="195"/>
        <v>3.850989962011623</v>
      </c>
      <c r="Q2094">
        <f t="shared" si="196"/>
        <v>1.4626970173172971</v>
      </c>
      <c r="R2094" s="1">
        <f t="shared" si="197"/>
        <v>3.2733088875086653</v>
      </c>
    </row>
    <row r="2095" spans="1:18" x14ac:dyDescent="0.2">
      <c r="A2095">
        <v>13664</v>
      </c>
      <c r="B2095" t="s">
        <v>98</v>
      </c>
      <c r="C2095">
        <v>2013</v>
      </c>
      <c r="D2095">
        <v>1351</v>
      </c>
      <c r="E2095" s="1">
        <v>9984</v>
      </c>
      <c r="F2095">
        <v>-11</v>
      </c>
      <c r="G2095">
        <v>2010</v>
      </c>
      <c r="H2095" s="1">
        <v>5051</v>
      </c>
      <c r="I2095" s="1">
        <v>63</v>
      </c>
      <c r="J2095">
        <v>0</v>
      </c>
      <c r="K2095" s="1">
        <v>945</v>
      </c>
      <c r="L2095" s="1">
        <v>4514.1319999999996</v>
      </c>
      <c r="M2095" s="1">
        <f t="shared" si="192"/>
        <v>-6.6005608974358976E-2</v>
      </c>
      <c r="N2095" s="1">
        <f t="shared" si="193"/>
        <v>0</v>
      </c>
      <c r="O2095" s="1">
        <f t="shared" si="194"/>
        <v>-1.1017628205128205E-3</v>
      </c>
      <c r="P2095">
        <f t="shared" si="195"/>
        <v>0.89371055236586805</v>
      </c>
      <c r="Q2095">
        <f t="shared" si="196"/>
        <v>9.4651442307692304E-2</v>
      </c>
      <c r="R2095" s="1">
        <f t="shared" si="197"/>
        <v>0.54803522565029006</v>
      </c>
    </row>
    <row r="2096" spans="1:18" x14ac:dyDescent="0.2">
      <c r="A2096">
        <v>13664</v>
      </c>
      <c r="B2096" t="s">
        <v>98</v>
      </c>
      <c r="C2096">
        <v>2014</v>
      </c>
      <c r="D2096">
        <v>2964</v>
      </c>
      <c r="E2096" s="1">
        <v>5828</v>
      </c>
      <c r="F2096">
        <v>-18</v>
      </c>
      <c r="G2096">
        <v>2348</v>
      </c>
      <c r="H2096" s="1">
        <v>4429</v>
      </c>
      <c r="I2096" s="1">
        <v>17</v>
      </c>
      <c r="J2096">
        <v>0</v>
      </c>
      <c r="K2096" s="1">
        <v>471</v>
      </c>
      <c r="L2096" s="1">
        <v>5338.0209999999997</v>
      </c>
      <c r="M2096" s="1">
        <f t="shared" si="192"/>
        <v>0.10569663692518874</v>
      </c>
      <c r="N2096" s="1">
        <f t="shared" si="193"/>
        <v>0</v>
      </c>
      <c r="O2096" s="1">
        <f t="shared" si="194"/>
        <v>-3.0885380919698007E-3</v>
      </c>
      <c r="P2096">
        <f t="shared" si="195"/>
        <v>1.2052429442312034</v>
      </c>
      <c r="Q2096">
        <f t="shared" si="196"/>
        <v>8.0816746739876461E-2</v>
      </c>
      <c r="R2096" s="1">
        <f t="shared" si="197"/>
        <v>0.92060630188532466</v>
      </c>
    </row>
    <row r="2097" spans="1:18" x14ac:dyDescent="0.2">
      <c r="A2097">
        <v>13664</v>
      </c>
      <c r="B2097" t="s">
        <v>98</v>
      </c>
      <c r="C2097">
        <v>2015</v>
      </c>
      <c r="D2097">
        <v>3048</v>
      </c>
      <c r="E2097" s="1">
        <v>6039</v>
      </c>
      <c r="F2097">
        <v>-54</v>
      </c>
      <c r="G2097">
        <v>997</v>
      </c>
      <c r="H2097" s="1">
        <v>4457</v>
      </c>
      <c r="I2097" s="1">
        <v>229</v>
      </c>
      <c r="J2097">
        <v>0</v>
      </c>
      <c r="K2097" s="1">
        <v>820</v>
      </c>
      <c r="L2097" s="1">
        <v>6408.0559999999996</v>
      </c>
      <c r="M2097" s="1">
        <f t="shared" si="192"/>
        <v>0.33962576585527404</v>
      </c>
      <c r="N2097" s="1">
        <f t="shared" si="193"/>
        <v>0</v>
      </c>
      <c r="O2097" s="1">
        <f t="shared" si="194"/>
        <v>-8.9418777943368107E-3</v>
      </c>
      <c r="P2097">
        <f t="shared" si="195"/>
        <v>1.4377509535562036</v>
      </c>
      <c r="Q2097">
        <f t="shared" si="196"/>
        <v>0.13578407021029973</v>
      </c>
      <c r="R2097" s="1">
        <f t="shared" si="197"/>
        <v>1.3764773646490391</v>
      </c>
    </row>
    <row r="2098" spans="1:18" x14ac:dyDescent="0.2">
      <c r="A2098">
        <v>13664</v>
      </c>
      <c r="B2098" t="s">
        <v>98</v>
      </c>
      <c r="C2098">
        <v>2016</v>
      </c>
      <c r="D2098">
        <v>527</v>
      </c>
      <c r="E2098" s="1">
        <v>5998</v>
      </c>
      <c r="F2098">
        <v>-43</v>
      </c>
      <c r="G2098">
        <v>774</v>
      </c>
      <c r="H2098" s="1">
        <v>4096</v>
      </c>
      <c r="I2098" s="1">
        <v>762</v>
      </c>
      <c r="J2098">
        <v>0</v>
      </c>
      <c r="K2098" s="1">
        <v>428</v>
      </c>
      <c r="L2098" s="1">
        <v>3149.5459999999998</v>
      </c>
      <c r="M2098" s="1">
        <f t="shared" si="192"/>
        <v>-4.1180393464488166E-2</v>
      </c>
      <c r="N2098" s="1">
        <f t="shared" si="193"/>
        <v>0</v>
      </c>
      <c r="O2098" s="1">
        <f t="shared" si="194"/>
        <v>-7.1690563521173726E-3</v>
      </c>
      <c r="P2098">
        <f t="shared" si="195"/>
        <v>0.76893212890624996</v>
      </c>
      <c r="Q2098">
        <f t="shared" si="196"/>
        <v>7.1357119039679895E-2</v>
      </c>
      <c r="R2098" s="1">
        <f t="shared" si="197"/>
        <v>0.4596420382640567</v>
      </c>
    </row>
    <row r="2099" spans="1:18" x14ac:dyDescent="0.2">
      <c r="A2099">
        <v>13664</v>
      </c>
      <c r="B2099" t="s">
        <v>98</v>
      </c>
      <c r="C2099">
        <v>2017</v>
      </c>
      <c r="D2099">
        <v>583</v>
      </c>
      <c r="E2099" s="1">
        <v>6885</v>
      </c>
      <c r="F2099">
        <v>-57</v>
      </c>
      <c r="G2099">
        <v>959</v>
      </c>
      <c r="H2099" s="1">
        <v>3730</v>
      </c>
      <c r="I2099" s="1">
        <v>1233</v>
      </c>
      <c r="J2099">
        <v>0</v>
      </c>
      <c r="K2099" s="1">
        <v>23</v>
      </c>
      <c r="L2099" s="1">
        <v>4672.3419999999996</v>
      </c>
      <c r="M2099" s="1">
        <f t="shared" si="192"/>
        <v>-5.4611474219317356E-2</v>
      </c>
      <c r="N2099" s="1">
        <f t="shared" si="193"/>
        <v>0</v>
      </c>
      <c r="O2099" s="1">
        <f t="shared" si="194"/>
        <v>-8.2788671023965137E-3</v>
      </c>
      <c r="P2099">
        <f t="shared" si="195"/>
        <v>1.2526386058981231</v>
      </c>
      <c r="Q2099">
        <f t="shared" si="196"/>
        <v>3.3405954974582426E-3</v>
      </c>
      <c r="R2099" s="1">
        <f t="shared" si="197"/>
        <v>0.66206972853524282</v>
      </c>
    </row>
    <row r="2100" spans="1:18" x14ac:dyDescent="0.2">
      <c r="A2100">
        <v>127282</v>
      </c>
      <c r="B2100" t="s">
        <v>288</v>
      </c>
      <c r="C2100">
        <v>2009</v>
      </c>
      <c r="D2100">
        <v>52.494</v>
      </c>
      <c r="E2100" s="1">
        <v>60.151000000000003</v>
      </c>
      <c r="F2100">
        <v>-8.4480000000000004</v>
      </c>
      <c r="G2100">
        <v>11.782999999999999</v>
      </c>
      <c r="H2100" s="1">
        <v>11.885999999999999</v>
      </c>
      <c r="I2100" s="1">
        <v>-14.021000000000001</v>
      </c>
      <c r="J2100">
        <v>-750.221</v>
      </c>
      <c r="K2100" s="1">
        <v>65.576999999999998</v>
      </c>
      <c r="L2100" s="1">
        <v>72.024000000000001</v>
      </c>
      <c r="M2100" s="1">
        <f t="shared" si="192"/>
        <v>0.67681335306146195</v>
      </c>
      <c r="N2100" s="1">
        <f t="shared" si="193"/>
        <v>-12.472294724942229</v>
      </c>
      <c r="O2100" s="1">
        <f t="shared" si="194"/>
        <v>-0.14044654286711775</v>
      </c>
      <c r="P2100">
        <f t="shared" si="195"/>
        <v>6.0595658758202928</v>
      </c>
      <c r="Q2100">
        <f t="shared" si="196"/>
        <v>1.0902063141094911</v>
      </c>
      <c r="R2100" s="1">
        <f t="shared" si="197"/>
        <v>-12.38656434310519</v>
      </c>
    </row>
    <row r="2101" spans="1:18" x14ac:dyDescent="0.2">
      <c r="A2101">
        <v>127282</v>
      </c>
      <c r="B2101" t="s">
        <v>288</v>
      </c>
      <c r="C2101">
        <v>2010</v>
      </c>
      <c r="D2101">
        <v>56.66</v>
      </c>
      <c r="E2101" s="1">
        <v>66.757000000000005</v>
      </c>
      <c r="F2101">
        <v>-5.9029999999999996</v>
      </c>
      <c r="G2101">
        <v>18.808</v>
      </c>
      <c r="H2101" s="1">
        <v>18.885000000000002</v>
      </c>
      <c r="I2101" s="1">
        <v>-4.4480000000000004</v>
      </c>
      <c r="J2101">
        <v>-754.67200000000003</v>
      </c>
      <c r="K2101" s="1">
        <v>94.619</v>
      </c>
      <c r="L2101" s="1">
        <v>157.01300000000001</v>
      </c>
      <c r="M2101" s="1">
        <f t="shared" si="192"/>
        <v>0.56701169914765481</v>
      </c>
      <c r="N2101" s="1">
        <f t="shared" si="193"/>
        <v>-11.304762047425738</v>
      </c>
      <c r="O2101" s="1">
        <f t="shared" si="194"/>
        <v>-8.8425183875848218E-2</v>
      </c>
      <c r="P2101">
        <f t="shared" si="195"/>
        <v>8.314164680963728</v>
      </c>
      <c r="Q2101">
        <f t="shared" si="196"/>
        <v>1.4173644711416029</v>
      </c>
      <c r="R2101" s="1">
        <f t="shared" si="197"/>
        <v>-9.0321926544893039</v>
      </c>
    </row>
    <row r="2102" spans="1:18" x14ac:dyDescent="0.2">
      <c r="A2102">
        <v>127282</v>
      </c>
      <c r="B2102" t="s">
        <v>288</v>
      </c>
      <c r="C2102">
        <v>2011</v>
      </c>
      <c r="D2102">
        <v>54.485999999999997</v>
      </c>
      <c r="E2102" s="1">
        <v>64.292000000000002</v>
      </c>
      <c r="F2102">
        <v>-1.327</v>
      </c>
      <c r="G2102">
        <v>13.236000000000001</v>
      </c>
      <c r="H2102" s="1">
        <v>13.307</v>
      </c>
      <c r="I2102" s="1">
        <v>-1.19</v>
      </c>
      <c r="J2102">
        <v>-755.87300000000005</v>
      </c>
      <c r="K2102" s="1">
        <v>119.46599999999999</v>
      </c>
      <c r="L2102" s="1">
        <v>108.455</v>
      </c>
      <c r="M2102" s="1">
        <f t="shared" si="192"/>
        <v>0.64160393205997635</v>
      </c>
      <c r="N2102" s="1">
        <f t="shared" si="193"/>
        <v>-11.756874883344739</v>
      </c>
      <c r="O2102" s="1">
        <f t="shared" si="194"/>
        <v>-2.0640204068935481E-2</v>
      </c>
      <c r="P2102">
        <f t="shared" si="195"/>
        <v>8.1502216878334703</v>
      </c>
      <c r="Q2102">
        <f t="shared" si="196"/>
        <v>1.8581783114539909</v>
      </c>
      <c r="R2102" s="1">
        <f t="shared" si="197"/>
        <v>-9.0095014674840783</v>
      </c>
    </row>
    <row r="2103" spans="1:18" x14ac:dyDescent="0.2">
      <c r="A2103">
        <v>127282</v>
      </c>
      <c r="B2103" t="s">
        <v>288</v>
      </c>
      <c r="C2103">
        <v>2012</v>
      </c>
      <c r="D2103">
        <v>82.013999999999996</v>
      </c>
      <c r="E2103" s="1">
        <v>85.872</v>
      </c>
      <c r="F2103">
        <v>-2.0880000000000001</v>
      </c>
      <c r="G2103">
        <v>16.760000000000002</v>
      </c>
      <c r="H2103" s="1">
        <v>16.789000000000001</v>
      </c>
      <c r="I2103" s="1">
        <v>13.907</v>
      </c>
      <c r="J2103">
        <v>-743.15300000000002</v>
      </c>
      <c r="K2103" s="1">
        <v>118.913</v>
      </c>
      <c r="L2103" s="1">
        <v>105.536</v>
      </c>
      <c r="M2103" s="1">
        <f t="shared" si="192"/>
        <v>0.75989845351220409</v>
      </c>
      <c r="N2103" s="1">
        <f t="shared" si="193"/>
        <v>-8.6541946152412894</v>
      </c>
      <c r="O2103" s="1">
        <f t="shared" si="194"/>
        <v>-2.4315259921743992E-2</v>
      </c>
      <c r="P2103">
        <f t="shared" si="195"/>
        <v>6.2860206087319073</v>
      </c>
      <c r="Q2103">
        <f t="shared" si="196"/>
        <v>1.3847703558785169</v>
      </c>
      <c r="R2103" s="1">
        <f t="shared" si="197"/>
        <v>-6.1278519537472533</v>
      </c>
    </row>
    <row r="2104" spans="1:18" x14ac:dyDescent="0.2">
      <c r="A2104">
        <v>127282</v>
      </c>
      <c r="B2104" t="s">
        <v>288</v>
      </c>
      <c r="C2104">
        <v>2013</v>
      </c>
      <c r="D2104">
        <v>87.191000000000003</v>
      </c>
      <c r="E2104" s="1">
        <v>89.706000000000003</v>
      </c>
      <c r="F2104">
        <v>-0.14299999999999999</v>
      </c>
      <c r="G2104">
        <v>19.739000000000001</v>
      </c>
      <c r="H2104" s="1">
        <v>19.739000000000001</v>
      </c>
      <c r="I2104" s="1">
        <v>-0.23400000000000001</v>
      </c>
      <c r="J2104">
        <v>-743.38699999999994</v>
      </c>
      <c r="K2104" s="1">
        <v>138.262</v>
      </c>
      <c r="L2104" s="1">
        <v>120.1</v>
      </c>
      <c r="M2104" s="1">
        <f t="shared" si="192"/>
        <v>0.75192294829777273</v>
      </c>
      <c r="N2104" s="1">
        <f t="shared" si="193"/>
        <v>-8.2869261810804176</v>
      </c>
      <c r="O2104" s="1">
        <f t="shared" si="194"/>
        <v>-1.5940962700376786E-3</v>
      </c>
      <c r="P2104">
        <f t="shared" si="195"/>
        <v>6.0844014387760268</v>
      </c>
      <c r="Q2104">
        <f t="shared" si="196"/>
        <v>1.541279290125521</v>
      </c>
      <c r="R2104" s="1">
        <f t="shared" si="197"/>
        <v>-5.512729479855242</v>
      </c>
    </row>
    <row r="2105" spans="1:18" x14ac:dyDescent="0.2">
      <c r="A2105">
        <v>127282</v>
      </c>
      <c r="B2105" t="s">
        <v>288</v>
      </c>
      <c r="C2105">
        <v>2014</v>
      </c>
      <c r="D2105">
        <v>82.992000000000004</v>
      </c>
      <c r="E2105" s="1">
        <v>87.837000000000003</v>
      </c>
      <c r="F2105">
        <v>-8.1150000000000002</v>
      </c>
      <c r="G2105">
        <v>24.09</v>
      </c>
      <c r="H2105" s="1">
        <v>25.015000000000001</v>
      </c>
      <c r="I2105" s="1">
        <v>-8.2720000000000002</v>
      </c>
      <c r="J2105">
        <v>-751.65899999999999</v>
      </c>
      <c r="K2105" s="1">
        <v>140.70500000000001</v>
      </c>
      <c r="L2105" s="1">
        <v>55.642000000000003</v>
      </c>
      <c r="M2105" s="1">
        <f t="shared" si="192"/>
        <v>0.67058301171488099</v>
      </c>
      <c r="N2105" s="1">
        <f t="shared" si="193"/>
        <v>-8.5574302401038285</v>
      </c>
      <c r="O2105" s="1">
        <f t="shared" si="194"/>
        <v>-9.238703507633457E-2</v>
      </c>
      <c r="P2105">
        <f t="shared" si="195"/>
        <v>2.2243453927643415</v>
      </c>
      <c r="Q2105">
        <f t="shared" si="196"/>
        <v>1.6018875872354477</v>
      </c>
      <c r="R2105" s="1">
        <f t="shared" si="197"/>
        <v>-8.5440851149453536</v>
      </c>
    </row>
    <row r="2106" spans="1:18" x14ac:dyDescent="0.2">
      <c r="A2106">
        <v>14386</v>
      </c>
      <c r="B2106" t="s">
        <v>103</v>
      </c>
      <c r="C2106">
        <v>2009</v>
      </c>
      <c r="D2106">
        <v>380.22399999999999</v>
      </c>
      <c r="E2106" s="1">
        <v>1061.848</v>
      </c>
      <c r="F2106">
        <v>12.516999999999999</v>
      </c>
      <c r="G2106">
        <v>358.435</v>
      </c>
      <c r="H2106" s="1">
        <v>585.50800000000004</v>
      </c>
      <c r="I2106" s="1">
        <v>-11.028</v>
      </c>
      <c r="J2106">
        <v>-167.11199999999999</v>
      </c>
      <c r="K2106" s="1">
        <v>1004.215</v>
      </c>
      <c r="L2106" s="1">
        <v>1524.2380000000001</v>
      </c>
      <c r="M2106" s="1">
        <f t="shared" si="192"/>
        <v>2.0519886085390741E-2</v>
      </c>
      <c r="N2106" s="1">
        <f t="shared" si="193"/>
        <v>-0.15737845718031207</v>
      </c>
      <c r="O2106" s="1">
        <f t="shared" si="194"/>
        <v>1.1787939516766995E-2</v>
      </c>
      <c r="P2106">
        <f t="shared" si="195"/>
        <v>2.6032744215279724</v>
      </c>
      <c r="Q2106">
        <f t="shared" si="196"/>
        <v>0.94572387008310044</v>
      </c>
      <c r="R2106" s="1">
        <f t="shared" si="197"/>
        <v>2.3508827466552469</v>
      </c>
    </row>
    <row r="2107" spans="1:18" x14ac:dyDescent="0.2">
      <c r="A2107">
        <v>14386</v>
      </c>
      <c r="B2107" t="s">
        <v>103</v>
      </c>
      <c r="C2107">
        <v>2010</v>
      </c>
      <c r="D2107">
        <v>434.363</v>
      </c>
      <c r="E2107" s="1">
        <v>1107.162</v>
      </c>
      <c r="F2107">
        <v>10.037000000000001</v>
      </c>
      <c r="G2107">
        <v>376.68400000000003</v>
      </c>
      <c r="H2107" s="1">
        <v>544.12900000000002</v>
      </c>
      <c r="I2107" s="1">
        <v>-36.502000000000002</v>
      </c>
      <c r="J2107">
        <v>-203.494</v>
      </c>
      <c r="K2107" s="1">
        <v>1357.9939999999999</v>
      </c>
      <c r="L2107" s="1">
        <v>1556.038</v>
      </c>
      <c r="M2107" s="1">
        <f t="shared" si="192"/>
        <v>5.209626052917276E-2</v>
      </c>
      <c r="N2107" s="1">
        <f t="shared" si="193"/>
        <v>-0.18379785433387344</v>
      </c>
      <c r="O2107" s="1">
        <f t="shared" si="194"/>
        <v>9.0655206735780307E-3</v>
      </c>
      <c r="P2107">
        <f t="shared" si="195"/>
        <v>2.8596858465547692</v>
      </c>
      <c r="Q2107">
        <f t="shared" si="196"/>
        <v>1.2265540182918127</v>
      </c>
      <c r="R2107" s="1">
        <f t="shared" si="197"/>
        <v>2.7774802610150662</v>
      </c>
    </row>
    <row r="2108" spans="1:18" x14ac:dyDescent="0.2">
      <c r="A2108">
        <v>164616</v>
      </c>
      <c r="B2108" t="s">
        <v>333</v>
      </c>
      <c r="C2108">
        <v>2012</v>
      </c>
      <c r="D2108">
        <v>64.069999999999993</v>
      </c>
      <c r="E2108" s="1">
        <v>172.47800000000001</v>
      </c>
      <c r="F2108">
        <v>3.552</v>
      </c>
      <c r="G2108">
        <v>43.542000000000002</v>
      </c>
      <c r="H2108" s="1">
        <v>84.783000000000001</v>
      </c>
      <c r="I2108" s="1">
        <v>180.208</v>
      </c>
      <c r="J2108">
        <v>7.3929999999999998</v>
      </c>
      <c r="K2108" s="1">
        <v>369.334</v>
      </c>
      <c r="L2108" s="1">
        <v>76.64</v>
      </c>
      <c r="M2108" s="1">
        <f t="shared" si="192"/>
        <v>0.11901807766787643</v>
      </c>
      <c r="N2108" s="1">
        <f t="shared" si="193"/>
        <v>4.2863437655816967E-2</v>
      </c>
      <c r="O2108" s="1">
        <f t="shared" si="194"/>
        <v>2.059393082016257E-2</v>
      </c>
      <c r="P2108">
        <f t="shared" si="195"/>
        <v>0.903954802259887</v>
      </c>
      <c r="Q2108">
        <f t="shared" si="196"/>
        <v>2.1413397650714874</v>
      </c>
      <c r="R2108" s="1">
        <f t="shared" si="197"/>
        <v>2.9545031240535513</v>
      </c>
    </row>
    <row r="2109" spans="1:18" x14ac:dyDescent="0.2">
      <c r="A2109">
        <v>164616</v>
      </c>
      <c r="B2109" t="s">
        <v>333</v>
      </c>
      <c r="C2109">
        <v>2013</v>
      </c>
      <c r="D2109">
        <v>62.058</v>
      </c>
      <c r="E2109" s="1">
        <v>167.221</v>
      </c>
      <c r="F2109">
        <v>11.62</v>
      </c>
      <c r="G2109">
        <v>42.606000000000002</v>
      </c>
      <c r="H2109" s="1">
        <v>67.879000000000005</v>
      </c>
      <c r="I2109" s="1">
        <v>12.958</v>
      </c>
      <c r="J2109">
        <v>20.350999999999999</v>
      </c>
      <c r="K2109" s="1">
        <v>380.262</v>
      </c>
      <c r="L2109" s="1">
        <v>114.538</v>
      </c>
      <c r="M2109" s="1">
        <f t="shared" si="192"/>
        <v>0.11632510270839187</v>
      </c>
      <c r="N2109" s="1">
        <f t="shared" si="193"/>
        <v>0.12170122173650438</v>
      </c>
      <c r="O2109" s="1">
        <f t="shared" si="194"/>
        <v>6.9488879985169325E-2</v>
      </c>
      <c r="P2109">
        <f t="shared" si="195"/>
        <v>1.6873849054935988</v>
      </c>
      <c r="Q2109">
        <f t="shared" si="196"/>
        <v>2.274008647239282</v>
      </c>
      <c r="R2109" s="1">
        <f t="shared" si="197"/>
        <v>3.8257247281676765</v>
      </c>
    </row>
    <row r="2110" spans="1:18" x14ac:dyDescent="0.2">
      <c r="A2110">
        <v>180402</v>
      </c>
      <c r="B2110" t="s">
        <v>368</v>
      </c>
      <c r="C2110">
        <v>2009</v>
      </c>
      <c r="D2110">
        <v>783.25199999999995</v>
      </c>
      <c r="E2110" s="1">
        <v>1218.6500000000001</v>
      </c>
      <c r="F2110">
        <v>155.654</v>
      </c>
      <c r="G2110">
        <v>450.28800000000001</v>
      </c>
      <c r="H2110" s="1">
        <v>874.62</v>
      </c>
      <c r="I2110" s="1">
        <v>72.488</v>
      </c>
      <c r="J2110">
        <v>-2076.3000000000002</v>
      </c>
      <c r="K2110" s="1">
        <v>2749.6089999999999</v>
      </c>
      <c r="L2110" s="1">
        <v>1140.796</v>
      </c>
      <c r="M2110" s="1">
        <f t="shared" si="192"/>
        <v>0.27322364911992775</v>
      </c>
      <c r="N2110" s="1">
        <f t="shared" si="193"/>
        <v>-1.7037705657900135</v>
      </c>
      <c r="O2110" s="1">
        <f t="shared" si="194"/>
        <v>0.12772658269396461</v>
      </c>
      <c r="P2110">
        <f t="shared" si="195"/>
        <v>1.3043333104662598</v>
      </c>
      <c r="Q2110">
        <f t="shared" si="196"/>
        <v>2.2562745661182455</v>
      </c>
      <c r="R2110" s="1">
        <f t="shared" si="197"/>
        <v>1.402961862125979</v>
      </c>
    </row>
    <row r="2111" spans="1:18" x14ac:dyDescent="0.2">
      <c r="A2111">
        <v>180402</v>
      </c>
      <c r="B2111" t="s">
        <v>368</v>
      </c>
      <c r="C2111">
        <v>2010</v>
      </c>
      <c r="D2111">
        <v>917.64099999999996</v>
      </c>
      <c r="E2111" s="1">
        <v>1345.7429999999999</v>
      </c>
      <c r="F2111">
        <v>201.08699999999999</v>
      </c>
      <c r="G2111">
        <v>466.23500000000001</v>
      </c>
      <c r="H2111" s="1">
        <v>869.28</v>
      </c>
      <c r="I2111" s="1">
        <v>98.522999999999996</v>
      </c>
      <c r="J2111">
        <v>-1977.5229999999999</v>
      </c>
      <c r="K2111" s="1">
        <v>2999.28</v>
      </c>
      <c r="L2111" s="1">
        <v>1776.6890000000001</v>
      </c>
      <c r="M2111" s="1">
        <f t="shared" si="192"/>
        <v>0.33543254544144013</v>
      </c>
      <c r="N2111" s="1">
        <f t="shared" si="193"/>
        <v>-1.4694655666052137</v>
      </c>
      <c r="O2111" s="1">
        <f t="shared" si="194"/>
        <v>0.1494245186488059</v>
      </c>
      <c r="P2111">
        <f t="shared" si="195"/>
        <v>2.0438627369777289</v>
      </c>
      <c r="Q2111">
        <f t="shared" si="196"/>
        <v>2.2287167757885422</v>
      </c>
      <c r="R2111" s="1">
        <f t="shared" si="197"/>
        <v>2.2934025907986682</v>
      </c>
    </row>
    <row r="2112" spans="1:18" x14ac:dyDescent="0.2">
      <c r="A2112">
        <v>180402</v>
      </c>
      <c r="B2112" t="s">
        <v>368</v>
      </c>
      <c r="C2112">
        <v>2011</v>
      </c>
      <c r="D2112">
        <v>970.11900000000003</v>
      </c>
      <c r="E2112" s="1">
        <v>1394.973</v>
      </c>
      <c r="F2112">
        <v>234.97499999999999</v>
      </c>
      <c r="G2112">
        <v>464.21800000000002</v>
      </c>
      <c r="H2112" s="1">
        <v>805.27599999999995</v>
      </c>
      <c r="I2112" s="1">
        <v>123.07</v>
      </c>
      <c r="J2112">
        <v>-1590.999</v>
      </c>
      <c r="K2112" s="1">
        <v>3177.154</v>
      </c>
      <c r="L2112" s="1">
        <v>2118.0920000000001</v>
      </c>
      <c r="M2112" s="1">
        <f t="shared" si="192"/>
        <v>0.36266006582206251</v>
      </c>
      <c r="N2112" s="1">
        <f t="shared" si="193"/>
        <v>-1.1405231499104285</v>
      </c>
      <c r="O2112" s="1">
        <f t="shared" si="194"/>
        <v>0.16844412042383616</v>
      </c>
      <c r="P2112">
        <f t="shared" si="195"/>
        <v>2.6302683800336784</v>
      </c>
      <c r="Q2112">
        <f t="shared" si="196"/>
        <v>2.2775738311780946</v>
      </c>
      <c r="R2112" s="1">
        <f t="shared" si="197"/>
        <v>3.2500601257088357</v>
      </c>
    </row>
    <row r="2113" spans="1:18" x14ac:dyDescent="0.2">
      <c r="A2113">
        <v>180402</v>
      </c>
      <c r="B2113" t="s">
        <v>368</v>
      </c>
      <c r="C2113">
        <v>2012</v>
      </c>
      <c r="D2113">
        <v>876.69299999999998</v>
      </c>
      <c r="E2113" s="1">
        <v>1331.952</v>
      </c>
      <c r="F2113">
        <v>266.49400000000003</v>
      </c>
      <c r="G2113">
        <v>491.82499999999999</v>
      </c>
      <c r="H2113" s="1">
        <v>827.43799999999999</v>
      </c>
      <c r="I2113" s="1">
        <v>130.67500000000001</v>
      </c>
      <c r="J2113">
        <v>-1460.7950000000001</v>
      </c>
      <c r="K2113" s="1">
        <v>3266.739</v>
      </c>
      <c r="L2113" s="1">
        <v>3021.3580000000002</v>
      </c>
      <c r="M2113" s="1">
        <f t="shared" si="192"/>
        <v>0.28895035256525758</v>
      </c>
      <c r="N2113" s="1">
        <f t="shared" si="193"/>
        <v>-1.0967324648335677</v>
      </c>
      <c r="O2113" s="1">
        <f t="shared" si="194"/>
        <v>0.2000777805806816</v>
      </c>
      <c r="P2113">
        <f t="shared" si="195"/>
        <v>3.651461499230154</v>
      </c>
      <c r="Q2113">
        <f t="shared" si="196"/>
        <v>2.4525951385635518</v>
      </c>
      <c r="R2113" s="1">
        <f t="shared" si="197"/>
        <v>4.1150436863292077</v>
      </c>
    </row>
    <row r="2114" spans="1:18" x14ac:dyDescent="0.2">
      <c r="A2114">
        <v>180402</v>
      </c>
      <c r="B2114" t="s">
        <v>368</v>
      </c>
      <c r="C2114">
        <v>2013</v>
      </c>
      <c r="D2114">
        <v>867.25800000000004</v>
      </c>
      <c r="E2114" s="1">
        <v>1337.923</v>
      </c>
      <c r="F2114">
        <v>282.09399999999999</v>
      </c>
      <c r="G2114">
        <v>476.11099999999999</v>
      </c>
      <c r="H2114" s="1">
        <v>808.84199999999998</v>
      </c>
      <c r="I2114" s="1">
        <v>178.44900000000001</v>
      </c>
      <c r="J2114">
        <v>-1281.521</v>
      </c>
      <c r="K2114" s="1">
        <v>3403.9830000000002</v>
      </c>
      <c r="L2114" s="1">
        <v>3302.0250000000001</v>
      </c>
      <c r="M2114" s="1">
        <f t="shared" si="192"/>
        <v>0.29235389480560542</v>
      </c>
      <c r="N2114" s="1">
        <f t="shared" si="193"/>
        <v>-0.95784361282375741</v>
      </c>
      <c r="O2114" s="1">
        <f t="shared" si="194"/>
        <v>0.21084471976339444</v>
      </c>
      <c r="P2114">
        <f t="shared" si="195"/>
        <v>4.0824104089550248</v>
      </c>
      <c r="Q2114">
        <f t="shared" si="196"/>
        <v>2.5442293764289876</v>
      </c>
      <c r="R2114" s="1">
        <f t="shared" si="197"/>
        <v>4.6993068128346707</v>
      </c>
    </row>
    <row r="2115" spans="1:18" x14ac:dyDescent="0.2">
      <c r="A2115">
        <v>180402</v>
      </c>
      <c r="B2115" t="s">
        <v>368</v>
      </c>
      <c r="C2115">
        <v>2014</v>
      </c>
      <c r="D2115">
        <v>953.87099999999998</v>
      </c>
      <c r="E2115" s="1">
        <v>1432.194</v>
      </c>
      <c r="F2115">
        <v>282.74700000000001</v>
      </c>
      <c r="G2115">
        <v>513.54899999999998</v>
      </c>
      <c r="H2115" s="1">
        <v>829.85299999999995</v>
      </c>
      <c r="I2115" s="1">
        <v>172.98400000000001</v>
      </c>
      <c r="J2115">
        <v>-1108.7639999999999</v>
      </c>
      <c r="K2115" s="1">
        <v>3583.0329999999999</v>
      </c>
      <c r="L2115" s="1">
        <v>3984.3760000000002</v>
      </c>
      <c r="M2115" s="1">
        <f t="shared" ref="M2115:M2178" si="198">(D2115-G2115)/E2115</f>
        <v>0.30744577899362796</v>
      </c>
      <c r="N2115" s="1">
        <f t="shared" ref="N2115:N2178" si="199">J2115/E2115</f>
        <v>-0.77417165551594258</v>
      </c>
      <c r="O2115" s="1">
        <f t="shared" ref="O2115:O2178" si="200">F2115/E2115</f>
        <v>0.19742227659102052</v>
      </c>
      <c r="P2115">
        <f t="shared" ref="P2115:P2178" si="201">L2115/H2115</f>
        <v>4.8013033633667659</v>
      </c>
      <c r="Q2115">
        <f t="shared" ref="Q2115:Q2178" si="202">K2115/E2115</f>
        <v>2.5017790885871607</v>
      </c>
      <c r="R2115" s="1">
        <f t="shared" ref="R2115:R2178" si="203">(1.2*M2115)+(1.4*N2115)+(3.3*O2115)+(0.6*P2115)+(Q2115)</f>
        <v>5.3191492364276218</v>
      </c>
    </row>
    <row r="2116" spans="1:18" x14ac:dyDescent="0.2">
      <c r="A2116">
        <v>180402</v>
      </c>
      <c r="B2116" t="s">
        <v>368</v>
      </c>
      <c r="C2116">
        <v>2015</v>
      </c>
      <c r="D2116">
        <v>843.928</v>
      </c>
      <c r="E2116" s="1">
        <v>1341.463</v>
      </c>
      <c r="F2116">
        <v>294.81</v>
      </c>
      <c r="G2116">
        <v>514.74599999999998</v>
      </c>
      <c r="H2116" s="1">
        <v>1194.9010000000001</v>
      </c>
      <c r="I2116" s="1">
        <v>169.239</v>
      </c>
      <c r="J2116">
        <v>-939.74699999999996</v>
      </c>
      <c r="K2116" s="1">
        <v>3690.5749999999998</v>
      </c>
      <c r="L2116" s="1">
        <v>2653.9929999999999</v>
      </c>
      <c r="M2116" s="1">
        <f t="shared" si="198"/>
        <v>0.24539029402972726</v>
      </c>
      <c r="N2116" s="1">
        <f t="shared" si="199"/>
        <v>-0.70053888925747487</v>
      </c>
      <c r="O2116" s="1">
        <f t="shared" si="200"/>
        <v>0.21976752247359788</v>
      </c>
      <c r="P2116">
        <f t="shared" si="201"/>
        <v>2.2210986516874618</v>
      </c>
      <c r="Q2116">
        <f t="shared" si="202"/>
        <v>2.7511567594484529</v>
      </c>
      <c r="R2116" s="1">
        <f t="shared" si="203"/>
        <v>4.1227626824990109</v>
      </c>
    </row>
    <row r="2117" spans="1:18" x14ac:dyDescent="0.2">
      <c r="A2117">
        <v>180402</v>
      </c>
      <c r="B2117" t="s">
        <v>368</v>
      </c>
      <c r="C2117">
        <v>2016</v>
      </c>
      <c r="D2117">
        <v>813.01800000000003</v>
      </c>
      <c r="E2117" s="1">
        <v>1304.5329999999999</v>
      </c>
      <c r="F2117">
        <v>237.03899999999999</v>
      </c>
      <c r="G2117">
        <v>544.08100000000002</v>
      </c>
      <c r="H2117" s="1">
        <v>1109.047</v>
      </c>
      <c r="I2117" s="1">
        <v>118.708</v>
      </c>
      <c r="J2117">
        <v>-818.72400000000005</v>
      </c>
      <c r="K2117" s="1">
        <v>3567.4850000000001</v>
      </c>
      <c r="L2117" s="1">
        <v>1791.8320000000001</v>
      </c>
      <c r="M2117" s="1">
        <f t="shared" si="198"/>
        <v>0.20615576608640795</v>
      </c>
      <c r="N2117" s="1">
        <f t="shared" si="199"/>
        <v>-0.62759930181911849</v>
      </c>
      <c r="O2117" s="1">
        <f t="shared" si="200"/>
        <v>0.18170410407402496</v>
      </c>
      <c r="P2117">
        <f t="shared" si="201"/>
        <v>1.6156501933642127</v>
      </c>
      <c r="Q2117">
        <f t="shared" si="202"/>
        <v>2.7346835994183363</v>
      </c>
      <c r="R2117" s="1">
        <f t="shared" si="203"/>
        <v>3.6724451556380697</v>
      </c>
    </row>
    <row r="2118" spans="1:18" x14ac:dyDescent="0.2">
      <c r="A2118">
        <v>150159</v>
      </c>
      <c r="B2118" t="s">
        <v>308</v>
      </c>
      <c r="C2118">
        <v>2013</v>
      </c>
      <c r="D2118">
        <v>4.7359999999999998</v>
      </c>
      <c r="E2118" s="1">
        <v>4.7720000000000002</v>
      </c>
      <c r="F2118">
        <v>1.7230000000000001</v>
      </c>
      <c r="G2118">
        <v>1.865</v>
      </c>
      <c r="H2118" s="1">
        <v>2.6930000000000001</v>
      </c>
      <c r="I2118" s="1">
        <v>1.6459999999999999</v>
      </c>
      <c r="J2118">
        <v>-5.6079999999999997</v>
      </c>
      <c r="K2118" s="1">
        <v>40.963999999999999</v>
      </c>
      <c r="L2118" s="1">
        <v>18.553000000000001</v>
      </c>
      <c r="M2118" s="1">
        <f t="shared" si="198"/>
        <v>0.60163453478625306</v>
      </c>
      <c r="N2118" s="1">
        <f t="shared" si="199"/>
        <v>-1.1751886001676444</v>
      </c>
      <c r="O2118" s="1">
        <f t="shared" si="200"/>
        <v>0.3610645431684828</v>
      </c>
      <c r="P2118">
        <f t="shared" si="201"/>
        <v>6.8893427404381731</v>
      </c>
      <c r="Q2118">
        <f t="shared" si="202"/>
        <v>8.5842414082145844</v>
      </c>
      <c r="R2118" s="1">
        <f t="shared" si="203"/>
        <v>12.986057446442283</v>
      </c>
    </row>
    <row r="2119" spans="1:18" x14ac:dyDescent="0.2">
      <c r="A2119">
        <v>150159</v>
      </c>
      <c r="B2119" t="s">
        <v>308</v>
      </c>
      <c r="C2119">
        <v>2014</v>
      </c>
      <c r="D2119">
        <v>5.2030000000000003</v>
      </c>
      <c r="E2119" s="1">
        <v>5.2329999999999997</v>
      </c>
      <c r="F2119">
        <v>-2.298</v>
      </c>
      <c r="G2119">
        <v>3.2839999999999998</v>
      </c>
      <c r="H2119" s="1">
        <v>3.7719999999999998</v>
      </c>
      <c r="I2119" s="1">
        <v>-2.2839999999999998</v>
      </c>
      <c r="J2119">
        <v>-7.8929999999999998</v>
      </c>
      <c r="K2119" s="1">
        <v>32.322000000000003</v>
      </c>
      <c r="L2119" s="1">
        <v>16.498000000000001</v>
      </c>
      <c r="M2119" s="1">
        <f t="shared" si="198"/>
        <v>0.36671125549398065</v>
      </c>
      <c r="N2119" s="1">
        <f t="shared" si="199"/>
        <v>-1.5083126313777948</v>
      </c>
      <c r="O2119" s="1">
        <f t="shared" si="200"/>
        <v>-0.43913625071660617</v>
      </c>
      <c r="P2119">
        <f t="shared" si="201"/>
        <v>4.3738069989395552</v>
      </c>
      <c r="Q2119">
        <f t="shared" si="202"/>
        <v>6.1765717561628142</v>
      </c>
      <c r="R2119" s="1">
        <f t="shared" si="203"/>
        <v>5.6801221508256106</v>
      </c>
    </row>
    <row r="2120" spans="1:18" x14ac:dyDescent="0.2">
      <c r="A2120">
        <v>150159</v>
      </c>
      <c r="B2120" t="s">
        <v>308</v>
      </c>
      <c r="C2120">
        <v>2015</v>
      </c>
      <c r="D2120">
        <v>4.2590000000000003</v>
      </c>
      <c r="E2120" s="1">
        <v>4.28</v>
      </c>
      <c r="F2120">
        <v>-1.389</v>
      </c>
      <c r="G2120">
        <v>2.0059999999999998</v>
      </c>
      <c r="H2120" s="1">
        <v>2.4119999999999999</v>
      </c>
      <c r="I2120" s="1">
        <v>-1.3879999999999999</v>
      </c>
      <c r="J2120">
        <v>-9.2799999999999994</v>
      </c>
      <c r="K2120" s="1">
        <v>24.096</v>
      </c>
      <c r="L2120" s="1">
        <v>5.4649999999999999</v>
      </c>
      <c r="M2120" s="1">
        <f t="shared" si="198"/>
        <v>0.52640186915887865</v>
      </c>
      <c r="N2120" s="1">
        <f t="shared" si="199"/>
        <v>-2.1682242990654204</v>
      </c>
      <c r="O2120" s="1">
        <f t="shared" si="200"/>
        <v>-0.32453271028037384</v>
      </c>
      <c r="P2120">
        <f t="shared" si="201"/>
        <v>2.2657545605306799</v>
      </c>
      <c r="Q2120">
        <f t="shared" si="202"/>
        <v>5.6299065420560748</v>
      </c>
      <c r="R2120" s="1">
        <f t="shared" si="203"/>
        <v>3.514569558748315</v>
      </c>
    </row>
    <row r="2121" spans="1:18" x14ac:dyDescent="0.2">
      <c r="A2121">
        <v>150159</v>
      </c>
      <c r="B2121" t="s">
        <v>308</v>
      </c>
      <c r="C2121">
        <v>2016</v>
      </c>
      <c r="D2121">
        <v>3.6509999999999998</v>
      </c>
      <c r="E2121" s="1">
        <v>4.5389999999999997</v>
      </c>
      <c r="F2121">
        <v>-0.98199999999999998</v>
      </c>
      <c r="G2121">
        <v>2.3109999999999999</v>
      </c>
      <c r="H2121" s="1">
        <v>3.2509999999999999</v>
      </c>
      <c r="I2121" s="1">
        <v>-0.996</v>
      </c>
      <c r="J2121">
        <v>-10.276</v>
      </c>
      <c r="K2121" s="1">
        <v>16.789000000000001</v>
      </c>
      <c r="L2121" s="1">
        <v>8.2189999999999994</v>
      </c>
      <c r="M2121" s="1">
        <f t="shared" si="198"/>
        <v>0.2952192112800176</v>
      </c>
      <c r="N2121" s="1">
        <f t="shared" si="199"/>
        <v>-2.2639347873981053</v>
      </c>
      <c r="O2121" s="1">
        <f t="shared" si="200"/>
        <v>-0.21634721304252039</v>
      </c>
      <c r="P2121">
        <f t="shared" si="201"/>
        <v>2.5281451860965856</v>
      </c>
      <c r="Q2121">
        <f t="shared" si="202"/>
        <v>3.6988323419255349</v>
      </c>
      <c r="R2121" s="1">
        <f t="shared" si="203"/>
        <v>1.6865280017218427</v>
      </c>
    </row>
    <row r="2122" spans="1:18" x14ac:dyDescent="0.2">
      <c r="A2122">
        <v>150159</v>
      </c>
      <c r="B2122" t="s">
        <v>308</v>
      </c>
      <c r="C2122">
        <v>2017</v>
      </c>
      <c r="D2122">
        <v>10.635</v>
      </c>
      <c r="E2122" s="1">
        <v>13.77</v>
      </c>
      <c r="F2122">
        <v>-5.6520000000000001</v>
      </c>
      <c r="G2122">
        <v>7.649</v>
      </c>
      <c r="H2122" s="1">
        <v>10.26</v>
      </c>
      <c r="I2122" s="1">
        <v>-6.6280000000000001</v>
      </c>
      <c r="J2122">
        <v>-16.73</v>
      </c>
      <c r="K2122" s="1">
        <v>31.457999999999998</v>
      </c>
      <c r="L2122" s="1">
        <v>19.89</v>
      </c>
      <c r="M2122" s="1">
        <f t="shared" si="198"/>
        <v>0.21684822076978938</v>
      </c>
      <c r="N2122" s="1">
        <f t="shared" si="199"/>
        <v>-1.214960058097313</v>
      </c>
      <c r="O2122" s="1">
        <f t="shared" si="200"/>
        <v>-0.41045751633986932</v>
      </c>
      <c r="P2122">
        <f t="shared" si="201"/>
        <v>1.9385964912280702</v>
      </c>
      <c r="Q2122">
        <f t="shared" si="202"/>
        <v>2.2845315904139434</v>
      </c>
      <c r="R2122" s="1">
        <f t="shared" si="203"/>
        <v>0.65245346481672573</v>
      </c>
    </row>
    <row r="2123" spans="1:18" x14ac:dyDescent="0.2">
      <c r="A2123">
        <v>19744</v>
      </c>
      <c r="B2123" t="s">
        <v>129</v>
      </c>
      <c r="C2123">
        <v>2014</v>
      </c>
      <c r="D2123">
        <v>8049.14</v>
      </c>
      <c r="E2123" s="1">
        <v>10716.754000000001</v>
      </c>
      <c r="F2123">
        <v>-935.18200000000002</v>
      </c>
      <c r="G2123">
        <v>4673.1629999999996</v>
      </c>
      <c r="H2123" s="1">
        <v>4673.1629999999996</v>
      </c>
      <c r="I2123" s="1">
        <v>-805.26700000000005</v>
      </c>
      <c r="J2123">
        <v>-1552.6310000000001</v>
      </c>
      <c r="K2123" s="1">
        <v>18535.008999999998</v>
      </c>
      <c r="L2123" s="1">
        <v>31605.976999999999</v>
      </c>
      <c r="M2123" s="1">
        <f t="shared" si="198"/>
        <v>0.31501861477831816</v>
      </c>
      <c r="N2123" s="1">
        <f t="shared" si="199"/>
        <v>-0.14487885044296062</v>
      </c>
      <c r="O2123" s="1">
        <f t="shared" si="200"/>
        <v>-8.7263550138409446E-2</v>
      </c>
      <c r="P2123">
        <f t="shared" si="201"/>
        <v>6.7632943682897437</v>
      </c>
      <c r="Q2123">
        <f t="shared" si="202"/>
        <v>1.7295357344210753</v>
      </c>
      <c r="R2123" s="1">
        <f t="shared" si="203"/>
        <v>5.674734587052007</v>
      </c>
    </row>
    <row r="2124" spans="1:18" x14ac:dyDescent="0.2">
      <c r="A2124">
        <v>19744</v>
      </c>
      <c r="B2124" t="s">
        <v>129</v>
      </c>
      <c r="C2124">
        <v>2015</v>
      </c>
      <c r="D2124">
        <v>9025.9179999999997</v>
      </c>
      <c r="E2124" s="1">
        <v>13147.391</v>
      </c>
      <c r="F2124">
        <v>-572.62099999999998</v>
      </c>
      <c r="G2124">
        <v>7568.7510000000002</v>
      </c>
      <c r="H2124" s="1">
        <v>8411.4549999999999</v>
      </c>
      <c r="I2124" s="1">
        <v>-1447.7159999999999</v>
      </c>
      <c r="J2124">
        <v>-2756.0070000000001</v>
      </c>
      <c r="K2124" s="1">
        <v>27985.883000000002</v>
      </c>
      <c r="L2124" s="1">
        <v>44235.154000000002</v>
      </c>
      <c r="M2124" s="1">
        <f t="shared" si="198"/>
        <v>0.11083316834495904</v>
      </c>
      <c r="N2124" s="1">
        <f t="shared" si="199"/>
        <v>-0.20962387138254276</v>
      </c>
      <c r="O2124" s="1">
        <f t="shared" si="200"/>
        <v>-4.355396443294339E-2</v>
      </c>
      <c r="P2124">
        <f t="shared" si="201"/>
        <v>5.2589182252059841</v>
      </c>
      <c r="Q2124">
        <f t="shared" si="202"/>
        <v>2.1286263563622625</v>
      </c>
      <c r="R2124" s="1">
        <f t="shared" si="203"/>
        <v>4.9797755909355308</v>
      </c>
    </row>
    <row r="2125" spans="1:18" x14ac:dyDescent="0.2">
      <c r="A2125">
        <v>19744</v>
      </c>
      <c r="B2125" t="s">
        <v>129</v>
      </c>
      <c r="C2125">
        <v>2016</v>
      </c>
      <c r="D2125">
        <v>15401.425999999999</v>
      </c>
      <c r="E2125" s="1">
        <v>23098.591</v>
      </c>
      <c r="F2125">
        <v>-308.93</v>
      </c>
      <c r="G2125">
        <v>15085.732</v>
      </c>
      <c r="H2125" s="1">
        <v>17161.707999999999</v>
      </c>
      <c r="I2125" s="1">
        <v>-548.29200000000003</v>
      </c>
      <c r="J2125">
        <v>-2907.1030000000001</v>
      </c>
      <c r="K2125" s="1">
        <v>37465.31</v>
      </c>
      <c r="L2125" s="1">
        <v>36079.567999999999</v>
      </c>
      <c r="M2125" s="1">
        <f t="shared" si="198"/>
        <v>1.3667240568916066E-2</v>
      </c>
      <c r="N2125" s="1">
        <f t="shared" si="199"/>
        <v>-0.12585629140755816</v>
      </c>
      <c r="O2125" s="1">
        <f t="shared" si="200"/>
        <v>-1.3374408854635332E-2</v>
      </c>
      <c r="P2125">
        <f t="shared" si="201"/>
        <v>2.1023296748785145</v>
      </c>
      <c r="Q2125">
        <f t="shared" si="202"/>
        <v>1.6219738251566944</v>
      </c>
      <c r="R2125" s="1">
        <f t="shared" si="203"/>
        <v>2.6794379615756245</v>
      </c>
    </row>
    <row r="2126" spans="1:18" x14ac:dyDescent="0.2">
      <c r="A2126">
        <v>19744</v>
      </c>
      <c r="B2126" t="s">
        <v>129</v>
      </c>
      <c r="C2126">
        <v>2017</v>
      </c>
      <c r="D2126">
        <v>17679.580000000002</v>
      </c>
      <c r="E2126" s="1">
        <v>28288.73</v>
      </c>
      <c r="F2126">
        <v>-128.40899999999999</v>
      </c>
      <c r="G2126">
        <v>18174.788</v>
      </c>
      <c r="H2126" s="1">
        <v>20236.734</v>
      </c>
      <c r="I2126" s="1">
        <v>19.018000000000001</v>
      </c>
      <c r="J2126">
        <v>-3036.5279999999998</v>
      </c>
      <c r="K2126" s="1">
        <v>55689.370999999999</v>
      </c>
      <c r="L2126" s="1">
        <v>59078.671000000002</v>
      </c>
      <c r="M2126" s="1">
        <f t="shared" si="198"/>
        <v>-1.7505487167504469E-2</v>
      </c>
      <c r="N2126" s="1">
        <f t="shared" si="199"/>
        <v>-0.1073405557619589</v>
      </c>
      <c r="O2126" s="1">
        <f t="shared" si="200"/>
        <v>-4.5392281661283482E-3</v>
      </c>
      <c r="P2126">
        <f t="shared" si="201"/>
        <v>2.9193777513703547</v>
      </c>
      <c r="Q2126">
        <f t="shared" si="202"/>
        <v>1.9686062612213415</v>
      </c>
      <c r="R2126" s="1">
        <f t="shared" si="203"/>
        <v>3.5339700964275829</v>
      </c>
    </row>
    <row r="2127" spans="1:18" x14ac:dyDescent="0.2">
      <c r="A2127">
        <v>22864</v>
      </c>
      <c r="B2127" t="s">
        <v>150</v>
      </c>
      <c r="C2127">
        <v>2015</v>
      </c>
      <c r="D2127">
        <v>41.082000000000001</v>
      </c>
      <c r="E2127" s="1">
        <v>342.774</v>
      </c>
      <c r="F2127">
        <v>-20.013999999999999</v>
      </c>
      <c r="G2127">
        <v>24.95</v>
      </c>
      <c r="H2127" s="1">
        <v>38.093000000000004</v>
      </c>
      <c r="I2127" s="1">
        <v>-93.57</v>
      </c>
      <c r="J2127">
        <v>-325.803</v>
      </c>
      <c r="K2127" s="1">
        <v>11.478</v>
      </c>
      <c r="L2127" s="1">
        <v>410.47</v>
      </c>
      <c r="M2127" s="1">
        <f t="shared" si="198"/>
        <v>4.7063079463436554E-2</v>
      </c>
      <c r="N2127" s="1">
        <f t="shared" si="199"/>
        <v>-0.95048924364158305</v>
      </c>
      <c r="O2127" s="1">
        <f t="shared" si="200"/>
        <v>-5.838832583568182E-2</v>
      </c>
      <c r="P2127">
        <f t="shared" si="201"/>
        <v>10.775470558895336</v>
      </c>
      <c r="Q2127">
        <f t="shared" si="202"/>
        <v>3.3485620262913754E-2</v>
      </c>
      <c r="R2127" s="1">
        <f t="shared" si="203"/>
        <v>5.0318772346002723</v>
      </c>
    </row>
    <row r="2128" spans="1:18" x14ac:dyDescent="0.2">
      <c r="A2128">
        <v>22864</v>
      </c>
      <c r="B2128" t="s">
        <v>150</v>
      </c>
      <c r="C2128">
        <v>2016</v>
      </c>
      <c r="D2128">
        <v>13.428000000000001</v>
      </c>
      <c r="E2128" s="1">
        <v>274.04500000000002</v>
      </c>
      <c r="F2128">
        <v>-26.213999999999999</v>
      </c>
      <c r="G2128">
        <v>15.227</v>
      </c>
      <c r="H2128" s="1">
        <v>25.648</v>
      </c>
      <c r="I2128" s="1">
        <v>-25.292999999999999</v>
      </c>
      <c r="J2128">
        <v>-384.61200000000002</v>
      </c>
      <c r="K2128" s="1">
        <v>73.200999999999993</v>
      </c>
      <c r="L2128" s="1">
        <v>308.36500000000001</v>
      </c>
      <c r="M2128" s="1">
        <f t="shared" si="198"/>
        <v>-6.5646153004068654E-3</v>
      </c>
      <c r="N2128" s="1">
        <f t="shared" si="199"/>
        <v>-1.4034629349194476</v>
      </c>
      <c r="O2128" s="1">
        <f t="shared" si="200"/>
        <v>-9.5655822948785774E-2</v>
      </c>
      <c r="P2128">
        <f t="shared" si="201"/>
        <v>12.022964753587026</v>
      </c>
      <c r="Q2128">
        <f t="shared" si="202"/>
        <v>0.26711306537247531</v>
      </c>
      <c r="R2128" s="1">
        <f t="shared" si="203"/>
        <v>5.192502054545983</v>
      </c>
    </row>
    <row r="2129" spans="1:18" x14ac:dyDescent="0.2">
      <c r="A2129">
        <v>22864</v>
      </c>
      <c r="B2129" t="s">
        <v>150</v>
      </c>
      <c r="C2129">
        <v>2017</v>
      </c>
      <c r="D2129">
        <v>14.055</v>
      </c>
      <c r="E2129" s="1">
        <v>136.142</v>
      </c>
      <c r="F2129">
        <v>-21.323</v>
      </c>
      <c r="G2129">
        <v>22.806000000000001</v>
      </c>
      <c r="H2129" s="1">
        <v>32.591999999999999</v>
      </c>
      <c r="I2129" s="1">
        <v>-161.899</v>
      </c>
      <c r="J2129">
        <v>-530.53499999999997</v>
      </c>
      <c r="K2129" s="1">
        <v>88.736999999999995</v>
      </c>
      <c r="L2129" s="1">
        <v>83.652000000000001</v>
      </c>
      <c r="M2129" s="1">
        <f t="shared" si="198"/>
        <v>-6.4278473946320761E-2</v>
      </c>
      <c r="N2129" s="1">
        <f t="shared" si="199"/>
        <v>-3.8969238001498434</v>
      </c>
      <c r="O2129" s="1">
        <f t="shared" si="200"/>
        <v>-0.15662323162580247</v>
      </c>
      <c r="P2129">
        <f t="shared" si="201"/>
        <v>2.5666421207658323</v>
      </c>
      <c r="Q2129">
        <f t="shared" si="202"/>
        <v>0.65179738802133069</v>
      </c>
      <c r="R2129" s="1">
        <f t="shared" si="203"/>
        <v>-3.8579014928296838</v>
      </c>
    </row>
    <row r="2130" spans="1:18" x14ac:dyDescent="0.2">
      <c r="A2130">
        <v>20331</v>
      </c>
      <c r="B2130" t="s">
        <v>133</v>
      </c>
      <c r="C2130">
        <v>2014</v>
      </c>
      <c r="D2130">
        <v>728.54600000000005</v>
      </c>
      <c r="E2130" s="1">
        <v>743.31500000000005</v>
      </c>
      <c r="F2130">
        <v>59.368000000000002</v>
      </c>
      <c r="G2130">
        <v>191.953</v>
      </c>
      <c r="H2130" s="1">
        <v>192.79599999999999</v>
      </c>
      <c r="I2130" s="1">
        <v>65.924000000000007</v>
      </c>
      <c r="J2130">
        <v>91.114999999999995</v>
      </c>
      <c r="K2130" s="1">
        <v>632.91899999999998</v>
      </c>
      <c r="L2130" s="1">
        <v>1977.692</v>
      </c>
      <c r="M2130" s="1">
        <f t="shared" si="198"/>
        <v>0.72189179553755811</v>
      </c>
      <c r="N2130" s="1">
        <f t="shared" si="199"/>
        <v>0.12257925643906015</v>
      </c>
      <c r="O2130" s="1">
        <f t="shared" si="200"/>
        <v>7.9869234443001952E-2</v>
      </c>
      <c r="P2130">
        <f t="shared" si="201"/>
        <v>10.257951409780286</v>
      </c>
      <c r="Q2130">
        <f t="shared" si="202"/>
        <v>0.85148153878234656</v>
      </c>
      <c r="R2130" s="1">
        <f t="shared" si="203"/>
        <v>8.307701971972179</v>
      </c>
    </row>
    <row r="2131" spans="1:18" x14ac:dyDescent="0.2">
      <c r="A2131">
        <v>20331</v>
      </c>
      <c r="B2131" t="s">
        <v>133</v>
      </c>
      <c r="C2131">
        <v>2015</v>
      </c>
      <c r="D2131">
        <v>732.029</v>
      </c>
      <c r="E2131" s="1">
        <v>770.58199999999999</v>
      </c>
      <c r="F2131">
        <v>23.373999999999999</v>
      </c>
      <c r="G2131">
        <v>206.922</v>
      </c>
      <c r="H2131" s="1">
        <v>208.04300000000001</v>
      </c>
      <c r="I2131" s="1">
        <v>18.975000000000001</v>
      </c>
      <c r="J2131">
        <v>115.114</v>
      </c>
      <c r="K2131" s="1">
        <v>1133.558</v>
      </c>
      <c r="L2131" s="1">
        <v>1328.5129999999999</v>
      </c>
      <c r="M2131" s="1">
        <f t="shared" si="198"/>
        <v>0.68144207884430208</v>
      </c>
      <c r="N2131" s="1">
        <f t="shared" si="199"/>
        <v>0.14938578892317755</v>
      </c>
      <c r="O2131" s="1">
        <f t="shared" si="200"/>
        <v>3.0332917197650605E-2</v>
      </c>
      <c r="P2131">
        <f t="shared" si="201"/>
        <v>6.3857615973620829</v>
      </c>
      <c r="Q2131">
        <f t="shared" si="202"/>
        <v>1.4710413687316859</v>
      </c>
      <c r="R2131" s="1">
        <f t="shared" si="203"/>
        <v>6.429467553006794</v>
      </c>
    </row>
    <row r="2132" spans="1:18" x14ac:dyDescent="0.2">
      <c r="A2132">
        <v>20331</v>
      </c>
      <c r="B2132" t="s">
        <v>133</v>
      </c>
      <c r="C2132">
        <v>2016</v>
      </c>
      <c r="D2132">
        <v>561</v>
      </c>
      <c r="E2132" s="1">
        <v>683.58100000000002</v>
      </c>
      <c r="F2132">
        <v>19.048999999999999</v>
      </c>
      <c r="G2132">
        <v>123.39400000000001</v>
      </c>
      <c r="H2132" s="1">
        <v>123.718</v>
      </c>
      <c r="I2132" s="1">
        <v>20.484999999999999</v>
      </c>
      <c r="J2132">
        <v>139.03899999999999</v>
      </c>
      <c r="K2132" s="1">
        <v>904.10299999999995</v>
      </c>
      <c r="L2132" s="1">
        <v>750.02700000000004</v>
      </c>
      <c r="M2132" s="1">
        <f t="shared" si="198"/>
        <v>0.64016700288627093</v>
      </c>
      <c r="N2132" s="1">
        <f t="shared" si="199"/>
        <v>0.20339798794875805</v>
      </c>
      <c r="O2132" s="1">
        <f t="shared" si="200"/>
        <v>2.7866485464048883E-2</v>
      </c>
      <c r="P2132">
        <f t="shared" si="201"/>
        <v>6.0623918912365218</v>
      </c>
      <c r="Q2132">
        <f t="shared" si="202"/>
        <v>1.3225981997744232</v>
      </c>
      <c r="R2132" s="1">
        <f t="shared" si="203"/>
        <v>6.1049503231394828</v>
      </c>
    </row>
    <row r="2133" spans="1:18" x14ac:dyDescent="0.2">
      <c r="A2133">
        <v>20331</v>
      </c>
      <c r="B2133" t="s">
        <v>133</v>
      </c>
      <c r="C2133">
        <v>2017</v>
      </c>
      <c r="D2133">
        <v>520.42600000000004</v>
      </c>
      <c r="E2133" s="1">
        <v>763.45</v>
      </c>
      <c r="F2133">
        <v>-5.875</v>
      </c>
      <c r="G2133">
        <v>157.078</v>
      </c>
      <c r="H2133" s="1">
        <v>157.58799999999999</v>
      </c>
      <c r="I2133" s="1">
        <v>-5.6829999999999998</v>
      </c>
      <c r="J2133">
        <v>141.70500000000001</v>
      </c>
      <c r="K2133" s="1">
        <v>894.03099999999995</v>
      </c>
      <c r="L2133" s="1">
        <v>437.66399999999999</v>
      </c>
      <c r="M2133" s="1">
        <f t="shared" si="198"/>
        <v>0.47592900648372527</v>
      </c>
      <c r="N2133" s="1">
        <f t="shared" si="199"/>
        <v>0.18561136944135176</v>
      </c>
      <c r="O2133" s="1">
        <f t="shared" si="200"/>
        <v>-7.6953304080162417E-3</v>
      </c>
      <c r="P2133">
        <f t="shared" si="201"/>
        <v>2.7772673046171028</v>
      </c>
      <c r="Q2133">
        <f t="shared" si="202"/>
        <v>1.1710406706398584</v>
      </c>
      <c r="R2133" s="1">
        <f t="shared" si="203"/>
        <v>3.6429771880620292</v>
      </c>
    </row>
    <row r="2134" spans="1:18" x14ac:dyDescent="0.2">
      <c r="A2134">
        <v>19581</v>
      </c>
      <c r="B2134" t="s">
        <v>127</v>
      </c>
      <c r="C2134">
        <v>2014</v>
      </c>
      <c r="D2134">
        <v>591.04</v>
      </c>
      <c r="E2134" s="1">
        <v>1353.4369999999999</v>
      </c>
      <c r="F2134">
        <v>142.893</v>
      </c>
      <c r="G2134">
        <v>240.34899999999999</v>
      </c>
      <c r="H2134" s="1">
        <v>949.24400000000003</v>
      </c>
      <c r="I2134" s="1">
        <v>73.799000000000007</v>
      </c>
      <c r="J2134">
        <v>61.579000000000001</v>
      </c>
      <c r="K2134" s="1">
        <v>1555.3530000000001</v>
      </c>
      <c r="L2134" s="1">
        <v>1724.4</v>
      </c>
      <c r="M2134" s="1">
        <f t="shared" si="198"/>
        <v>0.25911143259715819</v>
      </c>
      <c r="N2134" s="1">
        <f t="shared" si="199"/>
        <v>4.5498238928003303E-2</v>
      </c>
      <c r="O2134" s="1">
        <f t="shared" si="200"/>
        <v>0.10557787322202659</v>
      </c>
      <c r="P2134">
        <f t="shared" si="201"/>
        <v>1.8166035287028415</v>
      </c>
      <c r="Q2134">
        <f t="shared" si="202"/>
        <v>1.1491875868621888</v>
      </c>
      <c r="R2134" s="1">
        <f t="shared" si="203"/>
        <v>2.9621879393323756</v>
      </c>
    </row>
    <row r="2135" spans="1:18" x14ac:dyDescent="0.2">
      <c r="A2135">
        <v>19581</v>
      </c>
      <c r="B2135" t="s">
        <v>127</v>
      </c>
      <c r="C2135">
        <v>2015</v>
      </c>
      <c r="D2135">
        <v>617.904</v>
      </c>
      <c r="E2135" s="1">
        <v>1288.5260000000001</v>
      </c>
      <c r="F2135">
        <v>89.888999999999996</v>
      </c>
      <c r="G2135">
        <v>230.089</v>
      </c>
      <c r="H2135" s="1">
        <v>904.01700000000005</v>
      </c>
      <c r="I2135" s="1">
        <v>-19.547999999999998</v>
      </c>
      <c r="J2135">
        <v>39.945</v>
      </c>
      <c r="K2135" s="1">
        <v>1419.778</v>
      </c>
      <c r="L2135" s="1">
        <v>749.89200000000005</v>
      </c>
      <c r="M2135" s="1">
        <f t="shared" si="198"/>
        <v>0.30097568849988282</v>
      </c>
      <c r="N2135" s="1">
        <f t="shared" si="199"/>
        <v>3.1000538599919598E-2</v>
      </c>
      <c r="O2135" s="1">
        <f t="shared" si="200"/>
        <v>6.9761106877160403E-2</v>
      </c>
      <c r="P2135">
        <f t="shared" si="201"/>
        <v>0.82951094946223358</v>
      </c>
      <c r="Q2135">
        <f t="shared" si="202"/>
        <v>1.1018621277335499</v>
      </c>
      <c r="R2135" s="1">
        <f t="shared" si="203"/>
        <v>2.2343519303452659</v>
      </c>
    </row>
    <row r="2136" spans="1:18" x14ac:dyDescent="0.2">
      <c r="A2136">
        <v>19581</v>
      </c>
      <c r="B2136" t="s">
        <v>127</v>
      </c>
      <c r="C2136">
        <v>2016</v>
      </c>
      <c r="D2136">
        <v>607.4</v>
      </c>
      <c r="E2136" s="1">
        <v>1114.3910000000001</v>
      </c>
      <c r="F2136">
        <v>22.029</v>
      </c>
      <c r="G2136">
        <v>248.85400000000001</v>
      </c>
      <c r="H2136" s="1">
        <v>842.97900000000004</v>
      </c>
      <c r="I2136" s="1">
        <v>-109.782</v>
      </c>
      <c r="J2136">
        <v>-72.879000000000005</v>
      </c>
      <c r="K2136" s="1">
        <v>1335.76</v>
      </c>
      <c r="L2136" s="1">
        <v>485.23899999999998</v>
      </c>
      <c r="M2136" s="1">
        <f t="shared" si="198"/>
        <v>0.32174165082094158</v>
      </c>
      <c r="N2136" s="1">
        <f t="shared" si="199"/>
        <v>-6.5398051491801348E-2</v>
      </c>
      <c r="O2136" s="1">
        <f t="shared" si="200"/>
        <v>1.9767747585901177E-2</v>
      </c>
      <c r="P2136">
        <f t="shared" si="201"/>
        <v>0.57562406655444553</v>
      </c>
      <c r="Q2136">
        <f t="shared" si="202"/>
        <v>1.1986457177059038</v>
      </c>
      <c r="R2136" s="1">
        <f t="shared" si="203"/>
        <v>1.903786433568653</v>
      </c>
    </row>
    <row r="2137" spans="1:18" x14ac:dyDescent="0.2">
      <c r="A2137">
        <v>19581</v>
      </c>
      <c r="B2137" t="s">
        <v>127</v>
      </c>
      <c r="C2137">
        <v>2017</v>
      </c>
      <c r="D2137">
        <v>606.75300000000004</v>
      </c>
      <c r="E2137" s="1">
        <v>1124.135</v>
      </c>
      <c r="F2137">
        <v>32.353999999999999</v>
      </c>
      <c r="G2137">
        <v>256.13099999999997</v>
      </c>
      <c r="H2137" s="1">
        <v>817.04200000000003</v>
      </c>
      <c r="I2137" s="1">
        <v>28.195</v>
      </c>
      <c r="J2137">
        <v>-40.402000000000001</v>
      </c>
      <c r="K2137" s="1">
        <v>1406.6769999999999</v>
      </c>
      <c r="L2137" s="1">
        <v>627.59400000000005</v>
      </c>
      <c r="M2137" s="1">
        <f t="shared" si="198"/>
        <v>0.31190381938112421</v>
      </c>
      <c r="N2137" s="1">
        <f t="shared" si="199"/>
        <v>-3.5940523157805777E-2</v>
      </c>
      <c r="O2137" s="1">
        <f t="shared" si="200"/>
        <v>2.8781240687284E-2</v>
      </c>
      <c r="P2137">
        <f t="shared" si="201"/>
        <v>0.76812942296724041</v>
      </c>
      <c r="Q2137">
        <f t="shared" si="202"/>
        <v>1.251341698283569</v>
      </c>
      <c r="R2137" s="1">
        <f t="shared" si="203"/>
        <v>2.1311652971683714</v>
      </c>
    </row>
    <row r="2138" spans="1:18" x14ac:dyDescent="0.2">
      <c r="A2138">
        <v>17807</v>
      </c>
      <c r="B2138" t="s">
        <v>115</v>
      </c>
      <c r="C2138">
        <v>2013</v>
      </c>
      <c r="D2138">
        <v>121.29300000000001</v>
      </c>
      <c r="E2138" s="1">
        <v>125.89100000000001</v>
      </c>
      <c r="F2138">
        <v>-4.9870000000000001</v>
      </c>
      <c r="G2138">
        <v>44.5</v>
      </c>
      <c r="H2138" s="1">
        <v>44.5</v>
      </c>
      <c r="I2138" s="1">
        <v>-4.819</v>
      </c>
      <c r="J2138">
        <v>-71.739999999999995</v>
      </c>
      <c r="K2138" s="1">
        <v>292.41699999999997</v>
      </c>
      <c r="L2138" s="1">
        <v>401.24</v>
      </c>
      <c r="M2138" s="1">
        <f t="shared" si="198"/>
        <v>0.60999594887640896</v>
      </c>
      <c r="N2138" s="1">
        <f t="shared" si="199"/>
        <v>-0.56985805180672167</v>
      </c>
      <c r="O2138" s="1">
        <f t="shared" si="200"/>
        <v>-3.9613634016728759E-2</v>
      </c>
      <c r="P2138">
        <f t="shared" si="201"/>
        <v>9.0166292134831458</v>
      </c>
      <c r="Q2138">
        <f t="shared" si="202"/>
        <v>2.3227792296510472</v>
      </c>
      <c r="R2138" s="1">
        <f t="shared" si="203"/>
        <v>7.5362256316080094</v>
      </c>
    </row>
    <row r="2139" spans="1:18" x14ac:dyDescent="0.2">
      <c r="A2139">
        <v>17807</v>
      </c>
      <c r="B2139" t="s">
        <v>115</v>
      </c>
      <c r="C2139">
        <v>2014</v>
      </c>
      <c r="D2139">
        <v>99.156000000000006</v>
      </c>
      <c r="E2139" s="1">
        <v>104.467</v>
      </c>
      <c r="F2139">
        <v>-29.166</v>
      </c>
      <c r="G2139">
        <v>61.283999999999999</v>
      </c>
      <c r="H2139" s="1">
        <v>61.283999999999999</v>
      </c>
      <c r="I2139" s="1">
        <v>-29.986999999999998</v>
      </c>
      <c r="J2139">
        <v>-101.739</v>
      </c>
      <c r="K2139" s="1">
        <v>382.40699999999998</v>
      </c>
      <c r="L2139" s="1">
        <v>303.86399999999998</v>
      </c>
      <c r="M2139" s="1">
        <f t="shared" si="198"/>
        <v>0.36252596513731616</v>
      </c>
      <c r="N2139" s="1">
        <f t="shared" si="199"/>
        <v>-0.97388649047067499</v>
      </c>
      <c r="O2139" s="1">
        <f t="shared" si="200"/>
        <v>-0.27918864330362697</v>
      </c>
      <c r="P2139">
        <f t="shared" si="201"/>
        <v>4.9582925396514588</v>
      </c>
      <c r="Q2139">
        <f t="shared" si="202"/>
        <v>3.6605530933213357</v>
      </c>
      <c r="R2139" s="1">
        <f t="shared" si="203"/>
        <v>4.7857961657160768</v>
      </c>
    </row>
    <row r="2140" spans="1:18" x14ac:dyDescent="0.2">
      <c r="A2140">
        <v>17807</v>
      </c>
      <c r="B2140" t="s">
        <v>115</v>
      </c>
      <c r="C2140">
        <v>2016</v>
      </c>
      <c r="D2140">
        <v>113.738</v>
      </c>
      <c r="E2140" s="1">
        <v>118.20099999999999</v>
      </c>
      <c r="F2140">
        <v>-9.0839999999999996</v>
      </c>
      <c r="G2140">
        <v>52.365000000000002</v>
      </c>
      <c r="H2140" s="1">
        <v>52.365000000000002</v>
      </c>
      <c r="I2140" s="1">
        <v>-8.7230000000000008</v>
      </c>
      <c r="J2140">
        <v>-150.31700000000001</v>
      </c>
      <c r="K2140" s="1">
        <v>292.48700000000002</v>
      </c>
      <c r="L2140" s="1">
        <v>204.66300000000001</v>
      </c>
      <c r="M2140" s="1">
        <f t="shared" si="198"/>
        <v>0.51922572567067959</v>
      </c>
      <c r="N2140" s="1">
        <f t="shared" si="199"/>
        <v>-1.2717066691483152</v>
      </c>
      <c r="O2140" s="1">
        <f t="shared" si="200"/>
        <v>-7.6852141690848641E-2</v>
      </c>
      <c r="P2140">
        <f t="shared" si="201"/>
        <v>3.9083930105986826</v>
      </c>
      <c r="Q2140">
        <f t="shared" si="202"/>
        <v>2.4744883715027797</v>
      </c>
      <c r="R2140" s="1">
        <f t="shared" si="203"/>
        <v>3.408593644279363</v>
      </c>
    </row>
    <row r="2141" spans="1:18" x14ac:dyDescent="0.2">
      <c r="A2141">
        <v>17807</v>
      </c>
      <c r="B2141" t="s">
        <v>115</v>
      </c>
      <c r="C2141">
        <v>2017</v>
      </c>
      <c r="D2141">
        <v>100.98399999999999</v>
      </c>
      <c r="E2141" s="1">
        <v>108.73699999999999</v>
      </c>
      <c r="F2141">
        <v>-10.167</v>
      </c>
      <c r="G2141">
        <v>53.267000000000003</v>
      </c>
      <c r="H2141" s="1">
        <v>53.267000000000003</v>
      </c>
      <c r="I2141" s="1">
        <v>-9.548</v>
      </c>
      <c r="J2141">
        <v>-159.48500000000001</v>
      </c>
      <c r="K2141" s="1">
        <v>319.88099999999997</v>
      </c>
      <c r="L2141" s="1">
        <v>156.01400000000001</v>
      </c>
      <c r="M2141" s="1">
        <f t="shared" si="198"/>
        <v>0.43882946926988969</v>
      </c>
      <c r="N2141" s="1">
        <f t="shared" si="199"/>
        <v>-1.4667040657733801</v>
      </c>
      <c r="O2141" s="1">
        <f t="shared" si="200"/>
        <v>-9.3500832283399393E-2</v>
      </c>
      <c r="P2141">
        <f t="shared" si="201"/>
        <v>2.9289053259992115</v>
      </c>
      <c r="Q2141">
        <f t="shared" si="202"/>
        <v>2.9417861445506128</v>
      </c>
      <c r="R2141" s="1">
        <f t="shared" si="203"/>
        <v>2.8637862646560572</v>
      </c>
    </row>
    <row r="2142" spans="1:18" x14ac:dyDescent="0.2">
      <c r="A2142">
        <v>166213</v>
      </c>
      <c r="B2142" t="s">
        <v>338</v>
      </c>
      <c r="C2142">
        <v>2009</v>
      </c>
      <c r="D2142">
        <v>91.382000000000005</v>
      </c>
      <c r="E2142" s="1">
        <v>138.58799999999999</v>
      </c>
      <c r="F2142">
        <v>13.164</v>
      </c>
      <c r="G2142">
        <v>31.587</v>
      </c>
      <c r="H2142" s="1">
        <v>34.606000000000002</v>
      </c>
      <c r="I2142" s="1">
        <v>5.7190000000000003</v>
      </c>
      <c r="J2142">
        <v>34.186999999999998</v>
      </c>
      <c r="K2142" s="1">
        <v>236.28299999999999</v>
      </c>
      <c r="L2142" s="1">
        <v>277.58</v>
      </c>
      <c r="M2142" s="1">
        <f t="shared" si="198"/>
        <v>0.43145871215401049</v>
      </c>
      <c r="N2142" s="1">
        <f t="shared" si="199"/>
        <v>0.24668080930527894</v>
      </c>
      <c r="O2142" s="1">
        <f t="shared" si="200"/>
        <v>9.4986578924582218E-2</v>
      </c>
      <c r="P2142">
        <f t="shared" si="201"/>
        <v>8.0211524013176891</v>
      </c>
      <c r="Q2142">
        <f t="shared" si="202"/>
        <v>1.7049311628712442</v>
      </c>
      <c r="R2142" s="1">
        <f t="shared" si="203"/>
        <v>7.694181901725182</v>
      </c>
    </row>
    <row r="2143" spans="1:18" x14ac:dyDescent="0.2">
      <c r="A2143">
        <v>166213</v>
      </c>
      <c r="B2143" t="s">
        <v>338</v>
      </c>
      <c r="C2143">
        <v>2010</v>
      </c>
      <c r="D2143">
        <v>108.70099999999999</v>
      </c>
      <c r="E2143" s="1">
        <v>164.904</v>
      </c>
      <c r="F2143">
        <v>24.661999999999999</v>
      </c>
      <c r="G2143">
        <v>48.637999999999998</v>
      </c>
      <c r="H2143" s="1">
        <v>52.53</v>
      </c>
      <c r="I2143" s="1">
        <v>12.013</v>
      </c>
      <c r="J2143">
        <v>45.173000000000002</v>
      </c>
      <c r="K2143" s="1">
        <v>286.791</v>
      </c>
      <c r="L2143" s="1">
        <v>377.875</v>
      </c>
      <c r="M2143" s="1">
        <f t="shared" si="198"/>
        <v>0.36423009751127927</v>
      </c>
      <c r="N2143" s="1">
        <f t="shared" si="199"/>
        <v>0.27393513801969632</v>
      </c>
      <c r="O2143" s="1">
        <f t="shared" si="200"/>
        <v>0.14955367971668365</v>
      </c>
      <c r="P2143">
        <f t="shared" si="201"/>
        <v>7.1935084713497046</v>
      </c>
      <c r="Q2143">
        <f t="shared" si="202"/>
        <v>1.7391391354970165</v>
      </c>
      <c r="R2143" s="1">
        <f t="shared" si="203"/>
        <v>7.369356671613005</v>
      </c>
    </row>
    <row r="2144" spans="1:18" x14ac:dyDescent="0.2">
      <c r="A2144">
        <v>166213</v>
      </c>
      <c r="B2144" t="s">
        <v>338</v>
      </c>
      <c r="C2144">
        <v>2011</v>
      </c>
      <c r="D2144">
        <v>171.25299999999999</v>
      </c>
      <c r="E2144" s="1">
        <v>227.80699999999999</v>
      </c>
      <c r="F2144">
        <v>44.03</v>
      </c>
      <c r="G2144">
        <v>59.566000000000003</v>
      </c>
      <c r="H2144" s="1">
        <v>66.394000000000005</v>
      </c>
      <c r="I2144" s="1">
        <v>8.5120000000000005</v>
      </c>
      <c r="J2144">
        <v>58.381999999999998</v>
      </c>
      <c r="K2144" s="1">
        <v>327.37799999999999</v>
      </c>
      <c r="L2144" s="1">
        <v>1071.2439999999999</v>
      </c>
      <c r="M2144" s="1">
        <f t="shared" si="198"/>
        <v>0.4902702726430706</v>
      </c>
      <c r="N2144" s="1">
        <f t="shared" si="199"/>
        <v>0.25627834087626805</v>
      </c>
      <c r="O2144" s="1">
        <f t="shared" si="200"/>
        <v>0.19327764291703067</v>
      </c>
      <c r="P2144">
        <f t="shared" si="201"/>
        <v>16.134650721450733</v>
      </c>
      <c r="Q2144">
        <f t="shared" si="202"/>
        <v>1.4370849008151638</v>
      </c>
      <c r="R2144" s="1">
        <f t="shared" si="203"/>
        <v>12.702805559710265</v>
      </c>
    </row>
    <row r="2145" spans="1:18" x14ac:dyDescent="0.2">
      <c r="A2145">
        <v>166213</v>
      </c>
      <c r="B2145" t="s">
        <v>338</v>
      </c>
      <c r="C2145">
        <v>2012</v>
      </c>
      <c r="D2145">
        <v>162.577</v>
      </c>
      <c r="E2145" s="1">
        <v>400.40800000000002</v>
      </c>
      <c r="F2145">
        <v>83.861000000000004</v>
      </c>
      <c r="G2145">
        <v>109.383</v>
      </c>
      <c r="H2145" s="1">
        <v>150.405</v>
      </c>
      <c r="I2145" s="1">
        <v>48.295999999999999</v>
      </c>
      <c r="J2145">
        <v>67.611000000000004</v>
      </c>
      <c r="K2145" s="1">
        <v>475.30399999999997</v>
      </c>
      <c r="L2145" s="1">
        <v>1272.299</v>
      </c>
      <c r="M2145" s="1">
        <f t="shared" si="198"/>
        <v>0.13284949351661304</v>
      </c>
      <c r="N2145" s="1">
        <f t="shared" si="199"/>
        <v>0.16885526762702044</v>
      </c>
      <c r="O2145" s="1">
        <f t="shared" si="200"/>
        <v>0.20943887235020281</v>
      </c>
      <c r="P2145">
        <f t="shared" si="201"/>
        <v>8.4591536185632119</v>
      </c>
      <c r="Q2145">
        <f t="shared" si="202"/>
        <v>1.1870492098059977</v>
      </c>
      <c r="R2145" s="1">
        <f t="shared" si="203"/>
        <v>7.3495064265973573</v>
      </c>
    </row>
    <row r="2146" spans="1:18" x14ac:dyDescent="0.2">
      <c r="A2146">
        <v>166213</v>
      </c>
      <c r="B2146" t="s">
        <v>338</v>
      </c>
      <c r="C2146">
        <v>2013</v>
      </c>
      <c r="D2146">
        <v>164.465</v>
      </c>
      <c r="E2146" s="1">
        <v>421.34399999999999</v>
      </c>
      <c r="F2146">
        <v>73.872</v>
      </c>
      <c r="G2146">
        <v>85.176000000000002</v>
      </c>
      <c r="H2146" s="1">
        <v>106.465</v>
      </c>
      <c r="I2146" s="1">
        <v>41.103999999999999</v>
      </c>
      <c r="J2146">
        <v>107.98699999999999</v>
      </c>
      <c r="K2146" s="1">
        <v>505.85599999999999</v>
      </c>
      <c r="L2146" s="1">
        <v>720.86</v>
      </c>
      <c r="M2146" s="1">
        <f t="shared" si="198"/>
        <v>0.18818115364167998</v>
      </c>
      <c r="N2146" s="1">
        <f t="shared" si="199"/>
        <v>0.25629177109440265</v>
      </c>
      <c r="O2146" s="1">
        <f t="shared" si="200"/>
        <v>0.17532467532467533</v>
      </c>
      <c r="P2146">
        <f t="shared" si="201"/>
        <v>6.7708636641149669</v>
      </c>
      <c r="Q2146">
        <f t="shared" si="202"/>
        <v>1.2005772005772006</v>
      </c>
      <c r="R2146" s="1">
        <f t="shared" si="203"/>
        <v>6.4262926915197891</v>
      </c>
    </row>
    <row r="2147" spans="1:18" x14ac:dyDescent="0.2">
      <c r="A2147">
        <v>166213</v>
      </c>
      <c r="B2147" t="s">
        <v>338</v>
      </c>
      <c r="C2147">
        <v>2014</v>
      </c>
      <c r="D2147">
        <v>184.697</v>
      </c>
      <c r="E2147" s="1">
        <v>431.71800000000002</v>
      </c>
      <c r="F2147">
        <v>33.813000000000002</v>
      </c>
      <c r="G2147">
        <v>106.762</v>
      </c>
      <c r="H2147" s="1">
        <v>114.735</v>
      </c>
      <c r="I2147" s="1">
        <v>30.39</v>
      </c>
      <c r="J2147">
        <v>112.251</v>
      </c>
      <c r="K2147" s="1">
        <v>495.661</v>
      </c>
      <c r="L2147" s="1">
        <v>242.38800000000001</v>
      </c>
      <c r="M2147" s="1">
        <f t="shared" si="198"/>
        <v>0.18052293395225588</v>
      </c>
      <c r="N2147" s="1">
        <f t="shared" si="199"/>
        <v>0.26001000653204176</v>
      </c>
      <c r="O2147" s="1">
        <f t="shared" si="200"/>
        <v>7.8321960168443297E-2</v>
      </c>
      <c r="P2147">
        <f t="shared" si="201"/>
        <v>2.1125898810302002</v>
      </c>
      <c r="Q2147">
        <f t="shared" si="202"/>
        <v>1.1481128885059229</v>
      </c>
      <c r="R2147" s="1">
        <f t="shared" si="203"/>
        <v>3.2547708155674715</v>
      </c>
    </row>
    <row r="2148" spans="1:18" x14ac:dyDescent="0.2">
      <c r="A2148">
        <v>166213</v>
      </c>
      <c r="B2148" t="s">
        <v>338</v>
      </c>
      <c r="C2148">
        <v>2015</v>
      </c>
      <c r="D2148">
        <v>188.38900000000001</v>
      </c>
      <c r="E2148" s="1">
        <v>288.488</v>
      </c>
      <c r="F2148">
        <v>11.162000000000001</v>
      </c>
      <c r="G2148">
        <v>69.164000000000001</v>
      </c>
      <c r="H2148" s="1">
        <v>72.486000000000004</v>
      </c>
      <c r="I2148" s="1">
        <v>-104.815</v>
      </c>
      <c r="J2148">
        <v>5.2610000000000001</v>
      </c>
      <c r="K2148" s="1">
        <v>397.125</v>
      </c>
      <c r="L2148" s="1">
        <v>195.16900000000001</v>
      </c>
      <c r="M2148" s="1">
        <f t="shared" si="198"/>
        <v>0.41327542220127012</v>
      </c>
      <c r="N2148" s="1">
        <f t="shared" si="199"/>
        <v>1.8236460442028785E-2</v>
      </c>
      <c r="O2148" s="1">
        <f t="shared" si="200"/>
        <v>3.869138404370373E-2</v>
      </c>
      <c r="P2148">
        <f t="shared" si="201"/>
        <v>2.692506139116519</v>
      </c>
      <c r="Q2148">
        <f t="shared" si="202"/>
        <v>1.3765737223038741</v>
      </c>
      <c r="R2148" s="1">
        <f t="shared" si="203"/>
        <v>3.6412205243783724</v>
      </c>
    </row>
    <row r="2149" spans="1:18" x14ac:dyDescent="0.2">
      <c r="A2149">
        <v>166213</v>
      </c>
      <c r="B2149" t="s">
        <v>338</v>
      </c>
      <c r="C2149">
        <v>2016</v>
      </c>
      <c r="D2149">
        <v>184.91200000000001</v>
      </c>
      <c r="E2149" s="1">
        <v>260.10899999999998</v>
      </c>
      <c r="F2149">
        <v>-15.081</v>
      </c>
      <c r="G2149">
        <v>85.488</v>
      </c>
      <c r="H2149" s="1">
        <v>97.498000000000005</v>
      </c>
      <c r="I2149" s="1">
        <v>-59.926000000000002</v>
      </c>
      <c r="J2149">
        <v>-57.61</v>
      </c>
      <c r="K2149" s="1">
        <v>316.45400000000001</v>
      </c>
      <c r="L2149" s="1">
        <v>299.74400000000003</v>
      </c>
      <c r="M2149" s="1">
        <f t="shared" si="198"/>
        <v>0.3822397533341792</v>
      </c>
      <c r="N2149" s="1">
        <f t="shared" si="199"/>
        <v>-0.22148407013982602</v>
      </c>
      <c r="O2149" s="1">
        <f t="shared" si="200"/>
        <v>-5.7979539346966084E-2</v>
      </c>
      <c r="P2149">
        <f t="shared" si="201"/>
        <v>3.074360499702558</v>
      </c>
      <c r="Q2149">
        <f t="shared" si="202"/>
        <v>1.2166207243886218</v>
      </c>
      <c r="R2149" s="1">
        <f t="shared" si="203"/>
        <v>3.0185145501704271</v>
      </c>
    </row>
    <row r="2150" spans="1:18" x14ac:dyDescent="0.2">
      <c r="A2150">
        <v>166213</v>
      </c>
      <c r="B2150" t="s">
        <v>338</v>
      </c>
      <c r="C2150">
        <v>2017</v>
      </c>
      <c r="D2150">
        <v>138.922</v>
      </c>
      <c r="E2150" s="1">
        <v>215.22900000000001</v>
      </c>
      <c r="F2150">
        <v>-35.340000000000003</v>
      </c>
      <c r="G2150">
        <v>70.756</v>
      </c>
      <c r="H2150" s="1">
        <v>82.593000000000004</v>
      </c>
      <c r="I2150" s="1">
        <v>-39.186999999999998</v>
      </c>
      <c r="J2150">
        <v>-94.656999999999996</v>
      </c>
      <c r="K2150" s="1">
        <v>270.01499999999999</v>
      </c>
      <c r="L2150" s="1">
        <v>152.79</v>
      </c>
      <c r="M2150" s="1">
        <f t="shared" si="198"/>
        <v>0.31671382573909646</v>
      </c>
      <c r="N2150" s="1">
        <f t="shared" si="199"/>
        <v>-0.43979668167393793</v>
      </c>
      <c r="O2150" s="1">
        <f t="shared" si="200"/>
        <v>-0.16419720390839526</v>
      </c>
      <c r="P2150">
        <f t="shared" si="201"/>
        <v>1.8499146416766552</v>
      </c>
      <c r="Q2150">
        <f t="shared" si="202"/>
        <v>1.254547481984305</v>
      </c>
      <c r="R2150" s="1">
        <f t="shared" si="203"/>
        <v>1.5869867306359964</v>
      </c>
    </row>
    <row r="2151" spans="1:18" x14ac:dyDescent="0.2">
      <c r="A2151">
        <v>166213</v>
      </c>
      <c r="B2151" t="s">
        <v>338</v>
      </c>
      <c r="C2151">
        <v>2018</v>
      </c>
      <c r="D2151">
        <v>102.983</v>
      </c>
      <c r="E2151" s="1">
        <v>201.83199999999999</v>
      </c>
      <c r="F2151">
        <v>-19.533999999999999</v>
      </c>
      <c r="G2151">
        <v>68.471000000000004</v>
      </c>
      <c r="H2151" s="1">
        <v>72.177999999999997</v>
      </c>
      <c r="I2151" s="1">
        <v>-11.615</v>
      </c>
      <c r="J2151">
        <v>-106.494</v>
      </c>
      <c r="K2151" s="1">
        <v>224.51400000000001</v>
      </c>
      <c r="L2151" s="1">
        <v>202.21600000000001</v>
      </c>
      <c r="M2151" s="1">
        <f t="shared" si="198"/>
        <v>0.17099369772880416</v>
      </c>
      <c r="N2151" s="1">
        <f t="shared" si="199"/>
        <v>-0.52763684648618658</v>
      </c>
      <c r="O2151" s="1">
        <f t="shared" si="200"/>
        <v>-9.6783463474572909E-2</v>
      </c>
      <c r="P2151">
        <f t="shared" si="201"/>
        <v>2.8016293053284937</v>
      </c>
      <c r="Q2151">
        <f t="shared" si="202"/>
        <v>1.112380593761148</v>
      </c>
      <c r="R2151" s="1">
        <f t="shared" si="203"/>
        <v>1.9404735996860571</v>
      </c>
    </row>
    <row r="2152" spans="1:18" x14ac:dyDescent="0.2">
      <c r="A2152">
        <v>185685</v>
      </c>
      <c r="B2152" t="s">
        <v>386</v>
      </c>
      <c r="C2152">
        <v>2010</v>
      </c>
      <c r="D2152">
        <v>166.25299999999999</v>
      </c>
      <c r="E2152" s="1">
        <v>177.94399999999999</v>
      </c>
      <c r="F2152">
        <v>4.1859999999999999</v>
      </c>
      <c r="G2152">
        <v>42.259</v>
      </c>
      <c r="H2152" s="1">
        <v>42.259</v>
      </c>
      <c r="I2152" s="1">
        <v>4.431</v>
      </c>
      <c r="J2152">
        <v>-23.931999999999999</v>
      </c>
      <c r="K2152" s="1">
        <v>227.541</v>
      </c>
      <c r="L2152" s="1">
        <v>428.928</v>
      </c>
      <c r="M2152" s="1">
        <f t="shared" si="198"/>
        <v>0.69681472822910573</v>
      </c>
      <c r="N2152" s="1">
        <f t="shared" si="199"/>
        <v>-0.13449175021355034</v>
      </c>
      <c r="O2152" s="1">
        <f t="shared" si="200"/>
        <v>2.3524254821741673E-2</v>
      </c>
      <c r="P2152">
        <f t="shared" si="201"/>
        <v>10.149979885941455</v>
      </c>
      <c r="Q2152">
        <f t="shared" si="202"/>
        <v>1.2787225194443197</v>
      </c>
      <c r="R2152" s="1">
        <f t="shared" si="203"/>
        <v>8.0942297154968976</v>
      </c>
    </row>
    <row r="2153" spans="1:18" x14ac:dyDescent="0.2">
      <c r="A2153">
        <v>185685</v>
      </c>
      <c r="B2153" t="s">
        <v>386</v>
      </c>
      <c r="C2153">
        <v>2011</v>
      </c>
      <c r="D2153">
        <v>103.75</v>
      </c>
      <c r="E2153" s="1">
        <v>155.505</v>
      </c>
      <c r="F2153">
        <v>-35.79</v>
      </c>
      <c r="G2153">
        <v>44.804000000000002</v>
      </c>
      <c r="H2153" s="1">
        <v>44.804000000000002</v>
      </c>
      <c r="I2153" s="1">
        <v>-33.223999999999997</v>
      </c>
      <c r="J2153">
        <v>-53.246000000000002</v>
      </c>
      <c r="K2153" s="1">
        <v>217.89400000000001</v>
      </c>
      <c r="L2153" s="1">
        <v>67.147000000000006</v>
      </c>
      <c r="M2153" s="1">
        <f t="shared" si="198"/>
        <v>0.3790617665026848</v>
      </c>
      <c r="N2153" s="1">
        <f t="shared" si="199"/>
        <v>-0.34240699655959617</v>
      </c>
      <c r="O2153" s="1">
        <f t="shared" si="200"/>
        <v>-0.23015337127423555</v>
      </c>
      <c r="P2153">
        <f t="shared" si="201"/>
        <v>1.498683153289885</v>
      </c>
      <c r="Q2153">
        <f t="shared" si="202"/>
        <v>1.4012025336805891</v>
      </c>
      <c r="R2153" s="1">
        <f t="shared" si="203"/>
        <v>1.5164106250693301</v>
      </c>
    </row>
    <row r="2154" spans="1:18" x14ac:dyDescent="0.2">
      <c r="A2154">
        <v>185685</v>
      </c>
      <c r="B2154" t="s">
        <v>386</v>
      </c>
      <c r="C2154">
        <v>2012</v>
      </c>
      <c r="D2154">
        <v>74.222999999999999</v>
      </c>
      <c r="E2154" s="1">
        <v>128.38999999999999</v>
      </c>
      <c r="F2154">
        <v>-24.870999999999999</v>
      </c>
      <c r="G2154">
        <v>38.473999999999997</v>
      </c>
      <c r="H2154" s="1">
        <v>38.473999999999997</v>
      </c>
      <c r="I2154" s="1">
        <v>-22.431999999999999</v>
      </c>
      <c r="J2154">
        <v>-75.587000000000003</v>
      </c>
      <c r="K2154" s="1">
        <v>151.816</v>
      </c>
      <c r="L2154" s="1">
        <v>31.725999999999999</v>
      </c>
      <c r="M2154" s="1">
        <f t="shared" si="198"/>
        <v>0.27844068852714393</v>
      </c>
      <c r="N2154" s="1">
        <f t="shared" si="199"/>
        <v>-0.58872965184204384</v>
      </c>
      <c r="O2154" s="1">
        <f t="shared" si="200"/>
        <v>-0.19371446374328219</v>
      </c>
      <c r="P2154">
        <f t="shared" si="201"/>
        <v>0.82460882674013625</v>
      </c>
      <c r="Q2154">
        <f t="shared" si="202"/>
        <v>1.1824596931225175</v>
      </c>
      <c r="R2154" s="1">
        <f t="shared" si="203"/>
        <v>0.5478745724674795</v>
      </c>
    </row>
    <row r="2155" spans="1:18" x14ac:dyDescent="0.2">
      <c r="A2155">
        <v>185685</v>
      </c>
      <c r="B2155" t="s">
        <v>386</v>
      </c>
      <c r="C2155">
        <v>2013</v>
      </c>
      <c r="D2155">
        <v>89.141000000000005</v>
      </c>
      <c r="E2155" s="1">
        <v>102.65</v>
      </c>
      <c r="F2155">
        <v>-29.277999999999999</v>
      </c>
      <c r="G2155">
        <v>34.460999999999999</v>
      </c>
      <c r="H2155" s="1">
        <v>34.460999999999999</v>
      </c>
      <c r="I2155" s="1">
        <v>-26.61</v>
      </c>
      <c r="J2155">
        <v>-100.789</v>
      </c>
      <c r="K2155" s="1">
        <v>87.423000000000002</v>
      </c>
      <c r="L2155" s="1">
        <v>45.872999999999998</v>
      </c>
      <c r="M2155" s="1">
        <f t="shared" si="198"/>
        <v>0.53268387725280086</v>
      </c>
      <c r="N2155" s="1">
        <f t="shared" si="199"/>
        <v>-0.9818704335119337</v>
      </c>
      <c r="O2155" s="1">
        <f t="shared" si="200"/>
        <v>-0.28522162688748171</v>
      </c>
      <c r="P2155">
        <f t="shared" si="201"/>
        <v>1.3311569600417863</v>
      </c>
      <c r="Q2155">
        <f t="shared" si="202"/>
        <v>0.85166098392596201</v>
      </c>
      <c r="R2155" s="1">
        <f t="shared" si="203"/>
        <v>-2.6274162991001715E-2</v>
      </c>
    </row>
    <row r="2156" spans="1:18" x14ac:dyDescent="0.2">
      <c r="A2156">
        <v>30401</v>
      </c>
      <c r="B2156" t="s">
        <v>209</v>
      </c>
      <c r="C2156">
        <v>2017</v>
      </c>
      <c r="D2156">
        <v>336.209</v>
      </c>
      <c r="E2156" s="1">
        <v>452.017</v>
      </c>
      <c r="F2156">
        <v>-26.504000000000001</v>
      </c>
      <c r="G2156">
        <v>240.43100000000001</v>
      </c>
      <c r="H2156" s="1">
        <v>306.08300000000003</v>
      </c>
      <c r="I2156" s="1">
        <v>-51.25</v>
      </c>
      <c r="J2156">
        <v>-259.892</v>
      </c>
      <c r="K2156" s="1">
        <v>570.33500000000004</v>
      </c>
      <c r="L2156" s="1">
        <v>249.30799999999999</v>
      </c>
      <c r="M2156" s="1">
        <f t="shared" si="198"/>
        <v>0.21189026076452874</v>
      </c>
      <c r="N2156" s="1">
        <f t="shared" si="199"/>
        <v>-0.57496067625775138</v>
      </c>
      <c r="O2156" s="1">
        <f t="shared" si="200"/>
        <v>-5.8634962844317809E-2</v>
      </c>
      <c r="P2156">
        <f t="shared" si="201"/>
        <v>0.81451109666332322</v>
      </c>
      <c r="Q2156">
        <f t="shared" si="202"/>
        <v>1.2617556419338212</v>
      </c>
      <c r="R2156" s="1">
        <f t="shared" si="203"/>
        <v>1.0062902887021488</v>
      </c>
    </row>
    <row r="2157" spans="1:18" x14ac:dyDescent="0.2">
      <c r="A2157">
        <v>31227</v>
      </c>
      <c r="B2157" t="s">
        <v>212</v>
      </c>
      <c r="C2157">
        <v>2009</v>
      </c>
      <c r="D2157">
        <v>143.61500000000001</v>
      </c>
      <c r="E2157" s="1">
        <v>170.78700000000001</v>
      </c>
      <c r="F2157">
        <v>49.881999999999998</v>
      </c>
      <c r="G2157">
        <v>40.274000000000001</v>
      </c>
      <c r="H2157" s="1">
        <v>41.823999999999998</v>
      </c>
      <c r="I2157" s="1">
        <v>28.79</v>
      </c>
      <c r="J2157">
        <v>122.419</v>
      </c>
      <c r="K2157" s="1">
        <v>527.73099999999999</v>
      </c>
      <c r="L2157" s="1">
        <v>964.71199999999999</v>
      </c>
      <c r="M2157" s="1">
        <f t="shared" si="198"/>
        <v>0.60508703824061549</v>
      </c>
      <c r="N2157" s="1">
        <f t="shared" si="199"/>
        <v>0.7167934327554204</v>
      </c>
      <c r="O2157" s="1">
        <f t="shared" si="200"/>
        <v>0.29207141058745689</v>
      </c>
      <c r="P2157">
        <f t="shared" si="201"/>
        <v>23.065990818668709</v>
      </c>
      <c r="Q2157">
        <f t="shared" si="202"/>
        <v>3.0899951401453269</v>
      </c>
      <c r="R2157" s="1">
        <f t="shared" si="203"/>
        <v>19.623040538031486</v>
      </c>
    </row>
    <row r="2158" spans="1:18" x14ac:dyDescent="0.2">
      <c r="A2158">
        <v>31227</v>
      </c>
      <c r="B2158" t="s">
        <v>212</v>
      </c>
      <c r="C2158">
        <v>2010</v>
      </c>
      <c r="D2158">
        <v>113.684</v>
      </c>
      <c r="E2158" s="1">
        <v>149.953</v>
      </c>
      <c r="F2158">
        <v>53.215000000000003</v>
      </c>
      <c r="G2158">
        <v>39.664000000000001</v>
      </c>
      <c r="H2158" s="1">
        <v>74.977000000000004</v>
      </c>
      <c r="I2158" s="1">
        <v>33.637</v>
      </c>
      <c r="J2158">
        <v>71.861999999999995</v>
      </c>
      <c r="K2158" s="1">
        <v>509.51499999999999</v>
      </c>
      <c r="L2158" s="1">
        <v>590.94299999999998</v>
      </c>
      <c r="M2158" s="1">
        <f t="shared" si="198"/>
        <v>0.49362133468486791</v>
      </c>
      <c r="N2158" s="1">
        <f t="shared" si="199"/>
        <v>0.47923015878308534</v>
      </c>
      <c r="O2158" s="1">
        <f t="shared" si="200"/>
        <v>0.35487786173000874</v>
      </c>
      <c r="P2158">
        <f t="shared" si="201"/>
        <v>7.8816570414927236</v>
      </c>
      <c r="Q2158">
        <f t="shared" si="202"/>
        <v>3.3978313204804169</v>
      </c>
      <c r="R2158" s="1">
        <f t="shared" si="203"/>
        <v>10.561190313003241</v>
      </c>
    </row>
    <row r="2159" spans="1:18" x14ac:dyDescent="0.2">
      <c r="A2159">
        <v>31227</v>
      </c>
      <c r="B2159" t="s">
        <v>212</v>
      </c>
      <c r="C2159">
        <v>2011</v>
      </c>
      <c r="D2159">
        <v>116.901</v>
      </c>
      <c r="E2159" s="1">
        <v>150.35400000000001</v>
      </c>
      <c r="F2159">
        <v>21.829000000000001</v>
      </c>
      <c r="G2159">
        <v>40.661999999999999</v>
      </c>
      <c r="H2159" s="1">
        <v>75.396000000000001</v>
      </c>
      <c r="I2159" s="1">
        <v>12.260999999999999</v>
      </c>
      <c r="J2159">
        <v>64.838999999999999</v>
      </c>
      <c r="K2159" s="1">
        <v>401.33600000000001</v>
      </c>
      <c r="L2159" s="1">
        <v>364.38</v>
      </c>
      <c r="M2159" s="1">
        <f t="shared" si="198"/>
        <v>0.50706333053992581</v>
      </c>
      <c r="N2159" s="1">
        <f t="shared" si="199"/>
        <v>0.43124226824693718</v>
      </c>
      <c r="O2159" s="1">
        <f t="shared" si="200"/>
        <v>0.1451840323503199</v>
      </c>
      <c r="P2159">
        <f t="shared" si="201"/>
        <v>4.8328823810281714</v>
      </c>
      <c r="Q2159">
        <f t="shared" si="202"/>
        <v>2.6692738470542849</v>
      </c>
      <c r="R2159" s="1">
        <f t="shared" si="203"/>
        <v>7.2603257546208662</v>
      </c>
    </row>
    <row r="2160" spans="1:18" x14ac:dyDescent="0.2">
      <c r="A2160">
        <v>31227</v>
      </c>
      <c r="B2160" t="s">
        <v>212</v>
      </c>
      <c r="C2160">
        <v>2012</v>
      </c>
      <c r="D2160">
        <v>66.174999999999997</v>
      </c>
      <c r="E2160" s="1">
        <v>98.406000000000006</v>
      </c>
      <c r="F2160">
        <v>9.48</v>
      </c>
      <c r="G2160">
        <v>34.771999999999998</v>
      </c>
      <c r="H2160" s="1">
        <v>38.296999999999997</v>
      </c>
      <c r="I2160" s="1">
        <v>-2.8050000000000002</v>
      </c>
      <c r="J2160">
        <v>42.25</v>
      </c>
      <c r="K2160" s="1">
        <v>396.87799999999999</v>
      </c>
      <c r="L2160" s="1">
        <v>233.34399999999999</v>
      </c>
      <c r="M2160" s="1">
        <f t="shared" si="198"/>
        <v>0.3191167205251712</v>
      </c>
      <c r="N2160" s="1">
        <f t="shared" si="199"/>
        <v>0.42934373920289409</v>
      </c>
      <c r="O2160" s="1">
        <f t="shared" si="200"/>
        <v>9.6335589293335772E-2</v>
      </c>
      <c r="P2160">
        <f t="shared" si="201"/>
        <v>6.093009896336528</v>
      </c>
      <c r="Q2160">
        <f t="shared" si="202"/>
        <v>4.033067089405117</v>
      </c>
      <c r="R2160" s="1">
        <f t="shared" si="203"/>
        <v>8.9908017713892985</v>
      </c>
    </row>
    <row r="2161" spans="1:18" x14ac:dyDescent="0.2">
      <c r="A2161">
        <v>31227</v>
      </c>
      <c r="B2161" t="s">
        <v>212</v>
      </c>
      <c r="C2161">
        <v>2013</v>
      </c>
      <c r="D2161">
        <v>69.281000000000006</v>
      </c>
      <c r="E2161" s="1">
        <v>102.78400000000001</v>
      </c>
      <c r="F2161">
        <v>18.326000000000001</v>
      </c>
      <c r="G2161">
        <v>47.509</v>
      </c>
      <c r="H2161" s="1">
        <v>50.627000000000002</v>
      </c>
      <c r="I2161" s="1">
        <v>7.37</v>
      </c>
      <c r="J2161">
        <v>29.619</v>
      </c>
      <c r="K2161" s="1">
        <v>358.08600000000001</v>
      </c>
      <c r="L2161" s="1">
        <v>471.96</v>
      </c>
      <c r="M2161" s="1">
        <f t="shared" si="198"/>
        <v>0.21182285180572857</v>
      </c>
      <c r="N2161" s="1">
        <f t="shared" si="199"/>
        <v>0.28816741905354915</v>
      </c>
      <c r="O2161" s="1">
        <f t="shared" si="200"/>
        <v>0.17829623287671231</v>
      </c>
      <c r="P2161">
        <f t="shared" si="201"/>
        <v>9.3222983783356703</v>
      </c>
      <c r="Q2161">
        <f t="shared" si="202"/>
        <v>3.4838690846824409</v>
      </c>
      <c r="R2161" s="1">
        <f t="shared" si="203"/>
        <v>10.323247489018836</v>
      </c>
    </row>
    <row r="2162" spans="1:18" x14ac:dyDescent="0.2">
      <c r="A2162">
        <v>31227</v>
      </c>
      <c r="B2162" t="s">
        <v>212</v>
      </c>
      <c r="C2162">
        <v>2014</v>
      </c>
      <c r="D2162">
        <v>76.498000000000005</v>
      </c>
      <c r="E2162" s="1">
        <v>109.892</v>
      </c>
      <c r="F2162">
        <v>29.244</v>
      </c>
      <c r="G2162">
        <v>51.667000000000002</v>
      </c>
      <c r="H2162" s="1">
        <v>54.377000000000002</v>
      </c>
      <c r="I2162" s="1">
        <v>19.311</v>
      </c>
      <c r="J2162">
        <v>28.556000000000001</v>
      </c>
      <c r="K2162" s="1">
        <v>403.08300000000003</v>
      </c>
      <c r="L2162" s="1">
        <v>561.88699999999994</v>
      </c>
      <c r="M2162" s="1">
        <f t="shared" si="198"/>
        <v>0.22595821351872752</v>
      </c>
      <c r="N2162" s="1">
        <f t="shared" si="199"/>
        <v>0.25985513049175557</v>
      </c>
      <c r="O2162" s="1">
        <f t="shared" si="200"/>
        <v>0.26611582280784774</v>
      </c>
      <c r="P2162">
        <f t="shared" si="201"/>
        <v>10.333173952222445</v>
      </c>
      <c r="Q2162">
        <f t="shared" si="202"/>
        <v>3.6679922105339791</v>
      </c>
      <c r="R2162" s="1">
        <f t="shared" si="203"/>
        <v>11.381025836044275</v>
      </c>
    </row>
    <row r="2163" spans="1:18" x14ac:dyDescent="0.2">
      <c r="A2163">
        <v>31227</v>
      </c>
      <c r="B2163" t="s">
        <v>212</v>
      </c>
      <c r="C2163">
        <v>2015</v>
      </c>
      <c r="D2163">
        <v>76.882000000000005</v>
      </c>
      <c r="E2163" s="1">
        <v>129.893</v>
      </c>
      <c r="F2163">
        <v>42.905000000000001</v>
      </c>
      <c r="G2163">
        <v>57.680999999999997</v>
      </c>
      <c r="H2163" s="1">
        <v>59.965000000000003</v>
      </c>
      <c r="I2163" s="1">
        <v>26.143000000000001</v>
      </c>
      <c r="J2163">
        <v>34.179000000000002</v>
      </c>
      <c r="K2163" s="1">
        <v>462.60899999999998</v>
      </c>
      <c r="L2163" s="1">
        <v>632.58000000000004</v>
      </c>
      <c r="M2163" s="1">
        <f t="shared" si="198"/>
        <v>0.14782166860415888</v>
      </c>
      <c r="N2163" s="1">
        <f t="shared" si="199"/>
        <v>0.26313196246141057</v>
      </c>
      <c r="O2163" s="1">
        <f t="shared" si="200"/>
        <v>0.33031033235047308</v>
      </c>
      <c r="P2163">
        <f t="shared" si="201"/>
        <v>10.549153672975903</v>
      </c>
      <c r="Q2163">
        <f t="shared" si="202"/>
        <v>3.5614621265195199</v>
      </c>
      <c r="R2163" s="1">
        <f t="shared" si="203"/>
        <v>11.526749176832588</v>
      </c>
    </row>
    <row r="2164" spans="1:18" x14ac:dyDescent="0.2">
      <c r="A2164">
        <v>31227</v>
      </c>
      <c r="B2164" t="s">
        <v>212</v>
      </c>
      <c r="C2164">
        <v>2016</v>
      </c>
      <c r="D2164">
        <v>101.286</v>
      </c>
      <c r="E2164" s="1">
        <v>154.24</v>
      </c>
      <c r="F2164">
        <v>55.341000000000001</v>
      </c>
      <c r="G2164">
        <v>57.838999999999999</v>
      </c>
      <c r="H2164" s="1">
        <v>59.716000000000001</v>
      </c>
      <c r="I2164" s="1">
        <v>35.469000000000001</v>
      </c>
      <c r="J2164">
        <v>48.765999999999998</v>
      </c>
      <c r="K2164" s="1">
        <v>545.45100000000002</v>
      </c>
      <c r="L2164" s="1">
        <v>1028.6199999999999</v>
      </c>
      <c r="M2164" s="1">
        <f t="shared" si="198"/>
        <v>0.28168438796680501</v>
      </c>
      <c r="N2164" s="1">
        <f t="shared" si="199"/>
        <v>0.31616960580912862</v>
      </c>
      <c r="O2164" s="1">
        <f t="shared" si="200"/>
        <v>0.35879797717842321</v>
      </c>
      <c r="P2164">
        <f t="shared" si="201"/>
        <v>17.22519927657579</v>
      </c>
      <c r="Q2164">
        <f t="shared" si="202"/>
        <v>3.5363783713692944</v>
      </c>
      <c r="R2164" s="1">
        <f t="shared" si="203"/>
        <v>15.836189975696513</v>
      </c>
    </row>
    <row r="2165" spans="1:18" x14ac:dyDescent="0.2">
      <c r="A2165">
        <v>31227</v>
      </c>
      <c r="B2165" t="s">
        <v>212</v>
      </c>
      <c r="C2165">
        <v>2017</v>
      </c>
      <c r="D2165">
        <v>152.55799999999999</v>
      </c>
      <c r="E2165" s="1">
        <v>201.54300000000001</v>
      </c>
      <c r="F2165">
        <v>83.411000000000001</v>
      </c>
      <c r="G2165">
        <v>64.103999999999999</v>
      </c>
      <c r="H2165" s="1">
        <v>65.739999999999995</v>
      </c>
      <c r="I2165" s="1">
        <v>57.872</v>
      </c>
      <c r="J2165">
        <v>82.885999999999996</v>
      </c>
      <c r="K2165" s="1">
        <v>696.95699999999999</v>
      </c>
      <c r="L2165" s="1">
        <v>1580.63</v>
      </c>
      <c r="M2165" s="1">
        <f t="shared" si="198"/>
        <v>0.43888400986389997</v>
      </c>
      <c r="N2165" s="1">
        <f t="shared" si="199"/>
        <v>0.41125715107942223</v>
      </c>
      <c r="O2165" s="1">
        <f t="shared" si="200"/>
        <v>0.41386205425145006</v>
      </c>
      <c r="P2165">
        <f t="shared" si="201"/>
        <v>24.043656829936115</v>
      </c>
      <c r="Q2165">
        <f t="shared" si="202"/>
        <v>3.4581057144133012</v>
      </c>
      <c r="R2165" s="1">
        <f t="shared" si="203"/>
        <v>20.352465414752622</v>
      </c>
    </row>
    <row r="2166" spans="1:18" x14ac:dyDescent="0.2">
      <c r="A2166">
        <v>147868</v>
      </c>
      <c r="B2166" t="s">
        <v>301</v>
      </c>
      <c r="C2166">
        <v>2009</v>
      </c>
      <c r="D2166">
        <v>192.34</v>
      </c>
      <c r="E2166" s="1">
        <v>216.5</v>
      </c>
      <c r="F2166">
        <v>2.1110000000000002</v>
      </c>
      <c r="G2166">
        <v>141.10400000000001</v>
      </c>
      <c r="H2166" s="1">
        <v>204.95599999999999</v>
      </c>
      <c r="I2166" s="1">
        <v>7.7469999999999999</v>
      </c>
      <c r="J2166">
        <v>-256.05599999999998</v>
      </c>
      <c r="K2166" s="1">
        <v>876.76900000000001</v>
      </c>
      <c r="L2166" s="1">
        <v>308.84300000000002</v>
      </c>
      <c r="M2166" s="1">
        <f t="shared" si="198"/>
        <v>0.23665588914549648</v>
      </c>
      <c r="N2166" s="1">
        <f t="shared" si="199"/>
        <v>-1.1827066974595841</v>
      </c>
      <c r="O2166" s="1">
        <f t="shared" si="200"/>
        <v>9.7505773672055436E-3</v>
      </c>
      <c r="P2166">
        <f t="shared" si="201"/>
        <v>1.50687464626554</v>
      </c>
      <c r="Q2166">
        <f t="shared" si="202"/>
        <v>4.0497413394919173</v>
      </c>
      <c r="R2166" s="1">
        <f t="shared" si="203"/>
        <v>3.6142407230941975</v>
      </c>
    </row>
    <row r="2167" spans="1:18" x14ac:dyDescent="0.2">
      <c r="A2167">
        <v>147868</v>
      </c>
      <c r="B2167" t="s">
        <v>301</v>
      </c>
      <c r="C2167">
        <v>2010</v>
      </c>
      <c r="D2167">
        <v>185.97</v>
      </c>
      <c r="E2167" s="1">
        <v>217.959</v>
      </c>
      <c r="F2167">
        <v>9.8960000000000008</v>
      </c>
      <c r="G2167">
        <v>171.22399999999999</v>
      </c>
      <c r="H2167" s="1">
        <v>186.73099999999999</v>
      </c>
      <c r="I2167" s="1">
        <v>13.888999999999999</v>
      </c>
      <c r="J2167">
        <v>-242.327</v>
      </c>
      <c r="K2167" s="1">
        <v>1089.873</v>
      </c>
      <c r="L2167" s="1">
        <v>379.28699999999998</v>
      </c>
      <c r="M2167" s="1">
        <f t="shared" si="198"/>
        <v>6.7654925926435752E-2</v>
      </c>
      <c r="N2167" s="1">
        <f t="shared" si="199"/>
        <v>-1.1118008432778641</v>
      </c>
      <c r="O2167" s="1">
        <f t="shared" si="200"/>
        <v>4.5403034515665797E-2</v>
      </c>
      <c r="P2167">
        <f t="shared" si="201"/>
        <v>2.031194606144668</v>
      </c>
      <c r="Q2167">
        <f t="shared" si="202"/>
        <v>5.0003578654701117</v>
      </c>
      <c r="R2167" s="1">
        <f t="shared" si="203"/>
        <v>4.8935693735813226</v>
      </c>
    </row>
    <row r="2168" spans="1:18" x14ac:dyDescent="0.2">
      <c r="A2168">
        <v>147868</v>
      </c>
      <c r="B2168" t="s">
        <v>301</v>
      </c>
      <c r="C2168">
        <v>2011</v>
      </c>
      <c r="D2168">
        <v>149.19300000000001</v>
      </c>
      <c r="E2168" s="1">
        <v>179.559</v>
      </c>
      <c r="F2168">
        <v>-17.533999999999999</v>
      </c>
      <c r="G2168">
        <v>163.322</v>
      </c>
      <c r="H2168" s="1">
        <v>166.322</v>
      </c>
      <c r="I2168" s="1">
        <v>-19.437999999999999</v>
      </c>
      <c r="J2168">
        <v>-261.76499999999999</v>
      </c>
      <c r="K2168" s="1">
        <v>1054.277</v>
      </c>
      <c r="L2168" s="1">
        <v>182.50700000000001</v>
      </c>
      <c r="M2168" s="1">
        <f t="shared" si="198"/>
        <v>-7.8687228153420274E-2</v>
      </c>
      <c r="N2168" s="1">
        <f t="shared" si="199"/>
        <v>-1.4578216630745326</v>
      </c>
      <c r="O2168" s="1">
        <f t="shared" si="200"/>
        <v>-9.7650354479586088E-2</v>
      </c>
      <c r="P2168">
        <f t="shared" si="201"/>
        <v>1.0973112396435829</v>
      </c>
      <c r="Q2168">
        <f t="shared" si="202"/>
        <v>5.8714795693894493</v>
      </c>
      <c r="R2168" s="1">
        <f t="shared" si="203"/>
        <v>4.0722451413045153</v>
      </c>
    </row>
    <row r="2169" spans="1:18" x14ac:dyDescent="0.2">
      <c r="A2169">
        <v>147868</v>
      </c>
      <c r="B2169" t="s">
        <v>301</v>
      </c>
      <c r="C2169">
        <v>2012</v>
      </c>
      <c r="D2169">
        <v>155.99799999999999</v>
      </c>
      <c r="E2169" s="1">
        <v>181.98500000000001</v>
      </c>
      <c r="F2169">
        <v>12.237</v>
      </c>
      <c r="G2169">
        <v>148.501</v>
      </c>
      <c r="H2169" s="1">
        <v>151.023</v>
      </c>
      <c r="I2169" s="1">
        <v>14.669</v>
      </c>
      <c r="J2169">
        <v>-247.096</v>
      </c>
      <c r="K2169" s="1">
        <v>1099.289</v>
      </c>
      <c r="L2169" s="1">
        <v>335.584</v>
      </c>
      <c r="M2169" s="1">
        <f t="shared" si="198"/>
        <v>4.1195702942550129E-2</v>
      </c>
      <c r="N2169" s="1">
        <f t="shared" si="199"/>
        <v>-1.3577822347995714</v>
      </c>
      <c r="O2169" s="1">
        <f t="shared" si="200"/>
        <v>6.7241805643322244E-2</v>
      </c>
      <c r="P2169">
        <f t="shared" si="201"/>
        <v>2.2220721347079584</v>
      </c>
      <c r="Q2169">
        <f t="shared" si="202"/>
        <v>6.0405472978542178</v>
      </c>
      <c r="R2169" s="1">
        <f t="shared" si="203"/>
        <v>5.7442282521136168</v>
      </c>
    </row>
    <row r="2170" spans="1:18" x14ac:dyDescent="0.2">
      <c r="A2170">
        <v>147868</v>
      </c>
      <c r="B2170" t="s">
        <v>301</v>
      </c>
      <c r="C2170">
        <v>2013</v>
      </c>
      <c r="D2170">
        <v>219.291</v>
      </c>
      <c r="E2170" s="1">
        <v>319.767</v>
      </c>
      <c r="F2170">
        <v>16.094000000000001</v>
      </c>
      <c r="G2170">
        <v>193.58199999999999</v>
      </c>
      <c r="H2170" s="1">
        <v>196.876</v>
      </c>
      <c r="I2170" s="1">
        <v>88.509</v>
      </c>
      <c r="J2170">
        <v>-158.58699999999999</v>
      </c>
      <c r="K2170" s="1">
        <v>1304.2170000000001</v>
      </c>
      <c r="L2170" s="1">
        <v>732.34</v>
      </c>
      <c r="M2170" s="1">
        <f t="shared" si="198"/>
        <v>8.039916564248345E-2</v>
      </c>
      <c r="N2170" s="1">
        <f t="shared" si="199"/>
        <v>-0.49594548530648874</v>
      </c>
      <c r="O2170" s="1">
        <f t="shared" si="200"/>
        <v>5.0330396820184704E-2</v>
      </c>
      <c r="P2170">
        <f t="shared" si="201"/>
        <v>3.719803327983096</v>
      </c>
      <c r="Q2170">
        <f t="shared" si="202"/>
        <v>4.078647890495267</v>
      </c>
      <c r="R2170" s="1">
        <f t="shared" si="203"/>
        <v>5.8787755161336293</v>
      </c>
    </row>
    <row r="2171" spans="1:18" x14ac:dyDescent="0.2">
      <c r="A2171">
        <v>147868</v>
      </c>
      <c r="B2171" t="s">
        <v>301</v>
      </c>
      <c r="C2171">
        <v>2014</v>
      </c>
      <c r="D2171">
        <v>258.06200000000001</v>
      </c>
      <c r="E2171" s="1">
        <v>376.86500000000001</v>
      </c>
      <c r="F2171">
        <v>17.562999999999999</v>
      </c>
      <c r="G2171">
        <v>242.80199999999999</v>
      </c>
      <c r="H2171" s="1">
        <v>247.64500000000001</v>
      </c>
      <c r="I2171" s="1">
        <v>8.8539999999999992</v>
      </c>
      <c r="J2171">
        <v>-154.48500000000001</v>
      </c>
      <c r="K2171" s="1">
        <v>1497.1030000000001</v>
      </c>
      <c r="L2171" s="1">
        <v>583.37800000000004</v>
      </c>
      <c r="M2171" s="1">
        <f t="shared" si="198"/>
        <v>4.0491953351996124E-2</v>
      </c>
      <c r="N2171" s="1">
        <f t="shared" si="199"/>
        <v>-0.40992132461226172</v>
      </c>
      <c r="O2171" s="1">
        <f t="shared" si="200"/>
        <v>4.660289493585236E-2</v>
      </c>
      <c r="P2171">
        <f t="shared" si="201"/>
        <v>2.3557027196188094</v>
      </c>
      <c r="Q2171">
        <f t="shared" si="202"/>
        <v>3.9725180104281375</v>
      </c>
      <c r="R2171" s="1">
        <f t="shared" si="203"/>
        <v>5.0144296850529653</v>
      </c>
    </row>
    <row r="2172" spans="1:18" x14ac:dyDescent="0.2">
      <c r="A2172">
        <v>147868</v>
      </c>
      <c r="B2172" t="s">
        <v>301</v>
      </c>
      <c r="C2172">
        <v>2015</v>
      </c>
      <c r="D2172">
        <v>248.46299999999999</v>
      </c>
      <c r="E2172" s="1">
        <v>429.12900000000002</v>
      </c>
      <c r="F2172">
        <v>1.5660000000000001</v>
      </c>
      <c r="G2172">
        <v>258.77100000000002</v>
      </c>
      <c r="H2172" s="1">
        <v>279.76799999999997</v>
      </c>
      <c r="I2172" s="1">
        <v>2.4460000000000002</v>
      </c>
      <c r="J2172">
        <v>-167.85</v>
      </c>
      <c r="K2172" s="1">
        <v>1657.838</v>
      </c>
      <c r="L2172" s="1">
        <v>309.87400000000002</v>
      </c>
      <c r="M2172" s="1">
        <f t="shared" si="198"/>
        <v>-2.4020749005543837E-2</v>
      </c>
      <c r="N2172" s="1">
        <f t="shared" si="199"/>
        <v>-0.39114112539585993</v>
      </c>
      <c r="O2172" s="1">
        <f t="shared" si="200"/>
        <v>3.6492523227281306E-3</v>
      </c>
      <c r="P2172">
        <f t="shared" si="201"/>
        <v>1.1076105916330676</v>
      </c>
      <c r="Q2172">
        <f t="shared" si="202"/>
        <v>3.8632625620734089</v>
      </c>
      <c r="R2172" s="1">
        <f t="shared" si="203"/>
        <v>3.9634489753573958</v>
      </c>
    </row>
    <row r="2173" spans="1:18" x14ac:dyDescent="0.2">
      <c r="A2173">
        <v>147868</v>
      </c>
      <c r="B2173" t="s">
        <v>301</v>
      </c>
      <c r="C2173">
        <v>2016</v>
      </c>
      <c r="D2173">
        <v>260.64100000000002</v>
      </c>
      <c r="E2173" s="1">
        <v>485.07600000000002</v>
      </c>
      <c r="F2173">
        <v>-11.605</v>
      </c>
      <c r="G2173">
        <v>249.21600000000001</v>
      </c>
      <c r="H2173" s="1">
        <v>312.11599999999999</v>
      </c>
      <c r="I2173" s="1">
        <v>12.522</v>
      </c>
      <c r="J2173">
        <v>-155.43799999999999</v>
      </c>
      <c r="K2173" s="1">
        <v>1799.963</v>
      </c>
      <c r="L2173" s="1">
        <v>445.06</v>
      </c>
      <c r="M2173" s="1">
        <f t="shared" si="198"/>
        <v>2.3553010249940238E-2</v>
      </c>
      <c r="N2173" s="1">
        <f t="shared" si="199"/>
        <v>-0.32044050829148418</v>
      </c>
      <c r="O2173" s="1">
        <f t="shared" si="200"/>
        <v>-2.3924086122586976E-2</v>
      </c>
      <c r="P2173">
        <f t="shared" si="201"/>
        <v>1.4259442002332468</v>
      </c>
      <c r="Q2173">
        <f t="shared" si="202"/>
        <v>3.7106824497604496</v>
      </c>
      <c r="R2173" s="1">
        <f t="shared" si="203"/>
        <v>4.0669463863877109</v>
      </c>
    </row>
    <row r="2174" spans="1:18" x14ac:dyDescent="0.2">
      <c r="A2174">
        <v>147868</v>
      </c>
      <c r="B2174" t="s">
        <v>301</v>
      </c>
      <c r="C2174">
        <v>2017</v>
      </c>
      <c r="D2174">
        <v>265.197</v>
      </c>
      <c r="E2174" s="1">
        <v>433.815</v>
      </c>
      <c r="F2174">
        <v>-46.634</v>
      </c>
      <c r="G2174">
        <v>214.66300000000001</v>
      </c>
      <c r="H2174" s="1">
        <v>261.69200000000001</v>
      </c>
      <c r="I2174" s="1">
        <v>-109.878</v>
      </c>
      <c r="J2174">
        <v>-255.291</v>
      </c>
      <c r="K2174" s="1">
        <v>1744.7560000000001</v>
      </c>
      <c r="L2174" s="1">
        <v>1757.058</v>
      </c>
      <c r="M2174" s="1">
        <f t="shared" si="198"/>
        <v>0.1164874428039602</v>
      </c>
      <c r="N2174" s="1">
        <f t="shared" si="199"/>
        <v>-0.58847895992531374</v>
      </c>
      <c r="O2174" s="1">
        <f t="shared" si="200"/>
        <v>-0.1074974355428005</v>
      </c>
      <c r="P2174">
        <f t="shared" si="201"/>
        <v>6.7142212983201626</v>
      </c>
      <c r="Q2174">
        <f t="shared" si="202"/>
        <v>4.0218895151158902</v>
      </c>
      <c r="R2174" s="1">
        <f t="shared" si="203"/>
        <v>7.0115951442860593</v>
      </c>
    </row>
    <row r="2175" spans="1:18" x14ac:dyDescent="0.2">
      <c r="A2175">
        <v>66586</v>
      </c>
      <c r="B2175" t="s">
        <v>267</v>
      </c>
      <c r="C2175">
        <v>2009</v>
      </c>
      <c r="D2175">
        <v>338.85399999999998</v>
      </c>
      <c r="E2175" s="1">
        <v>401.09500000000003</v>
      </c>
      <c r="F2175">
        <v>12.141999999999999</v>
      </c>
      <c r="G2175">
        <v>155.184</v>
      </c>
      <c r="H2175" s="1">
        <v>165.82900000000001</v>
      </c>
      <c r="I2175" s="1">
        <v>-1.222</v>
      </c>
      <c r="J2175">
        <v>141.114</v>
      </c>
      <c r="K2175" s="1">
        <v>1569.6559999999999</v>
      </c>
      <c r="L2175" s="1">
        <v>181.22399999999999</v>
      </c>
      <c r="M2175" s="1">
        <f t="shared" si="198"/>
        <v>0.45792144005784158</v>
      </c>
      <c r="N2175" s="1">
        <f t="shared" si="199"/>
        <v>0.35182188758274224</v>
      </c>
      <c r="O2175" s="1">
        <f t="shared" si="200"/>
        <v>3.0272130044004534E-2</v>
      </c>
      <c r="P2175">
        <f t="shared" si="201"/>
        <v>1.092836596735191</v>
      </c>
      <c r="Q2175">
        <f t="shared" si="202"/>
        <v>3.9134269936050061</v>
      </c>
      <c r="R2175" s="1">
        <f t="shared" si="203"/>
        <v>5.7110833514765851</v>
      </c>
    </row>
    <row r="2176" spans="1:18" x14ac:dyDescent="0.2">
      <c r="A2176">
        <v>66586</v>
      </c>
      <c r="B2176" t="s">
        <v>267</v>
      </c>
      <c r="C2176">
        <v>2010</v>
      </c>
      <c r="D2176">
        <v>357.19</v>
      </c>
      <c r="E2176" s="1">
        <v>420.94099999999997</v>
      </c>
      <c r="F2176">
        <v>38.667000000000002</v>
      </c>
      <c r="G2176">
        <v>152.11699999999999</v>
      </c>
      <c r="H2176" s="1">
        <v>163.30199999999999</v>
      </c>
      <c r="I2176" s="1">
        <v>22.960999999999999</v>
      </c>
      <c r="J2176">
        <v>164.07499999999999</v>
      </c>
      <c r="K2176" s="1">
        <v>1974.1980000000001</v>
      </c>
      <c r="L2176" s="1">
        <v>236.14599999999999</v>
      </c>
      <c r="M2176" s="1">
        <f t="shared" si="198"/>
        <v>0.48717753794474766</v>
      </c>
      <c r="N2176" s="1">
        <f t="shared" si="199"/>
        <v>0.38978146581112316</v>
      </c>
      <c r="O2176" s="1">
        <f t="shared" si="200"/>
        <v>9.1858478979239377E-2</v>
      </c>
      <c r="P2176">
        <f t="shared" si="201"/>
        <v>1.4460692459369757</v>
      </c>
      <c r="Q2176">
        <f t="shared" si="202"/>
        <v>4.6899636766197643</v>
      </c>
      <c r="R2176" s="1">
        <f t="shared" si="203"/>
        <v>6.9910453024827088</v>
      </c>
    </row>
    <row r="2177" spans="1:18" x14ac:dyDescent="0.2">
      <c r="A2177">
        <v>66586</v>
      </c>
      <c r="B2177" t="s">
        <v>267</v>
      </c>
      <c r="C2177">
        <v>2011</v>
      </c>
      <c r="D2177">
        <v>388.31599999999997</v>
      </c>
      <c r="E2177" s="1">
        <v>468.01900000000001</v>
      </c>
      <c r="F2177">
        <v>48.201999999999998</v>
      </c>
      <c r="G2177">
        <v>181.00399999999999</v>
      </c>
      <c r="H2177" s="1">
        <v>194.49</v>
      </c>
      <c r="I2177" s="1">
        <v>28.786999999999999</v>
      </c>
      <c r="J2177">
        <v>182.274</v>
      </c>
      <c r="K2177" s="1">
        <v>2103.2950000000001</v>
      </c>
      <c r="L2177" s="1">
        <v>292.38799999999998</v>
      </c>
      <c r="M2177" s="1">
        <f t="shared" si="198"/>
        <v>0.4429563757026958</v>
      </c>
      <c r="N2177" s="1">
        <f t="shared" si="199"/>
        <v>0.38945854762306659</v>
      </c>
      <c r="O2177" s="1">
        <f t="shared" si="200"/>
        <v>0.10299154521504468</v>
      </c>
      <c r="P2177">
        <f t="shared" si="201"/>
        <v>1.5033574991002105</v>
      </c>
      <c r="Q2177">
        <f t="shared" si="202"/>
        <v>4.4940376352242115</v>
      </c>
      <c r="R2177" s="1">
        <f t="shared" si="203"/>
        <v>6.8127138514095131</v>
      </c>
    </row>
    <row r="2178" spans="1:18" x14ac:dyDescent="0.2">
      <c r="A2178">
        <v>66586</v>
      </c>
      <c r="B2178" t="s">
        <v>267</v>
      </c>
      <c r="C2178">
        <v>2012</v>
      </c>
      <c r="D2178">
        <v>386.47199999999998</v>
      </c>
      <c r="E2178" s="1">
        <v>468.32299999999998</v>
      </c>
      <c r="F2178">
        <v>55.811</v>
      </c>
      <c r="G2178">
        <v>163.48500000000001</v>
      </c>
      <c r="H2178" s="1">
        <v>177.02</v>
      </c>
      <c r="I2178" s="1">
        <v>33.070999999999998</v>
      </c>
      <c r="J2178">
        <v>205.27099999999999</v>
      </c>
      <c r="K2178" s="1">
        <v>2158.873</v>
      </c>
      <c r="L2178" s="1">
        <v>297.70100000000002</v>
      </c>
      <c r="M2178" s="1">
        <f t="shared" si="198"/>
        <v>0.47613933118809021</v>
      </c>
      <c r="N2178" s="1">
        <f t="shared" si="199"/>
        <v>0.43831073852875047</v>
      </c>
      <c r="O2178" s="1">
        <f t="shared" si="200"/>
        <v>0.11917202443612636</v>
      </c>
      <c r="P2178">
        <f t="shared" si="201"/>
        <v>1.6817365269461078</v>
      </c>
      <c r="Q2178">
        <f t="shared" si="202"/>
        <v>4.6097949492124028</v>
      </c>
      <c r="R2178" s="1">
        <f t="shared" si="203"/>
        <v>7.1971067773852431</v>
      </c>
    </row>
    <row r="2179" spans="1:18" x14ac:dyDescent="0.2">
      <c r="A2179">
        <v>66586</v>
      </c>
      <c r="B2179" t="s">
        <v>267</v>
      </c>
      <c r="C2179">
        <v>2013</v>
      </c>
      <c r="D2179">
        <v>418.49400000000003</v>
      </c>
      <c r="E2179" s="1">
        <v>500.94400000000002</v>
      </c>
      <c r="F2179">
        <v>59.396000000000001</v>
      </c>
      <c r="G2179">
        <v>162.11799999999999</v>
      </c>
      <c r="H2179" s="1">
        <v>181.11500000000001</v>
      </c>
      <c r="I2179" s="1">
        <v>35.682000000000002</v>
      </c>
      <c r="J2179">
        <v>230.47800000000001</v>
      </c>
      <c r="K2179" s="1">
        <v>2221.6379999999999</v>
      </c>
      <c r="L2179" s="1">
        <v>651.07000000000005</v>
      </c>
      <c r="M2179" s="1">
        <f t="shared" ref="M2179:M2242" si="204">(D2179-G2179)/E2179</f>
        <v>0.51178574850681913</v>
      </c>
      <c r="N2179" s="1">
        <f t="shared" ref="N2179:N2242" si="205">J2179/E2179</f>
        <v>0.46008735507362103</v>
      </c>
      <c r="O2179" s="1">
        <f t="shared" ref="O2179:O2242" si="206">F2179/E2179</f>
        <v>0.11856814334536395</v>
      </c>
      <c r="P2179">
        <f t="shared" ref="P2179:P2242" si="207">L2179/H2179</f>
        <v>3.5947878419788535</v>
      </c>
      <c r="Q2179">
        <f t="shared" ref="Q2179:Q2242" si="208">K2179/E2179</f>
        <v>4.4349029033185339</v>
      </c>
      <c r="R2179" s="1">
        <f t="shared" ref="R2179:R2242" si="209">(1.2*M2179)+(1.4*N2179)+(3.3*O2179)+(0.6*P2179)+(Q2179)</f>
        <v>8.2413156768568001</v>
      </c>
    </row>
    <row r="2180" spans="1:18" x14ac:dyDescent="0.2">
      <c r="A2180">
        <v>66586</v>
      </c>
      <c r="B2180" t="s">
        <v>267</v>
      </c>
      <c r="C2180">
        <v>2014</v>
      </c>
      <c r="D2180">
        <v>458.14600000000002</v>
      </c>
      <c r="E2180" s="1">
        <v>539.96</v>
      </c>
      <c r="F2180">
        <v>71.453999999999994</v>
      </c>
      <c r="G2180">
        <v>164.697</v>
      </c>
      <c r="H2180" s="1">
        <v>185.952</v>
      </c>
      <c r="I2180" s="1">
        <v>42.680999999999997</v>
      </c>
      <c r="J2180">
        <v>262.63200000000001</v>
      </c>
      <c r="K2180" s="1">
        <v>2463.3389999999999</v>
      </c>
      <c r="L2180" s="1">
        <v>646.721</v>
      </c>
      <c r="M2180" s="1">
        <f t="shared" si="204"/>
        <v>0.54346433069116229</v>
      </c>
      <c r="N2180" s="1">
        <f t="shared" si="205"/>
        <v>0.48639158456181936</v>
      </c>
      <c r="O2180" s="1">
        <f t="shared" si="206"/>
        <v>0.13233202459441437</v>
      </c>
      <c r="P2180">
        <f t="shared" si="207"/>
        <v>3.4778921442092585</v>
      </c>
      <c r="Q2180">
        <f t="shared" si="208"/>
        <v>4.5620768205052222</v>
      </c>
      <c r="R2180" s="1">
        <f t="shared" si="209"/>
        <v>8.4186132034082863</v>
      </c>
    </row>
    <row r="2181" spans="1:18" x14ac:dyDescent="0.2">
      <c r="A2181">
        <v>66586</v>
      </c>
      <c r="B2181" t="s">
        <v>267</v>
      </c>
      <c r="C2181">
        <v>2015</v>
      </c>
      <c r="D2181">
        <v>552.851</v>
      </c>
      <c r="E2181" s="1">
        <v>639.07399999999996</v>
      </c>
      <c r="F2181">
        <v>78.554000000000002</v>
      </c>
      <c r="G2181">
        <v>222.00299999999999</v>
      </c>
      <c r="H2181" s="1">
        <v>246.62299999999999</v>
      </c>
      <c r="I2181" s="1">
        <v>46.826999999999998</v>
      </c>
      <c r="J2181">
        <v>298.86799999999999</v>
      </c>
      <c r="K2181" s="1">
        <v>2573.973</v>
      </c>
      <c r="L2181" s="1">
        <v>599.91499999999996</v>
      </c>
      <c r="M2181" s="1">
        <f t="shared" si="204"/>
        <v>0.51769904580690196</v>
      </c>
      <c r="N2181" s="1">
        <f t="shared" si="205"/>
        <v>0.46765789251323009</v>
      </c>
      <c r="O2181" s="1">
        <f t="shared" si="206"/>
        <v>0.12291847266513738</v>
      </c>
      <c r="P2181">
        <f t="shared" si="207"/>
        <v>2.4325184593488847</v>
      </c>
      <c r="Q2181">
        <f t="shared" si="208"/>
        <v>4.0276603335450982</v>
      </c>
      <c r="R2181" s="1">
        <f t="shared" si="209"/>
        <v>7.1687622734361867</v>
      </c>
    </row>
    <row r="2182" spans="1:18" x14ac:dyDescent="0.2">
      <c r="A2182">
        <v>66586</v>
      </c>
      <c r="B2182" t="s">
        <v>267</v>
      </c>
      <c r="C2182">
        <v>2016</v>
      </c>
      <c r="D2182">
        <v>559.17100000000005</v>
      </c>
      <c r="E2182" s="1">
        <v>686.13400000000001</v>
      </c>
      <c r="F2182">
        <v>83.926000000000002</v>
      </c>
      <c r="G2182">
        <v>230.25399999999999</v>
      </c>
      <c r="H2182" s="1">
        <v>252.69200000000001</v>
      </c>
      <c r="I2182" s="1">
        <v>48.110999999999997</v>
      </c>
      <c r="J2182">
        <v>337.93799999999999</v>
      </c>
      <c r="K2182" s="1">
        <v>2692.5920000000001</v>
      </c>
      <c r="L2182" s="1">
        <v>747.447</v>
      </c>
      <c r="M2182" s="1">
        <f t="shared" si="204"/>
        <v>0.4793772062017041</v>
      </c>
      <c r="N2182" s="1">
        <f t="shared" si="205"/>
        <v>0.49252478378858938</v>
      </c>
      <c r="O2182" s="1">
        <f t="shared" si="206"/>
        <v>0.12231721500464923</v>
      </c>
      <c r="P2182">
        <f t="shared" si="207"/>
        <v>2.9579369350830258</v>
      </c>
      <c r="Q2182">
        <f t="shared" si="208"/>
        <v>3.9242946713032731</v>
      </c>
      <c r="R2182" s="1">
        <f t="shared" si="209"/>
        <v>7.3674909866145013</v>
      </c>
    </row>
    <row r="2183" spans="1:18" x14ac:dyDescent="0.2">
      <c r="A2183">
        <v>66586</v>
      </c>
      <c r="B2183" t="s">
        <v>267</v>
      </c>
      <c r="C2183">
        <v>2017</v>
      </c>
      <c r="D2183">
        <v>616.09500000000003</v>
      </c>
      <c r="E2183" s="1">
        <v>747.851</v>
      </c>
      <c r="F2183">
        <v>81.162999999999997</v>
      </c>
      <c r="G2183">
        <v>248.01499999999999</v>
      </c>
      <c r="H2183" s="1">
        <v>265.59899999999999</v>
      </c>
      <c r="I2183" s="1">
        <v>54.856999999999999</v>
      </c>
      <c r="J2183">
        <v>383.673</v>
      </c>
      <c r="K2183" s="1">
        <v>2911.8829999999998</v>
      </c>
      <c r="L2183" s="1">
        <v>703.81700000000001</v>
      </c>
      <c r="M2183" s="1">
        <f t="shared" si="204"/>
        <v>0.49218360341832806</v>
      </c>
      <c r="N2183" s="1">
        <f t="shared" si="205"/>
        <v>0.51303401345990041</v>
      </c>
      <c r="O2183" s="1">
        <f t="shared" si="206"/>
        <v>0.10852830309780959</v>
      </c>
      <c r="P2183">
        <f t="shared" si="207"/>
        <v>2.6499233807356202</v>
      </c>
      <c r="Q2183">
        <f t="shared" si="208"/>
        <v>3.8936673214316753</v>
      </c>
      <c r="R2183" s="1">
        <f t="shared" si="209"/>
        <v>7.1506326930416737</v>
      </c>
    </row>
    <row r="2184" spans="1:18" x14ac:dyDescent="0.2">
      <c r="A2184">
        <v>31674</v>
      </c>
      <c r="B2184" t="s">
        <v>216</v>
      </c>
      <c r="C2184">
        <v>2009</v>
      </c>
      <c r="D2184">
        <v>251.834</v>
      </c>
      <c r="E2184" s="1">
        <v>301.17599999999999</v>
      </c>
      <c r="F2184">
        <v>7.742</v>
      </c>
      <c r="G2184">
        <v>197.8</v>
      </c>
      <c r="H2184" s="1">
        <v>203.42099999999999</v>
      </c>
      <c r="I2184" s="1">
        <v>3.3570000000000002</v>
      </c>
      <c r="J2184">
        <v>1.6339999999999999</v>
      </c>
      <c r="K2184" s="1">
        <v>1138.0609999999999</v>
      </c>
      <c r="L2184" s="1">
        <v>64.159000000000006</v>
      </c>
      <c r="M2184" s="1">
        <f t="shared" si="204"/>
        <v>0.17941004595319679</v>
      </c>
      <c r="N2184" s="1">
        <f t="shared" si="205"/>
        <v>5.4253991021860973E-3</v>
      </c>
      <c r="O2184" s="1">
        <f t="shared" si="206"/>
        <v>2.5705899540468032E-2</v>
      </c>
      <c r="P2184">
        <f t="shared" si="207"/>
        <v>0.31540008160416089</v>
      </c>
      <c r="Q2184">
        <f t="shared" si="208"/>
        <v>3.7787240683188568</v>
      </c>
      <c r="R2184" s="1">
        <f t="shared" si="209"/>
        <v>4.2756811996517943</v>
      </c>
    </row>
    <row r="2185" spans="1:18" x14ac:dyDescent="0.2">
      <c r="A2185">
        <v>31674</v>
      </c>
      <c r="B2185" t="s">
        <v>216</v>
      </c>
      <c r="C2185">
        <v>2010</v>
      </c>
      <c r="D2185">
        <v>272.05799999999999</v>
      </c>
      <c r="E2185" s="1">
        <v>334.09100000000001</v>
      </c>
      <c r="F2185">
        <v>14.468</v>
      </c>
      <c r="G2185">
        <v>219.42</v>
      </c>
      <c r="H2185" s="1">
        <v>226.798</v>
      </c>
      <c r="I2185" s="1">
        <v>7.5730000000000004</v>
      </c>
      <c r="J2185">
        <v>9.5609999999999999</v>
      </c>
      <c r="K2185" s="1">
        <v>1368.3140000000001</v>
      </c>
      <c r="L2185" s="1">
        <v>91.968000000000004</v>
      </c>
      <c r="M2185" s="1">
        <f t="shared" si="204"/>
        <v>0.15755587549499989</v>
      </c>
      <c r="N2185" s="1">
        <f t="shared" si="205"/>
        <v>2.861795139647581E-2</v>
      </c>
      <c r="O2185" s="1">
        <f t="shared" si="206"/>
        <v>4.3305566447464909E-2</v>
      </c>
      <c r="P2185">
        <f t="shared" si="207"/>
        <v>0.40550622139525039</v>
      </c>
      <c r="Q2185">
        <f t="shared" si="208"/>
        <v>4.0956326270387411</v>
      </c>
      <c r="R2185" s="1">
        <f t="shared" si="209"/>
        <v>4.7109769117015912</v>
      </c>
    </row>
    <row r="2186" spans="1:18" x14ac:dyDescent="0.2">
      <c r="A2186">
        <v>31674</v>
      </c>
      <c r="B2186" t="s">
        <v>216</v>
      </c>
      <c r="C2186">
        <v>2011</v>
      </c>
      <c r="D2186">
        <v>310.54300000000001</v>
      </c>
      <c r="E2186" s="1">
        <v>393.24</v>
      </c>
      <c r="F2186">
        <v>9.1999999999999993</v>
      </c>
      <c r="G2186">
        <v>265.26600000000002</v>
      </c>
      <c r="H2186" s="1">
        <v>282.41399999999999</v>
      </c>
      <c r="I2186" s="1">
        <v>3.1320000000000001</v>
      </c>
      <c r="J2186">
        <v>12.484</v>
      </c>
      <c r="K2186" s="1">
        <v>1455.2190000000001</v>
      </c>
      <c r="L2186" s="1">
        <v>75.334999999999994</v>
      </c>
      <c r="M2186" s="1">
        <f t="shared" si="204"/>
        <v>0.11513833791069064</v>
      </c>
      <c r="N2186" s="1">
        <f t="shared" si="205"/>
        <v>3.1746516122469738E-2</v>
      </c>
      <c r="O2186" s="1">
        <f t="shared" si="206"/>
        <v>2.3395381955040175E-2</v>
      </c>
      <c r="P2186">
        <f t="shared" si="207"/>
        <v>0.26675377282995882</v>
      </c>
      <c r="Q2186">
        <f t="shared" si="208"/>
        <v>3.7005874275251753</v>
      </c>
      <c r="R2186" s="1">
        <f t="shared" si="209"/>
        <v>4.1204555797390698</v>
      </c>
    </row>
    <row r="2187" spans="1:18" x14ac:dyDescent="0.2">
      <c r="A2187">
        <v>31674</v>
      </c>
      <c r="B2187" t="s">
        <v>216</v>
      </c>
      <c r="C2187">
        <v>2012</v>
      </c>
      <c r="D2187">
        <v>294.80900000000003</v>
      </c>
      <c r="E2187" s="1">
        <v>377.95600000000002</v>
      </c>
      <c r="F2187">
        <v>15.88</v>
      </c>
      <c r="G2187">
        <v>239.417</v>
      </c>
      <c r="H2187" s="1">
        <v>261.84500000000003</v>
      </c>
      <c r="I2187" s="1">
        <v>5.0940000000000003</v>
      </c>
      <c r="J2187">
        <v>17.832999999999998</v>
      </c>
      <c r="K2187" s="1">
        <v>1420.8589999999999</v>
      </c>
      <c r="L2187" s="1">
        <v>71.569999999999993</v>
      </c>
      <c r="M2187" s="1">
        <f t="shared" si="204"/>
        <v>0.14655674205463076</v>
      </c>
      <c r="N2187" s="1">
        <f t="shared" si="205"/>
        <v>4.7182740848141044E-2</v>
      </c>
      <c r="O2187" s="1">
        <f t="shared" si="206"/>
        <v>4.201547270052599E-2</v>
      </c>
      <c r="P2187">
        <f t="shared" si="207"/>
        <v>0.2733296415818518</v>
      </c>
      <c r="Q2187">
        <f t="shared" si="208"/>
        <v>3.7593238366370687</v>
      </c>
      <c r="R2187" s="1">
        <f t="shared" si="209"/>
        <v>4.3038966091508701</v>
      </c>
    </row>
    <row r="2188" spans="1:18" x14ac:dyDescent="0.2">
      <c r="A2188">
        <v>31674</v>
      </c>
      <c r="B2188" t="s">
        <v>216</v>
      </c>
      <c r="C2188">
        <v>2013</v>
      </c>
      <c r="D2188">
        <v>340.50700000000001</v>
      </c>
      <c r="E2188" s="1">
        <v>434.822</v>
      </c>
      <c r="F2188">
        <v>18.515999999999998</v>
      </c>
      <c r="G2188">
        <v>282.91199999999998</v>
      </c>
      <c r="H2188" s="1">
        <v>309.06</v>
      </c>
      <c r="I2188" s="1">
        <v>8.1289999999999996</v>
      </c>
      <c r="J2188">
        <v>25.266999999999999</v>
      </c>
      <c r="K2188" s="1">
        <v>1424.1990000000001</v>
      </c>
      <c r="L2188" s="1">
        <v>121.09399999999999</v>
      </c>
      <c r="M2188" s="1">
        <f t="shared" si="204"/>
        <v>0.1324564994411507</v>
      </c>
      <c r="N2188" s="1">
        <f t="shared" si="205"/>
        <v>5.8108835339518237E-2</v>
      </c>
      <c r="O2188" s="1">
        <f t="shared" si="206"/>
        <v>4.2582941985456112E-2</v>
      </c>
      <c r="P2188">
        <f t="shared" si="207"/>
        <v>0.39181388727108002</v>
      </c>
      <c r="Q2188">
        <f t="shared" si="208"/>
        <v>3.2753609522977221</v>
      </c>
      <c r="R2188" s="1">
        <f t="shared" si="209"/>
        <v>3.8912731620170815</v>
      </c>
    </row>
    <row r="2189" spans="1:18" x14ac:dyDescent="0.2">
      <c r="A2189">
        <v>31674</v>
      </c>
      <c r="B2189" t="s">
        <v>216</v>
      </c>
      <c r="C2189">
        <v>2014</v>
      </c>
      <c r="D2189">
        <v>279.06700000000001</v>
      </c>
      <c r="E2189" s="1">
        <v>389.19</v>
      </c>
      <c r="F2189">
        <v>15.705</v>
      </c>
      <c r="G2189">
        <v>215.642</v>
      </c>
      <c r="H2189" s="1">
        <v>255.874</v>
      </c>
      <c r="I2189" s="1">
        <v>5.4649999999999999</v>
      </c>
      <c r="J2189">
        <v>29.856999999999999</v>
      </c>
      <c r="K2189" s="1">
        <v>1356.3620000000001</v>
      </c>
      <c r="L2189" s="1">
        <v>116.791</v>
      </c>
      <c r="M2189" s="1">
        <f t="shared" si="204"/>
        <v>0.16296667437498397</v>
      </c>
      <c r="N2189" s="1">
        <f t="shared" si="205"/>
        <v>7.6715742953313293E-2</v>
      </c>
      <c r="O2189" s="1">
        <f t="shared" si="206"/>
        <v>4.0353040931164728E-2</v>
      </c>
      <c r="P2189">
        <f t="shared" si="207"/>
        <v>0.45643949756520785</v>
      </c>
      <c r="Q2189">
        <f t="shared" si="208"/>
        <v>3.4850895449523369</v>
      </c>
      <c r="R2189" s="1">
        <f t="shared" si="209"/>
        <v>4.1950803279489248</v>
      </c>
    </row>
    <row r="2190" spans="1:18" x14ac:dyDescent="0.2">
      <c r="A2190">
        <v>31674</v>
      </c>
      <c r="B2190" t="s">
        <v>216</v>
      </c>
      <c r="C2190">
        <v>2015</v>
      </c>
      <c r="D2190">
        <v>435.697</v>
      </c>
      <c r="E2190" s="1">
        <v>600.173</v>
      </c>
      <c r="F2190">
        <v>5.867</v>
      </c>
      <c r="G2190">
        <v>444.86200000000002</v>
      </c>
      <c r="H2190" s="1">
        <v>490.65800000000002</v>
      </c>
      <c r="I2190" s="1">
        <v>-18.257999999999999</v>
      </c>
      <c r="J2190">
        <v>9.8930000000000007</v>
      </c>
      <c r="K2190" s="1">
        <v>1661.9480000000001</v>
      </c>
      <c r="L2190" s="1">
        <v>118.316</v>
      </c>
      <c r="M2190" s="1">
        <f t="shared" si="204"/>
        <v>-1.5270596977871415E-2</v>
      </c>
      <c r="N2190" s="1">
        <f t="shared" si="205"/>
        <v>1.6483580567603007E-2</v>
      </c>
      <c r="O2190" s="1">
        <f t="shared" si="206"/>
        <v>9.7755147265871679E-3</v>
      </c>
      <c r="P2190">
        <f t="shared" si="207"/>
        <v>0.24113741139449474</v>
      </c>
      <c r="Q2190">
        <f t="shared" si="208"/>
        <v>2.7691149052023336</v>
      </c>
      <c r="R2190" s="1">
        <f t="shared" si="209"/>
        <v>2.9508088470579668</v>
      </c>
    </row>
    <row r="2191" spans="1:18" x14ac:dyDescent="0.2">
      <c r="A2191">
        <v>31674</v>
      </c>
      <c r="B2191" t="s">
        <v>216</v>
      </c>
      <c r="C2191">
        <v>2016</v>
      </c>
      <c r="D2191">
        <v>472.64</v>
      </c>
      <c r="E2191" s="1">
        <v>632.95600000000002</v>
      </c>
      <c r="F2191">
        <v>36.973999999999997</v>
      </c>
      <c r="G2191">
        <v>474.65800000000002</v>
      </c>
      <c r="H2191" s="1">
        <v>504.48500000000001</v>
      </c>
      <c r="I2191" s="1">
        <v>17.593</v>
      </c>
      <c r="J2191">
        <v>27.611999999999998</v>
      </c>
      <c r="K2191" s="1">
        <v>2250.587</v>
      </c>
      <c r="L2191" s="1">
        <v>269.25799999999998</v>
      </c>
      <c r="M2191" s="1">
        <f t="shared" si="204"/>
        <v>-3.1882152945860833E-3</v>
      </c>
      <c r="N2191" s="1">
        <f t="shared" si="205"/>
        <v>4.3623885388557812E-2</v>
      </c>
      <c r="O2191" s="1">
        <f t="shared" si="206"/>
        <v>5.8414802924689861E-2</v>
      </c>
      <c r="P2191">
        <f t="shared" si="207"/>
        <v>0.53372845575190531</v>
      </c>
      <c r="Q2191">
        <f t="shared" si="208"/>
        <v>3.5556768558951966</v>
      </c>
      <c r="R2191" s="1">
        <f t="shared" si="209"/>
        <v>4.1259303601882937</v>
      </c>
    </row>
    <row r="2192" spans="1:18" x14ac:dyDescent="0.2">
      <c r="A2192">
        <v>31674</v>
      </c>
      <c r="B2192" t="s">
        <v>216</v>
      </c>
      <c r="C2192">
        <v>2017</v>
      </c>
      <c r="D2192">
        <v>561.57500000000005</v>
      </c>
      <c r="E2192" s="1">
        <v>740.25199999999995</v>
      </c>
      <c r="F2192">
        <v>21.175000000000001</v>
      </c>
      <c r="G2192">
        <v>569.29399999999998</v>
      </c>
      <c r="H2192" s="1">
        <v>612.62599999999998</v>
      </c>
      <c r="I2192" s="1">
        <v>3.0910000000000002</v>
      </c>
      <c r="J2192">
        <v>31.498999999999999</v>
      </c>
      <c r="K2192" s="1">
        <v>2193.4360000000001</v>
      </c>
      <c r="L2192" s="1">
        <v>116.622</v>
      </c>
      <c r="M2192" s="1">
        <f t="shared" si="204"/>
        <v>-1.042753008434957E-2</v>
      </c>
      <c r="N2192" s="1">
        <f t="shared" si="205"/>
        <v>4.255172562856973E-2</v>
      </c>
      <c r="O2192" s="1">
        <f t="shared" si="206"/>
        <v>2.8605123660591262E-2</v>
      </c>
      <c r="P2192">
        <f t="shared" si="207"/>
        <v>0.19036410469030046</v>
      </c>
      <c r="Q2192">
        <f t="shared" si="208"/>
        <v>2.9630936491897359</v>
      </c>
      <c r="R2192" s="1">
        <f t="shared" si="209"/>
        <v>3.2187683998626455</v>
      </c>
    </row>
    <row r="2193" spans="1:18" x14ac:dyDescent="0.2">
      <c r="A2193">
        <v>174147</v>
      </c>
      <c r="B2193" t="s">
        <v>348</v>
      </c>
      <c r="C2193">
        <v>2009</v>
      </c>
      <c r="D2193">
        <v>3379</v>
      </c>
      <c r="E2193" s="1">
        <v>17343</v>
      </c>
      <c r="F2193">
        <v>1041</v>
      </c>
      <c r="G2193">
        <v>2743</v>
      </c>
      <c r="H2193" s="1">
        <v>10420</v>
      </c>
      <c r="I2193" s="1">
        <v>258</v>
      </c>
      <c r="J2193">
        <v>0</v>
      </c>
      <c r="K2193" s="1">
        <v>8305</v>
      </c>
      <c r="L2193" s="1">
        <v>6464.13</v>
      </c>
      <c r="M2193" s="1">
        <f t="shared" si="204"/>
        <v>3.6671856080262931E-2</v>
      </c>
      <c r="N2193" s="1">
        <f t="shared" si="205"/>
        <v>0</v>
      </c>
      <c r="O2193" s="1">
        <f t="shared" si="206"/>
        <v>6.0024217263449232E-2</v>
      </c>
      <c r="P2193">
        <f t="shared" si="207"/>
        <v>0.6203579654510557</v>
      </c>
      <c r="Q2193">
        <f t="shared" si="208"/>
        <v>0.47886755463299313</v>
      </c>
      <c r="R2193" s="1">
        <f t="shared" si="209"/>
        <v>1.0931684781693245</v>
      </c>
    </row>
    <row r="2194" spans="1:18" x14ac:dyDescent="0.2">
      <c r="A2194">
        <v>174147</v>
      </c>
      <c r="B2194" t="s">
        <v>348</v>
      </c>
      <c r="C2194">
        <v>2010</v>
      </c>
      <c r="D2194">
        <v>3128</v>
      </c>
      <c r="E2194" s="1">
        <v>16294</v>
      </c>
      <c r="F2194">
        <v>1108</v>
      </c>
      <c r="G2194">
        <v>2343</v>
      </c>
      <c r="H2194" s="1">
        <v>9878</v>
      </c>
      <c r="I2194" s="1">
        <v>871</v>
      </c>
      <c r="J2194">
        <v>0</v>
      </c>
      <c r="K2194" s="1">
        <v>8932</v>
      </c>
      <c r="L2194" s="1">
        <v>9458.6880000000001</v>
      </c>
      <c r="M2194" s="1">
        <f t="shared" si="204"/>
        <v>4.8177243156990304E-2</v>
      </c>
      <c r="N2194" s="1">
        <f t="shared" si="205"/>
        <v>0</v>
      </c>
      <c r="O2194" s="1">
        <f t="shared" si="206"/>
        <v>6.8000490978274208E-2</v>
      </c>
      <c r="P2194">
        <f t="shared" si="207"/>
        <v>0.95755092123911723</v>
      </c>
      <c r="Q2194">
        <f t="shared" si="208"/>
        <v>0.54817724315699035</v>
      </c>
      <c r="R2194" s="1">
        <f t="shared" si="209"/>
        <v>1.4049221079171539</v>
      </c>
    </row>
    <row r="2195" spans="1:18" x14ac:dyDescent="0.2">
      <c r="A2195">
        <v>174147</v>
      </c>
      <c r="B2195" t="s">
        <v>348</v>
      </c>
      <c r="C2195">
        <v>2011</v>
      </c>
      <c r="D2195">
        <v>3275</v>
      </c>
      <c r="E2195" s="1">
        <v>15424</v>
      </c>
      <c r="F2195">
        <v>1184</v>
      </c>
      <c r="G2195">
        <v>1510</v>
      </c>
      <c r="H2195" s="1">
        <v>6826</v>
      </c>
      <c r="I2195" s="1">
        <v>905</v>
      </c>
      <c r="J2195">
        <v>0</v>
      </c>
      <c r="K2195" s="1">
        <v>9616</v>
      </c>
      <c r="L2195" s="1">
        <v>9377.9609999999993</v>
      </c>
      <c r="M2195" s="1">
        <f t="shared" si="204"/>
        <v>0.11443205394190871</v>
      </c>
      <c r="N2195" s="1">
        <f t="shared" si="205"/>
        <v>0</v>
      </c>
      <c r="O2195" s="1">
        <f t="shared" si="206"/>
        <v>7.6763485477178428E-2</v>
      </c>
      <c r="P2195">
        <f t="shared" si="207"/>
        <v>1.3738589217697039</v>
      </c>
      <c r="Q2195">
        <f t="shared" si="208"/>
        <v>0.62344398340248963</v>
      </c>
      <c r="R2195" s="1">
        <f t="shared" si="209"/>
        <v>1.8383973032692911</v>
      </c>
    </row>
    <row r="2196" spans="1:18" x14ac:dyDescent="0.2">
      <c r="A2196">
        <v>174147</v>
      </c>
      <c r="B2196" t="s">
        <v>348</v>
      </c>
      <c r="C2196">
        <v>2012</v>
      </c>
      <c r="D2196">
        <v>3141</v>
      </c>
      <c r="E2196" s="1">
        <v>15115</v>
      </c>
      <c r="F2196">
        <v>1216</v>
      </c>
      <c r="G2196">
        <v>2126</v>
      </c>
      <c r="H2196" s="1">
        <v>7955</v>
      </c>
      <c r="I2196" s="1">
        <v>466</v>
      </c>
      <c r="J2196">
        <v>0</v>
      </c>
      <c r="K2196" s="1">
        <v>10018</v>
      </c>
      <c r="L2196" s="1">
        <v>10724.655000000001</v>
      </c>
      <c r="M2196" s="1">
        <f t="shared" si="204"/>
        <v>6.715183592457824E-2</v>
      </c>
      <c r="N2196" s="1">
        <f t="shared" si="205"/>
        <v>0</v>
      </c>
      <c r="O2196" s="1">
        <f t="shared" si="206"/>
        <v>8.0449884220972545E-2</v>
      </c>
      <c r="P2196">
        <f t="shared" si="207"/>
        <v>1.3481653048397235</v>
      </c>
      <c r="Q2196">
        <f t="shared" si="208"/>
        <v>0.66278531260337414</v>
      </c>
      <c r="R2196" s="1">
        <f t="shared" si="209"/>
        <v>1.8177513165459116</v>
      </c>
    </row>
    <row r="2197" spans="1:18" x14ac:dyDescent="0.2">
      <c r="A2197">
        <v>174147</v>
      </c>
      <c r="B2197" t="s">
        <v>348</v>
      </c>
      <c r="C2197">
        <v>2013</v>
      </c>
      <c r="D2197">
        <v>3245</v>
      </c>
      <c r="E2197" s="1">
        <v>14862</v>
      </c>
      <c r="F2197">
        <v>1164</v>
      </c>
      <c r="G2197">
        <v>1916</v>
      </c>
      <c r="H2197" s="1">
        <v>8360</v>
      </c>
      <c r="I2197" s="1">
        <v>438</v>
      </c>
      <c r="J2197">
        <v>0</v>
      </c>
      <c r="K2197" s="1">
        <v>10307</v>
      </c>
      <c r="L2197" s="1">
        <v>14689.939</v>
      </c>
      <c r="M2197" s="1">
        <f t="shared" si="204"/>
        <v>8.9422688736374642E-2</v>
      </c>
      <c r="N2197" s="1">
        <f t="shared" si="205"/>
        <v>0</v>
      </c>
      <c r="O2197" s="1">
        <f t="shared" si="206"/>
        <v>7.8320549051271698E-2</v>
      </c>
      <c r="P2197">
        <f t="shared" si="207"/>
        <v>1.7571697368421053</v>
      </c>
      <c r="Q2197">
        <f t="shared" si="208"/>
        <v>0.6935136589960974</v>
      </c>
      <c r="R2197" s="1">
        <f t="shared" si="209"/>
        <v>2.1135805394542069</v>
      </c>
    </row>
    <row r="2198" spans="1:18" x14ac:dyDescent="0.2">
      <c r="A2198">
        <v>174147</v>
      </c>
      <c r="B2198" t="s">
        <v>348</v>
      </c>
      <c r="C2198">
        <v>2014</v>
      </c>
      <c r="D2198">
        <v>2783</v>
      </c>
      <c r="E2198" s="1">
        <v>13012</v>
      </c>
      <c r="F2198">
        <v>1213</v>
      </c>
      <c r="G2198">
        <v>1590</v>
      </c>
      <c r="H2198" s="1">
        <v>8631</v>
      </c>
      <c r="I2198" s="1">
        <v>520</v>
      </c>
      <c r="J2198">
        <v>0</v>
      </c>
      <c r="K2198" s="1">
        <v>10028</v>
      </c>
      <c r="L2198" s="1">
        <v>14013.629000000001</v>
      </c>
      <c r="M2198" s="1">
        <f t="shared" si="204"/>
        <v>9.1684598831847527E-2</v>
      </c>
      <c r="N2198" s="1">
        <f t="shared" si="205"/>
        <v>0</v>
      </c>
      <c r="O2198" s="1">
        <f t="shared" si="206"/>
        <v>9.3221641561635413E-2</v>
      </c>
      <c r="P2198">
        <f t="shared" si="207"/>
        <v>1.623639091646391</v>
      </c>
      <c r="Q2198">
        <f t="shared" si="208"/>
        <v>0.77067322471564714</v>
      </c>
      <c r="R2198" s="1">
        <f t="shared" si="209"/>
        <v>2.1625096154550958</v>
      </c>
    </row>
    <row r="2199" spans="1:18" x14ac:dyDescent="0.2">
      <c r="A2199">
        <v>174147</v>
      </c>
      <c r="B2199" t="s">
        <v>348</v>
      </c>
      <c r="C2199">
        <v>2015</v>
      </c>
      <c r="D2199">
        <v>2827</v>
      </c>
      <c r="E2199" s="1">
        <v>15141</v>
      </c>
      <c r="F2199">
        <v>1200</v>
      </c>
      <c r="G2199">
        <v>2103</v>
      </c>
      <c r="H2199" s="1">
        <v>9848</v>
      </c>
      <c r="I2199" s="1">
        <v>640</v>
      </c>
      <c r="J2199">
        <v>0</v>
      </c>
      <c r="K2199" s="1">
        <v>9169</v>
      </c>
      <c r="L2199" s="1">
        <v>13403.165000000001</v>
      </c>
      <c r="M2199" s="1">
        <f t="shared" si="204"/>
        <v>4.7817185126477778E-2</v>
      </c>
      <c r="N2199" s="1">
        <f t="shared" si="205"/>
        <v>0</v>
      </c>
      <c r="O2199" s="1">
        <f t="shared" si="206"/>
        <v>7.9255002972062616E-2</v>
      </c>
      <c r="P2199">
        <f t="shared" si="207"/>
        <v>1.3610037571080422</v>
      </c>
      <c r="Q2199">
        <f t="shared" si="208"/>
        <v>0.6055742685423684</v>
      </c>
      <c r="R2199" s="1">
        <f t="shared" si="209"/>
        <v>1.7410986547667737</v>
      </c>
    </row>
    <row r="2200" spans="1:18" x14ac:dyDescent="0.2">
      <c r="A2200">
        <v>174147</v>
      </c>
      <c r="B2200" t="s">
        <v>348</v>
      </c>
      <c r="C2200">
        <v>2016</v>
      </c>
      <c r="D2200">
        <v>2642</v>
      </c>
      <c r="E2200" s="1">
        <v>14357</v>
      </c>
      <c r="F2200">
        <v>1011</v>
      </c>
      <c r="G2200">
        <v>1760</v>
      </c>
      <c r="H2200" s="1">
        <v>9398</v>
      </c>
      <c r="I2200" s="1">
        <v>473</v>
      </c>
      <c r="J2200">
        <v>0</v>
      </c>
      <c r="K2200" s="1">
        <v>10219</v>
      </c>
      <c r="L2200" s="1">
        <v>9158.1329999999998</v>
      </c>
      <c r="M2200" s="1">
        <f t="shared" si="204"/>
        <v>6.1433447098976107E-2</v>
      </c>
      <c r="N2200" s="1">
        <f t="shared" si="205"/>
        <v>0</v>
      </c>
      <c r="O2200" s="1">
        <f t="shared" si="206"/>
        <v>7.0418611130459011E-2</v>
      </c>
      <c r="P2200">
        <f t="shared" si="207"/>
        <v>0.9744768035752287</v>
      </c>
      <c r="Q2200">
        <f t="shared" si="208"/>
        <v>0.71177822664902135</v>
      </c>
      <c r="R2200" s="1">
        <f t="shared" si="209"/>
        <v>1.6025658620434444</v>
      </c>
    </row>
    <row r="2201" spans="1:18" x14ac:dyDescent="0.2">
      <c r="A2201">
        <v>174147</v>
      </c>
      <c r="B2201" t="s">
        <v>348</v>
      </c>
      <c r="C2201">
        <v>2017</v>
      </c>
      <c r="D2201">
        <v>3582</v>
      </c>
      <c r="E2201" s="1">
        <v>17237</v>
      </c>
      <c r="F2201">
        <v>1135</v>
      </c>
      <c r="G2201">
        <v>2482</v>
      </c>
      <c r="H2201" s="1">
        <v>10309</v>
      </c>
      <c r="I2201" s="1">
        <v>1208</v>
      </c>
      <c r="J2201">
        <v>0</v>
      </c>
      <c r="K2201" s="1">
        <v>10381</v>
      </c>
      <c r="L2201" s="1">
        <v>11685.947</v>
      </c>
      <c r="M2201" s="1">
        <f t="shared" si="204"/>
        <v>6.3816209317166556E-2</v>
      </c>
      <c r="N2201" s="1">
        <f t="shared" si="205"/>
        <v>0</v>
      </c>
      <c r="O2201" s="1">
        <f t="shared" si="206"/>
        <v>6.5846725068167314E-2</v>
      </c>
      <c r="P2201">
        <f t="shared" si="207"/>
        <v>1.1335674653215637</v>
      </c>
      <c r="Q2201">
        <f t="shared" si="208"/>
        <v>0.60225097174682374</v>
      </c>
      <c r="R2201" s="1">
        <f t="shared" si="209"/>
        <v>1.5762650948453141</v>
      </c>
    </row>
    <row r="2202" spans="1:18" x14ac:dyDescent="0.2">
      <c r="A2202">
        <v>111491</v>
      </c>
      <c r="B2202" t="s">
        <v>274</v>
      </c>
      <c r="C2202">
        <v>2008</v>
      </c>
      <c r="D2202">
        <v>276.91699999999997</v>
      </c>
      <c r="E2202" s="1">
        <v>1075.0509999999999</v>
      </c>
      <c r="F2202">
        <v>81.596000000000004</v>
      </c>
      <c r="G2202">
        <v>235.774</v>
      </c>
      <c r="H2202" s="1">
        <v>578.17100000000005</v>
      </c>
      <c r="I2202" s="1">
        <v>34.540999999999997</v>
      </c>
      <c r="J2202">
        <v>290.16500000000002</v>
      </c>
      <c r="K2202" s="1">
        <v>1046.98</v>
      </c>
      <c r="L2202" s="1">
        <v>359.89600000000002</v>
      </c>
      <c r="M2202" s="1">
        <f t="shared" si="204"/>
        <v>3.8270742504309077E-2</v>
      </c>
      <c r="N2202" s="1">
        <f t="shared" si="205"/>
        <v>0.26990812528893982</v>
      </c>
      <c r="O2202" s="1">
        <f t="shared" si="206"/>
        <v>7.5899654993111965E-2</v>
      </c>
      <c r="P2202">
        <f t="shared" si="207"/>
        <v>0.62247328212587627</v>
      </c>
      <c r="Q2202">
        <f t="shared" si="208"/>
        <v>0.97388868063003531</v>
      </c>
      <c r="R2202" s="1">
        <f t="shared" si="209"/>
        <v>2.0216377777925167</v>
      </c>
    </row>
    <row r="2203" spans="1:18" x14ac:dyDescent="0.2">
      <c r="A2203">
        <v>111491</v>
      </c>
      <c r="B2203" t="s">
        <v>274</v>
      </c>
      <c r="C2203">
        <v>2009</v>
      </c>
      <c r="D2203">
        <v>232.99600000000001</v>
      </c>
      <c r="E2203" s="1">
        <v>1067.82</v>
      </c>
      <c r="F2203">
        <v>78.706999999999994</v>
      </c>
      <c r="G2203">
        <v>223.06899999999999</v>
      </c>
      <c r="H2203" s="1">
        <v>516.63199999999995</v>
      </c>
      <c r="I2203" s="1">
        <v>25.852</v>
      </c>
      <c r="J2203">
        <v>300.84199999999998</v>
      </c>
      <c r="K2203" s="1">
        <v>896.678</v>
      </c>
      <c r="L2203" s="1">
        <v>441.32400000000001</v>
      </c>
      <c r="M2203" s="1">
        <f t="shared" si="204"/>
        <v>9.2965106478620201E-3</v>
      </c>
      <c r="N2203" s="1">
        <f t="shared" si="205"/>
        <v>0.28173474930231684</v>
      </c>
      <c r="O2203" s="1">
        <f t="shared" si="206"/>
        <v>7.3708115600007493E-2</v>
      </c>
      <c r="P2203">
        <f t="shared" si="207"/>
        <v>0.85423280013626735</v>
      </c>
      <c r="Q2203">
        <f t="shared" si="208"/>
        <v>0.83972766945739918</v>
      </c>
      <c r="R2203" s="1">
        <f t="shared" si="209"/>
        <v>2.0010885928198623</v>
      </c>
    </row>
    <row r="2204" spans="1:18" x14ac:dyDescent="0.2">
      <c r="A2204">
        <v>111491</v>
      </c>
      <c r="B2204" t="s">
        <v>274</v>
      </c>
      <c r="C2204">
        <v>2010</v>
      </c>
      <c r="D2204">
        <v>219.684</v>
      </c>
      <c r="E2204" s="1">
        <v>637.54399999999998</v>
      </c>
      <c r="F2204">
        <v>21.946999999999999</v>
      </c>
      <c r="G2204">
        <v>237.191</v>
      </c>
      <c r="H2204" s="1">
        <v>435.91500000000002</v>
      </c>
      <c r="I2204" s="1">
        <v>-356.27300000000002</v>
      </c>
      <c r="J2204">
        <v>-53.093000000000004</v>
      </c>
      <c r="K2204" s="1">
        <v>762.07799999999997</v>
      </c>
      <c r="L2204" s="1">
        <v>262.85899999999998</v>
      </c>
      <c r="M2204" s="1">
        <f t="shared" si="204"/>
        <v>-2.7460065501361482E-2</v>
      </c>
      <c r="N2204" s="1">
        <f t="shared" si="205"/>
        <v>-8.3277389482137712E-2</v>
      </c>
      <c r="O2204" s="1">
        <f t="shared" si="206"/>
        <v>3.4424290715621197E-2</v>
      </c>
      <c r="P2204">
        <f t="shared" si="207"/>
        <v>0.60300517302685153</v>
      </c>
      <c r="Q2204">
        <f t="shared" si="208"/>
        <v>1.195333969106446</v>
      </c>
      <c r="R2204" s="1">
        <f t="shared" si="209"/>
        <v>1.5211968084074803</v>
      </c>
    </row>
    <row r="2205" spans="1:18" x14ac:dyDescent="0.2">
      <c r="A2205">
        <v>111491</v>
      </c>
      <c r="B2205" t="s">
        <v>274</v>
      </c>
      <c r="C2205">
        <v>2011</v>
      </c>
      <c r="D2205">
        <v>195.029</v>
      </c>
      <c r="E2205" s="1">
        <v>463.52100000000002</v>
      </c>
      <c r="F2205">
        <v>8.0470000000000006</v>
      </c>
      <c r="G2205">
        <v>105.32</v>
      </c>
      <c r="H2205" s="1">
        <v>395.57499999999999</v>
      </c>
      <c r="I2205" s="1">
        <v>-134.017</v>
      </c>
      <c r="J2205">
        <v>-189.869</v>
      </c>
      <c r="K2205" s="1">
        <v>731.99099999999999</v>
      </c>
      <c r="L2205" s="1">
        <v>47.203000000000003</v>
      </c>
      <c r="M2205" s="1">
        <f t="shared" si="204"/>
        <v>0.19353815684726258</v>
      </c>
      <c r="N2205" s="1">
        <f t="shared" si="205"/>
        <v>-0.40962329646337492</v>
      </c>
      <c r="O2205" s="1">
        <f t="shared" si="206"/>
        <v>1.7360594234133945E-2</v>
      </c>
      <c r="P2205">
        <f t="shared" si="207"/>
        <v>0.11932756114516843</v>
      </c>
      <c r="Q2205">
        <f t="shared" si="208"/>
        <v>1.5791970590329241</v>
      </c>
      <c r="R2205" s="1">
        <f t="shared" si="209"/>
        <v>1.3668567298606573</v>
      </c>
    </row>
    <row r="2206" spans="1:18" x14ac:dyDescent="0.2">
      <c r="A2206">
        <v>111491</v>
      </c>
      <c r="B2206" t="s">
        <v>274</v>
      </c>
      <c r="C2206">
        <v>2013</v>
      </c>
      <c r="D2206">
        <v>193.32599999999999</v>
      </c>
      <c r="E2206" s="1">
        <v>339.61900000000003</v>
      </c>
      <c r="F2206">
        <v>5.2009999999999996</v>
      </c>
      <c r="G2206">
        <v>81.403999999999996</v>
      </c>
      <c r="H2206" s="1">
        <v>236.56200000000001</v>
      </c>
      <c r="I2206" s="1">
        <v>58.582999999999998</v>
      </c>
      <c r="J2206">
        <v>-17.899000000000001</v>
      </c>
      <c r="K2206" s="1">
        <v>630.74199999999996</v>
      </c>
      <c r="L2206" s="1">
        <v>83</v>
      </c>
      <c r="M2206" s="1">
        <f t="shared" si="204"/>
        <v>0.32955164463707859</v>
      </c>
      <c r="N2206" s="1">
        <f t="shared" si="205"/>
        <v>-5.2703176206278207E-2</v>
      </c>
      <c r="O2206" s="1">
        <f t="shared" si="206"/>
        <v>1.5314219758022959E-2</v>
      </c>
      <c r="P2206">
        <f t="shared" si="207"/>
        <v>0.35085939415459794</v>
      </c>
      <c r="Q2206">
        <f t="shared" si="208"/>
        <v>1.857204691139188</v>
      </c>
      <c r="R2206" s="1">
        <f t="shared" si="209"/>
        <v>2.4399347797091275</v>
      </c>
    </row>
    <row r="2207" spans="1:18" x14ac:dyDescent="0.2">
      <c r="A2207">
        <v>111491</v>
      </c>
      <c r="B2207" t="s">
        <v>274</v>
      </c>
      <c r="C2207">
        <v>2014</v>
      </c>
      <c r="D2207">
        <v>189.381</v>
      </c>
      <c r="E2207" s="1">
        <v>312.952</v>
      </c>
      <c r="F2207">
        <v>-0.621</v>
      </c>
      <c r="G2207">
        <v>88.786000000000001</v>
      </c>
      <c r="H2207" s="1">
        <v>246.57499999999999</v>
      </c>
      <c r="I2207" s="1">
        <v>-33.531999999999996</v>
      </c>
      <c r="J2207">
        <v>-52.167999999999999</v>
      </c>
      <c r="K2207" s="1">
        <v>621.86800000000005</v>
      </c>
      <c r="L2207" s="1">
        <v>115</v>
      </c>
      <c r="M2207" s="1">
        <f t="shared" si="204"/>
        <v>0.32143907052838772</v>
      </c>
      <c r="N2207" s="1">
        <f t="shared" si="205"/>
        <v>-0.16669649019657967</v>
      </c>
      <c r="O2207" s="1">
        <f t="shared" si="206"/>
        <v>-1.9843298652828549E-3</v>
      </c>
      <c r="P2207">
        <f t="shared" si="207"/>
        <v>0.46638953665213428</v>
      </c>
      <c r="Q2207">
        <f t="shared" si="208"/>
        <v>1.987103453564764</v>
      </c>
      <c r="R2207" s="1">
        <f t="shared" si="209"/>
        <v>2.4127406853594646</v>
      </c>
    </row>
    <row r="2208" spans="1:18" x14ac:dyDescent="0.2">
      <c r="A2208">
        <v>111491</v>
      </c>
      <c r="B2208" t="s">
        <v>274</v>
      </c>
      <c r="C2208">
        <v>2015</v>
      </c>
      <c r="D2208">
        <v>167.08099999999999</v>
      </c>
      <c r="E2208" s="1">
        <v>279.07900000000001</v>
      </c>
      <c r="F2208">
        <v>18.693999999999999</v>
      </c>
      <c r="G2208">
        <v>49.884</v>
      </c>
      <c r="H2208" s="1">
        <v>197.47300000000001</v>
      </c>
      <c r="I2208" s="1">
        <v>-10.516999999999999</v>
      </c>
      <c r="J2208">
        <v>-37.634999999999998</v>
      </c>
      <c r="K2208" s="1">
        <v>610.25300000000004</v>
      </c>
      <c r="L2208" s="1">
        <v>80</v>
      </c>
      <c r="M2208" s="1">
        <f t="shared" si="204"/>
        <v>0.41994202358471966</v>
      </c>
      <c r="N2208" s="1">
        <f t="shared" si="205"/>
        <v>-0.13485428857061979</v>
      </c>
      <c r="O2208" s="1">
        <f t="shared" si="206"/>
        <v>6.6984617258912346E-2</v>
      </c>
      <c r="P2208">
        <f t="shared" si="207"/>
        <v>0.40511867445169719</v>
      </c>
      <c r="Q2208">
        <f t="shared" si="208"/>
        <v>2.1866675744144133</v>
      </c>
      <c r="R2208" s="1">
        <f t="shared" si="209"/>
        <v>2.9659224403426383</v>
      </c>
    </row>
    <row r="2209" spans="1:18" x14ac:dyDescent="0.2">
      <c r="A2209">
        <v>111491</v>
      </c>
      <c r="B2209" t="s">
        <v>274</v>
      </c>
      <c r="C2209">
        <v>2016</v>
      </c>
      <c r="D2209">
        <v>188.398</v>
      </c>
      <c r="E2209" s="1">
        <v>287.60700000000003</v>
      </c>
      <c r="F2209">
        <v>28.143000000000001</v>
      </c>
      <c r="G2209">
        <v>57.41</v>
      </c>
      <c r="H2209" s="1">
        <v>189.488</v>
      </c>
      <c r="I2209" s="1">
        <v>14.763999999999999</v>
      </c>
      <c r="J2209">
        <v>-22.736999999999998</v>
      </c>
      <c r="K2209" s="1">
        <v>656.322</v>
      </c>
      <c r="L2209" s="1">
        <v>100</v>
      </c>
      <c r="M2209" s="1">
        <f t="shared" si="204"/>
        <v>0.45544093154895393</v>
      </c>
      <c r="N2209" s="1">
        <f t="shared" si="205"/>
        <v>-7.9055794886772557E-2</v>
      </c>
      <c r="O2209" s="1">
        <f t="shared" si="206"/>
        <v>9.7852277587124087E-2</v>
      </c>
      <c r="P2209">
        <f t="shared" si="207"/>
        <v>0.52773790424723466</v>
      </c>
      <c r="Q2209">
        <f t="shared" si="208"/>
        <v>2.2820098259082706</v>
      </c>
      <c r="R2209" s="1">
        <f t="shared" si="209"/>
        <v>3.3574160895113838</v>
      </c>
    </row>
    <row r="2210" spans="1:18" x14ac:dyDescent="0.2">
      <c r="A2210">
        <v>111491</v>
      </c>
      <c r="B2210" t="s">
        <v>274</v>
      </c>
      <c r="C2210">
        <v>2017</v>
      </c>
      <c r="D2210">
        <v>196.43799999999999</v>
      </c>
      <c r="E2210" s="1">
        <v>312.40699999999998</v>
      </c>
      <c r="F2210">
        <v>30.49</v>
      </c>
      <c r="G2210">
        <v>74.17</v>
      </c>
      <c r="H2210" s="1">
        <v>204.916</v>
      </c>
      <c r="I2210" s="1">
        <v>6.7789999999999999</v>
      </c>
      <c r="J2210">
        <v>-15.599</v>
      </c>
      <c r="K2210" s="1">
        <v>658.38300000000004</v>
      </c>
      <c r="L2210" s="1">
        <v>116.55</v>
      </c>
      <c r="M2210" s="1">
        <f t="shared" si="204"/>
        <v>0.3913740729241022</v>
      </c>
      <c r="N2210" s="1">
        <f t="shared" si="205"/>
        <v>-4.9931659661915387E-2</v>
      </c>
      <c r="O2210" s="1">
        <f t="shared" si="206"/>
        <v>9.7597044880556455E-2</v>
      </c>
      <c r="P2210">
        <f t="shared" si="207"/>
        <v>0.5687696421948506</v>
      </c>
      <c r="Q2210">
        <f t="shared" si="208"/>
        <v>2.1074527779467171</v>
      </c>
      <c r="R2210" s="1">
        <f t="shared" si="209"/>
        <v>3.170529375351705</v>
      </c>
    </row>
    <row r="2211" spans="1:18" x14ac:dyDescent="0.2">
      <c r="A2211">
        <v>32366</v>
      </c>
      <c r="B2211" t="s">
        <v>220</v>
      </c>
      <c r="C2211">
        <v>2017</v>
      </c>
      <c r="D2211">
        <v>325.99900000000002</v>
      </c>
      <c r="E2211" s="1">
        <v>359.29899999999998</v>
      </c>
      <c r="F2211">
        <v>14.571</v>
      </c>
      <c r="G2211">
        <v>141.86000000000001</v>
      </c>
      <c r="H2211" s="1">
        <v>160.96799999999999</v>
      </c>
      <c r="I2211" s="1">
        <v>20.603000000000002</v>
      </c>
      <c r="J2211">
        <v>-220.999</v>
      </c>
      <c r="K2211" s="1">
        <v>574.89700000000005</v>
      </c>
      <c r="L2211" s="1">
        <v>488.41</v>
      </c>
      <c r="M2211" s="1">
        <f t="shared" si="204"/>
        <v>0.51249516419472363</v>
      </c>
      <c r="N2211" s="1">
        <f t="shared" si="205"/>
        <v>-0.6150838159861286</v>
      </c>
      <c r="O2211" s="1">
        <f t="shared" si="206"/>
        <v>4.0553967586884461E-2</v>
      </c>
      <c r="P2211">
        <f t="shared" si="207"/>
        <v>3.0342055563838777</v>
      </c>
      <c r="Q2211">
        <f t="shared" si="208"/>
        <v>1.6000517674694337</v>
      </c>
      <c r="R2211" s="1">
        <f t="shared" si="209"/>
        <v>3.308280048989567</v>
      </c>
    </row>
    <row r="2212" spans="1:18" x14ac:dyDescent="0.2">
      <c r="A2212">
        <v>14490</v>
      </c>
      <c r="B2212" t="s">
        <v>104</v>
      </c>
      <c r="C2212">
        <v>2009</v>
      </c>
      <c r="D2212">
        <v>84.58</v>
      </c>
      <c r="E2212" s="1">
        <v>153.10300000000001</v>
      </c>
      <c r="F2212">
        <v>20.972999999999999</v>
      </c>
      <c r="G2212">
        <v>56.936999999999998</v>
      </c>
      <c r="H2212" s="1">
        <v>61.268000000000001</v>
      </c>
      <c r="I2212" s="1">
        <v>11.916</v>
      </c>
      <c r="J2212">
        <v>25.986999999999998</v>
      </c>
      <c r="K2212" s="1">
        <v>250.227</v>
      </c>
      <c r="L2212" s="1">
        <v>155.952</v>
      </c>
      <c r="M2212" s="1">
        <f t="shared" si="204"/>
        <v>0.18055165476835855</v>
      </c>
      <c r="N2212" s="1">
        <f t="shared" si="205"/>
        <v>0.16973540688294805</v>
      </c>
      <c r="O2212" s="1">
        <f t="shared" si="206"/>
        <v>0.13698621189656635</v>
      </c>
      <c r="P2212">
        <f t="shared" si="207"/>
        <v>2.5454070640464841</v>
      </c>
      <c r="Q2212">
        <f t="shared" si="208"/>
        <v>1.6343703258590621</v>
      </c>
      <c r="R2212" s="1">
        <f t="shared" si="209"/>
        <v>4.0679606189037791</v>
      </c>
    </row>
    <row r="2213" spans="1:18" x14ac:dyDescent="0.2">
      <c r="A2213">
        <v>121673</v>
      </c>
      <c r="B2213" t="s">
        <v>282</v>
      </c>
      <c r="C2213">
        <v>2009</v>
      </c>
      <c r="D2213">
        <v>55.444000000000003</v>
      </c>
      <c r="E2213" s="1">
        <v>89.257999999999996</v>
      </c>
      <c r="F2213">
        <v>5.8150000000000004</v>
      </c>
      <c r="G2213">
        <v>13.653</v>
      </c>
      <c r="H2213" s="1">
        <v>13.653</v>
      </c>
      <c r="I2213" s="1">
        <v>6.1769999999999996</v>
      </c>
      <c r="J2213">
        <v>-450.42</v>
      </c>
      <c r="K2213" s="1">
        <v>82.123999999999995</v>
      </c>
      <c r="L2213" s="1">
        <v>141.12899999999999</v>
      </c>
      <c r="M2213" s="1">
        <f t="shared" si="204"/>
        <v>0.46820453068632512</v>
      </c>
      <c r="N2213" s="1">
        <f t="shared" si="205"/>
        <v>-5.046270362320465</v>
      </c>
      <c r="O2213" s="1">
        <f t="shared" si="206"/>
        <v>6.5148222008111323E-2</v>
      </c>
      <c r="P2213">
        <f t="shared" si="207"/>
        <v>10.336849044166117</v>
      </c>
      <c r="Q2213">
        <f t="shared" si="208"/>
        <v>0.92007439109099465</v>
      </c>
      <c r="R2213" s="1">
        <f t="shared" si="209"/>
        <v>0.83423987979237235</v>
      </c>
    </row>
    <row r="2214" spans="1:18" x14ac:dyDescent="0.2">
      <c r="A2214">
        <v>32688</v>
      </c>
      <c r="B2214" t="s">
        <v>223</v>
      </c>
      <c r="C2214">
        <v>2018</v>
      </c>
      <c r="D2214">
        <v>417.00599999999997</v>
      </c>
      <c r="E2214" s="1">
        <v>481.58499999999998</v>
      </c>
      <c r="F2214">
        <v>43.024000000000001</v>
      </c>
      <c r="G2214">
        <v>142.232</v>
      </c>
      <c r="H2214" s="1">
        <v>166.51300000000001</v>
      </c>
      <c r="I2214" s="1">
        <v>44.9</v>
      </c>
      <c r="J2214">
        <v>79.757999999999996</v>
      </c>
      <c r="K2214" s="1">
        <v>1226.5050000000001</v>
      </c>
      <c r="L2214" s="1">
        <v>1688.492</v>
      </c>
      <c r="M2214" s="1">
        <f t="shared" si="204"/>
        <v>0.57056179075344959</v>
      </c>
      <c r="N2214" s="1">
        <f t="shared" si="205"/>
        <v>0.16561562341019759</v>
      </c>
      <c r="O2214" s="1">
        <f t="shared" si="206"/>
        <v>8.9338330720433567E-2</v>
      </c>
      <c r="P2214">
        <f t="shared" si="207"/>
        <v>10.140301357851939</v>
      </c>
      <c r="Q2214">
        <f t="shared" si="208"/>
        <v>2.5468089745320146</v>
      </c>
      <c r="R2214" s="1">
        <f t="shared" si="209"/>
        <v>9.8423423022990253</v>
      </c>
    </row>
    <row r="2215" spans="1:18" x14ac:dyDescent="0.2">
      <c r="A2215">
        <v>60931</v>
      </c>
      <c r="B2215" t="s">
        <v>225</v>
      </c>
      <c r="C2215">
        <v>2009</v>
      </c>
      <c r="D2215">
        <v>692.58600000000001</v>
      </c>
      <c r="E2215" s="1">
        <v>816.90099999999995</v>
      </c>
      <c r="F2215">
        <v>79.391000000000005</v>
      </c>
      <c r="G2215">
        <v>442.50400000000002</v>
      </c>
      <c r="H2215" s="1">
        <v>452.21600000000001</v>
      </c>
      <c r="I2215" s="1">
        <v>46.185000000000002</v>
      </c>
      <c r="J2215">
        <v>212.333</v>
      </c>
      <c r="K2215" s="1">
        <v>3165.9949999999999</v>
      </c>
      <c r="L2215" s="1">
        <v>572.64499999999998</v>
      </c>
      <c r="M2215" s="1">
        <f t="shared" si="204"/>
        <v>0.30613501513647312</v>
      </c>
      <c r="N2215" s="1">
        <f t="shared" si="205"/>
        <v>0.25992500927284945</v>
      </c>
      <c r="O2215" s="1">
        <f t="shared" si="206"/>
        <v>9.7185583075550169E-2</v>
      </c>
      <c r="P2215">
        <f t="shared" si="207"/>
        <v>1.2663085782015673</v>
      </c>
      <c r="Q2215">
        <f t="shared" si="208"/>
        <v>3.8756165067737709</v>
      </c>
      <c r="R2215" s="1">
        <f t="shared" si="209"/>
        <v>5.6873711089897832</v>
      </c>
    </row>
    <row r="2216" spans="1:18" x14ac:dyDescent="0.2">
      <c r="A2216">
        <v>60931</v>
      </c>
      <c r="B2216" t="s">
        <v>225</v>
      </c>
      <c r="C2216">
        <v>2010</v>
      </c>
      <c r="D2216">
        <v>765.23699999999997</v>
      </c>
      <c r="E2216" s="1">
        <v>894.1</v>
      </c>
      <c r="F2216">
        <v>73.034000000000006</v>
      </c>
      <c r="G2216">
        <v>464.36500000000001</v>
      </c>
      <c r="H2216" s="1">
        <v>484.83199999999999</v>
      </c>
      <c r="I2216" s="1">
        <v>42.551000000000002</v>
      </c>
      <c r="J2216">
        <v>252.30699999999999</v>
      </c>
      <c r="K2216" s="1">
        <v>3589.989</v>
      </c>
      <c r="L2216" s="1">
        <v>518.24599999999998</v>
      </c>
      <c r="M2216" s="1">
        <f t="shared" si="204"/>
        <v>0.33650822055698459</v>
      </c>
      <c r="N2216" s="1">
        <f t="shared" si="205"/>
        <v>0.28219103008612012</v>
      </c>
      <c r="O2216" s="1">
        <f t="shared" si="206"/>
        <v>8.1684375349513477E-2</v>
      </c>
      <c r="P2216">
        <f t="shared" si="207"/>
        <v>1.0689187182364199</v>
      </c>
      <c r="Q2216">
        <f t="shared" si="208"/>
        <v>4.015198523655072</v>
      </c>
      <c r="R2216" s="1">
        <f t="shared" si="209"/>
        <v>5.724985500039268</v>
      </c>
    </row>
    <row r="2217" spans="1:18" x14ac:dyDescent="0.2">
      <c r="A2217">
        <v>60931</v>
      </c>
      <c r="B2217" t="s">
        <v>225</v>
      </c>
      <c r="C2217">
        <v>2011</v>
      </c>
      <c r="D2217">
        <v>766.21600000000001</v>
      </c>
      <c r="E2217" s="1">
        <v>889.66200000000003</v>
      </c>
      <c r="F2217">
        <v>74.929000000000002</v>
      </c>
      <c r="G2217">
        <v>411.512</v>
      </c>
      <c r="H2217" s="1">
        <v>435.37</v>
      </c>
      <c r="I2217" s="1">
        <v>54.408000000000001</v>
      </c>
      <c r="J2217">
        <v>303.88499999999999</v>
      </c>
      <c r="K2217" s="1">
        <v>3682.0390000000002</v>
      </c>
      <c r="L2217" s="1">
        <v>597.30799999999999</v>
      </c>
      <c r="M2217" s="1">
        <f t="shared" si="204"/>
        <v>0.39869523481951574</v>
      </c>
      <c r="N2217" s="1">
        <f t="shared" si="205"/>
        <v>0.34157354141235657</v>
      </c>
      <c r="O2217" s="1">
        <f t="shared" si="206"/>
        <v>8.4221873025935687E-2</v>
      </c>
      <c r="P2217">
        <f t="shared" si="207"/>
        <v>1.3719548889450353</v>
      </c>
      <c r="Q2217">
        <f t="shared" si="208"/>
        <v>4.1386942456798197</v>
      </c>
      <c r="R2217" s="1">
        <f t="shared" si="209"/>
        <v>6.196436599793147</v>
      </c>
    </row>
    <row r="2218" spans="1:18" x14ac:dyDescent="0.2">
      <c r="A2218">
        <v>60931</v>
      </c>
      <c r="B2218" t="s">
        <v>225</v>
      </c>
      <c r="C2218">
        <v>2012</v>
      </c>
      <c r="D2218">
        <v>852.4</v>
      </c>
      <c r="E2218" s="1">
        <v>962.3</v>
      </c>
      <c r="F2218">
        <v>4.2</v>
      </c>
      <c r="G2218">
        <v>491.6</v>
      </c>
      <c r="H2218" s="1">
        <v>516</v>
      </c>
      <c r="I2218" s="1">
        <v>-8.3000000000000007</v>
      </c>
      <c r="J2218">
        <v>291.5</v>
      </c>
      <c r="K2218" s="1">
        <v>3544.6</v>
      </c>
      <c r="L2218" s="1">
        <v>352.75599999999997</v>
      </c>
      <c r="M2218" s="1">
        <f t="shared" si="204"/>
        <v>0.37493505143926009</v>
      </c>
      <c r="N2218" s="1">
        <f t="shared" si="205"/>
        <v>0.30292008729086567</v>
      </c>
      <c r="O2218" s="1">
        <f t="shared" si="206"/>
        <v>4.3645432817208778E-3</v>
      </c>
      <c r="P2218">
        <f t="shared" si="207"/>
        <v>0.68363565891472866</v>
      </c>
      <c r="Q2218">
        <f t="shared" si="208"/>
        <v>3.6834666943780525</v>
      </c>
      <c r="R2218" s="1">
        <f t="shared" si="209"/>
        <v>4.9820612664908923</v>
      </c>
    </row>
    <row r="2219" spans="1:18" x14ac:dyDescent="0.2">
      <c r="A2219">
        <v>60931</v>
      </c>
      <c r="B2219" t="s">
        <v>225</v>
      </c>
      <c r="C2219">
        <v>2013</v>
      </c>
      <c r="D2219">
        <v>856.4</v>
      </c>
      <c r="E2219" s="1">
        <v>942.4</v>
      </c>
      <c r="F2219">
        <v>-5.7</v>
      </c>
      <c r="G2219">
        <v>510.6</v>
      </c>
      <c r="H2219" s="1">
        <v>536.20000000000005</v>
      </c>
      <c r="I2219" s="1">
        <v>-43.8</v>
      </c>
      <c r="J2219">
        <v>248.9</v>
      </c>
      <c r="K2219" s="1">
        <v>3352.3</v>
      </c>
      <c r="L2219" s="1">
        <v>413.20100000000002</v>
      </c>
      <c r="M2219" s="1">
        <f t="shared" si="204"/>
        <v>0.36693548387096769</v>
      </c>
      <c r="N2219" s="1">
        <f t="shared" si="205"/>
        <v>0.26411290322580644</v>
      </c>
      <c r="O2219" s="1">
        <f t="shared" si="206"/>
        <v>-6.0483870967741942E-3</v>
      </c>
      <c r="P2219">
        <f t="shared" si="207"/>
        <v>0.77060984707198799</v>
      </c>
      <c r="Q2219">
        <f t="shared" si="208"/>
        <v>3.5571943972835318</v>
      </c>
      <c r="R2219" s="1">
        <f t="shared" si="209"/>
        <v>4.8096812732686605</v>
      </c>
    </row>
    <row r="2220" spans="1:18" x14ac:dyDescent="0.2">
      <c r="A2220">
        <v>60931</v>
      </c>
      <c r="B2220" t="s">
        <v>225</v>
      </c>
      <c r="C2220">
        <v>2014</v>
      </c>
      <c r="D2220">
        <v>828</v>
      </c>
      <c r="E2220" s="1">
        <v>894.9</v>
      </c>
      <c r="F2220">
        <v>-1.1000000000000001</v>
      </c>
      <c r="G2220">
        <v>515.9</v>
      </c>
      <c r="H2220" s="1">
        <v>535.29999999999995</v>
      </c>
      <c r="I2220" s="1">
        <v>-37.5</v>
      </c>
      <c r="J2220">
        <v>200.3</v>
      </c>
      <c r="K2220" s="1">
        <v>3442.8</v>
      </c>
      <c r="L2220" s="1">
        <v>496.90800000000002</v>
      </c>
      <c r="M2220" s="1">
        <f t="shared" si="204"/>
        <v>0.34875405073192539</v>
      </c>
      <c r="N2220" s="1">
        <f t="shared" si="205"/>
        <v>0.22382389093753494</v>
      </c>
      <c r="O2220" s="1">
        <f t="shared" si="206"/>
        <v>-1.2291876187283497E-3</v>
      </c>
      <c r="P2220">
        <f t="shared" si="207"/>
        <v>0.92827946945637974</v>
      </c>
      <c r="Q2220">
        <f t="shared" si="208"/>
        <v>3.8471337579617839</v>
      </c>
      <c r="R2220" s="1">
        <f t="shared" si="209"/>
        <v>5.1319034286846676</v>
      </c>
    </row>
    <row r="2221" spans="1:18" x14ac:dyDescent="0.2">
      <c r="A2221">
        <v>181790</v>
      </c>
      <c r="B2221" t="s">
        <v>370</v>
      </c>
      <c r="C2221">
        <v>2010</v>
      </c>
      <c r="D2221">
        <v>1.1120000000000001</v>
      </c>
      <c r="E2221" s="1">
        <v>2.3130000000000002</v>
      </c>
      <c r="F2221">
        <v>-1.3240000000000001</v>
      </c>
      <c r="G2221">
        <v>1.5820000000000001</v>
      </c>
      <c r="H2221" s="1">
        <v>1.857</v>
      </c>
      <c r="I2221" s="1">
        <v>-2.234</v>
      </c>
      <c r="J2221">
        <v>-1.579</v>
      </c>
      <c r="K2221" s="1">
        <v>0.97699999999999998</v>
      </c>
      <c r="L2221" s="1">
        <v>7.47</v>
      </c>
      <c r="M2221" s="1">
        <f t="shared" si="204"/>
        <v>-0.20319930825767399</v>
      </c>
      <c r="N2221" s="1">
        <f t="shared" si="205"/>
        <v>-0.68266320795503665</v>
      </c>
      <c r="O2221" s="1">
        <f t="shared" si="206"/>
        <v>-0.57241677475140507</v>
      </c>
      <c r="P2221">
        <f t="shared" si="207"/>
        <v>4.0226171243941842</v>
      </c>
      <c r="Q2221">
        <f t="shared" si="208"/>
        <v>0.42239515780371806</v>
      </c>
      <c r="R2221" s="1">
        <f t="shared" si="209"/>
        <v>-0.25257758528566832</v>
      </c>
    </row>
    <row r="2222" spans="1:18" x14ac:dyDescent="0.2">
      <c r="A2222">
        <v>176593</v>
      </c>
      <c r="B2222" t="s">
        <v>355</v>
      </c>
      <c r="C2222">
        <v>2009</v>
      </c>
      <c r="D2222">
        <v>63.975999999999999</v>
      </c>
      <c r="E2222" s="1">
        <v>104.614</v>
      </c>
      <c r="F2222">
        <v>4.2489999999999997</v>
      </c>
      <c r="G2222">
        <v>21.927</v>
      </c>
      <c r="H2222" s="1">
        <v>21.927</v>
      </c>
      <c r="I2222" s="1">
        <v>1.3169999999999999</v>
      </c>
      <c r="J2222">
        <v>-67.427000000000007</v>
      </c>
      <c r="K2222" s="1">
        <v>176.28800000000001</v>
      </c>
      <c r="L2222" s="1">
        <v>155.22999999999999</v>
      </c>
      <c r="M2222" s="1">
        <f t="shared" si="204"/>
        <v>0.40194429043913815</v>
      </c>
      <c r="N2222" s="1">
        <f t="shared" si="205"/>
        <v>-0.6445313246792973</v>
      </c>
      <c r="O2222" s="1">
        <f t="shared" si="206"/>
        <v>4.0615978740895092E-2</v>
      </c>
      <c r="P2222">
        <f t="shared" si="207"/>
        <v>7.0793998266976788</v>
      </c>
      <c r="Q2222">
        <f t="shared" si="208"/>
        <v>1.6851281855201026</v>
      </c>
      <c r="R2222" s="1">
        <f t="shared" si="209"/>
        <v>5.6467901053596137</v>
      </c>
    </row>
    <row r="2223" spans="1:18" x14ac:dyDescent="0.2">
      <c r="A2223">
        <v>176593</v>
      </c>
      <c r="B2223" t="s">
        <v>355</v>
      </c>
      <c r="C2223">
        <v>2010</v>
      </c>
      <c r="D2223">
        <v>79.611000000000004</v>
      </c>
      <c r="E2223" s="1">
        <v>153.53700000000001</v>
      </c>
      <c r="F2223">
        <v>3.98</v>
      </c>
      <c r="G2223">
        <v>58.926000000000002</v>
      </c>
      <c r="H2223" s="1">
        <v>80.733000000000004</v>
      </c>
      <c r="I2223" s="1">
        <v>-13.926</v>
      </c>
      <c r="J2223">
        <v>-81.188000000000002</v>
      </c>
      <c r="K2223" s="1">
        <v>262.27699999999999</v>
      </c>
      <c r="L2223" s="1">
        <v>255.60400000000001</v>
      </c>
      <c r="M2223" s="1">
        <f t="shared" si="204"/>
        <v>0.13472322632329667</v>
      </c>
      <c r="N2223" s="1">
        <f t="shared" si="205"/>
        <v>-0.52878459263890787</v>
      </c>
      <c r="O2223" s="1">
        <f t="shared" si="206"/>
        <v>2.5922090440740668E-2</v>
      </c>
      <c r="P2223">
        <f t="shared" si="207"/>
        <v>3.1660411479816184</v>
      </c>
      <c r="Q2223">
        <f t="shared" si="208"/>
        <v>1.7082331946045577</v>
      </c>
      <c r="R2223" s="1">
        <f t="shared" si="209"/>
        <v>3.1147702237414578</v>
      </c>
    </row>
    <row r="2224" spans="1:18" x14ac:dyDescent="0.2">
      <c r="A2224">
        <v>176593</v>
      </c>
      <c r="B2224" t="s">
        <v>355</v>
      </c>
      <c r="C2224">
        <v>2011</v>
      </c>
      <c r="D2224">
        <v>75.620999999999995</v>
      </c>
      <c r="E2224" s="1">
        <v>142.21600000000001</v>
      </c>
      <c r="F2224">
        <v>-3.4820000000000002</v>
      </c>
      <c r="G2224">
        <v>66.954999999999998</v>
      </c>
      <c r="H2224" s="1">
        <v>81.292000000000002</v>
      </c>
      <c r="I2224" s="1">
        <v>-15.137</v>
      </c>
      <c r="J2224">
        <v>-96.247</v>
      </c>
      <c r="K2224" s="1">
        <v>327.072</v>
      </c>
      <c r="L2224" s="1">
        <v>133.83600000000001</v>
      </c>
      <c r="M2224" s="1">
        <f t="shared" si="204"/>
        <v>6.0935478427181167E-2</v>
      </c>
      <c r="N2224" s="1">
        <f t="shared" si="205"/>
        <v>-0.67676632727681829</v>
      </c>
      <c r="O2224" s="1">
        <f t="shared" si="206"/>
        <v>-2.4483883669910559E-2</v>
      </c>
      <c r="P2224">
        <f t="shared" si="207"/>
        <v>1.646361265561187</v>
      </c>
      <c r="Q2224">
        <f t="shared" si="208"/>
        <v>2.2998256173707601</v>
      </c>
      <c r="R2224" s="1">
        <f t="shared" si="209"/>
        <v>2.332495276521839</v>
      </c>
    </row>
    <row r="2225" spans="1:18" x14ac:dyDescent="0.2">
      <c r="A2225">
        <v>176593</v>
      </c>
      <c r="B2225" t="s">
        <v>355</v>
      </c>
      <c r="C2225">
        <v>2012</v>
      </c>
      <c r="D2225">
        <v>55.512999999999998</v>
      </c>
      <c r="E2225" s="1">
        <v>88.876999999999995</v>
      </c>
      <c r="F2225">
        <v>-8.7230000000000008</v>
      </c>
      <c r="G2225">
        <v>59.54</v>
      </c>
      <c r="H2225" s="1">
        <v>61.232999999999997</v>
      </c>
      <c r="I2225" s="1">
        <v>-35.978000000000002</v>
      </c>
      <c r="J2225">
        <v>-132.16800000000001</v>
      </c>
      <c r="K2225" s="1">
        <v>304.017</v>
      </c>
      <c r="L2225" s="1">
        <v>56.963999999999999</v>
      </c>
      <c r="M2225" s="1">
        <f t="shared" si="204"/>
        <v>-4.530981018711254E-2</v>
      </c>
      <c r="N2225" s="1">
        <f t="shared" si="205"/>
        <v>-1.4870888981401265</v>
      </c>
      <c r="O2225" s="1">
        <f t="shared" si="206"/>
        <v>-9.8146877144818137E-2</v>
      </c>
      <c r="P2225">
        <f t="shared" si="207"/>
        <v>0.9302826907059919</v>
      </c>
      <c r="Q2225">
        <f t="shared" si="208"/>
        <v>3.4206487617718873</v>
      </c>
      <c r="R2225" s="1">
        <f t="shared" si="209"/>
        <v>1.5186374519968706</v>
      </c>
    </row>
    <row r="2226" spans="1:18" x14ac:dyDescent="0.2">
      <c r="A2226">
        <v>176593</v>
      </c>
      <c r="B2226" t="s">
        <v>355</v>
      </c>
      <c r="C2226">
        <v>2013</v>
      </c>
      <c r="D2226">
        <v>46.113999999999997</v>
      </c>
      <c r="E2226" s="1">
        <v>69.182000000000002</v>
      </c>
      <c r="F2226">
        <v>-7.9669999999999996</v>
      </c>
      <c r="G2226">
        <v>36.353000000000002</v>
      </c>
      <c r="H2226" s="1">
        <v>48.316000000000003</v>
      </c>
      <c r="I2226" s="1">
        <v>-15.634</v>
      </c>
      <c r="J2226">
        <v>-147.864</v>
      </c>
      <c r="K2226" s="1">
        <v>254.75299999999999</v>
      </c>
      <c r="L2226" s="1">
        <v>82.712999999999994</v>
      </c>
      <c r="M2226" s="1">
        <f t="shared" si="204"/>
        <v>0.14109161342545742</v>
      </c>
      <c r="N2226" s="1">
        <f t="shared" si="205"/>
        <v>-2.1373189557977508</v>
      </c>
      <c r="O2226" s="1">
        <f t="shared" si="206"/>
        <v>-0.11516001272007169</v>
      </c>
      <c r="P2226">
        <f t="shared" si="207"/>
        <v>1.7119173772663299</v>
      </c>
      <c r="Q2226">
        <f t="shared" si="208"/>
        <v>3.6823595732994128</v>
      </c>
      <c r="R2226" s="1">
        <f t="shared" si="209"/>
        <v>1.5065453556766721</v>
      </c>
    </row>
    <row r="2227" spans="1:18" x14ac:dyDescent="0.2">
      <c r="A2227">
        <v>176593</v>
      </c>
      <c r="B2227" t="s">
        <v>355</v>
      </c>
      <c r="C2227">
        <v>2014</v>
      </c>
      <c r="D2227">
        <v>62.55</v>
      </c>
      <c r="E2227" s="1">
        <v>82.906999999999996</v>
      </c>
      <c r="F2227">
        <v>-3.8780000000000001</v>
      </c>
      <c r="G2227">
        <v>47.905000000000001</v>
      </c>
      <c r="H2227" s="1">
        <v>60.683999999999997</v>
      </c>
      <c r="I2227" s="1">
        <v>-6.8789999999999996</v>
      </c>
      <c r="J2227">
        <v>-155.12899999999999</v>
      </c>
      <c r="K2227" s="1">
        <v>283.50799999999998</v>
      </c>
      <c r="L2227" s="1">
        <v>78.680000000000007</v>
      </c>
      <c r="M2227" s="1">
        <f t="shared" si="204"/>
        <v>0.17664370921635081</v>
      </c>
      <c r="N2227" s="1">
        <f t="shared" si="205"/>
        <v>-1.8711206532620888</v>
      </c>
      <c r="O2227" s="1">
        <f t="shared" si="206"/>
        <v>-4.6775302447320498E-2</v>
      </c>
      <c r="P2227">
        <f t="shared" si="207"/>
        <v>1.2965526333135589</v>
      </c>
      <c r="Q2227">
        <f t="shared" si="208"/>
        <v>3.4195906256407782</v>
      </c>
      <c r="R2227" s="1">
        <f t="shared" si="209"/>
        <v>1.6355672440454527</v>
      </c>
    </row>
    <row r="2228" spans="1:18" x14ac:dyDescent="0.2">
      <c r="A2228">
        <v>176593</v>
      </c>
      <c r="B2228" t="s">
        <v>355</v>
      </c>
      <c r="C2228">
        <v>2015</v>
      </c>
      <c r="D2228">
        <v>62.529000000000003</v>
      </c>
      <c r="E2228" s="1">
        <v>83.756</v>
      </c>
      <c r="F2228">
        <v>-2.0550000000000002</v>
      </c>
      <c r="G2228">
        <v>48.923999999999999</v>
      </c>
      <c r="H2228" s="1">
        <v>61.613</v>
      </c>
      <c r="I2228" s="1">
        <v>-1.2809999999999999</v>
      </c>
      <c r="J2228">
        <v>-156.571</v>
      </c>
      <c r="K2228" s="1">
        <v>291.09100000000001</v>
      </c>
      <c r="L2228" s="1">
        <v>100.70399999999999</v>
      </c>
      <c r="M2228" s="1">
        <f t="shared" si="204"/>
        <v>0.16243612397917767</v>
      </c>
      <c r="N2228" s="1">
        <f t="shared" si="205"/>
        <v>-1.8693705525574287</v>
      </c>
      <c r="O2228" s="1">
        <f t="shared" si="206"/>
        <v>-2.4535555661683941E-2</v>
      </c>
      <c r="P2228">
        <f t="shared" si="207"/>
        <v>1.6344602600100626</v>
      </c>
      <c r="Q2228">
        <f t="shared" si="208"/>
        <v>3.475464444338316</v>
      </c>
      <c r="R2228" s="1">
        <f t="shared" si="209"/>
        <v>1.9529778418554098</v>
      </c>
    </row>
    <row r="2229" spans="1:18" x14ac:dyDescent="0.2">
      <c r="A2229">
        <v>176593</v>
      </c>
      <c r="B2229" t="s">
        <v>355</v>
      </c>
      <c r="C2229">
        <v>2016</v>
      </c>
      <c r="D2229">
        <v>63.658000000000001</v>
      </c>
      <c r="E2229" s="1">
        <v>82.134</v>
      </c>
      <c r="F2229">
        <v>1.52</v>
      </c>
      <c r="G2229">
        <v>46.789000000000001</v>
      </c>
      <c r="H2229" s="1">
        <v>58.811999999999998</v>
      </c>
      <c r="I2229" s="1">
        <v>0.73099999999999998</v>
      </c>
      <c r="J2229">
        <v>-155.96299999999999</v>
      </c>
      <c r="K2229" s="1">
        <v>303.57100000000003</v>
      </c>
      <c r="L2229" s="1">
        <v>121.873</v>
      </c>
      <c r="M2229" s="1">
        <f t="shared" si="204"/>
        <v>0.20538388487106435</v>
      </c>
      <c r="N2229" s="1">
        <f t="shared" si="205"/>
        <v>-1.8988847493120997</v>
      </c>
      <c r="O2229" s="1">
        <f t="shared" si="206"/>
        <v>1.8506343292668079E-2</v>
      </c>
      <c r="P2229">
        <f t="shared" si="207"/>
        <v>2.0722471604434469</v>
      </c>
      <c r="Q2229">
        <f t="shared" si="208"/>
        <v>3.6960454866437775</v>
      </c>
      <c r="R2229" s="1">
        <f t="shared" si="209"/>
        <v>2.5884867285839874</v>
      </c>
    </row>
    <row r="2230" spans="1:18" x14ac:dyDescent="0.2">
      <c r="A2230">
        <v>176593</v>
      </c>
      <c r="B2230" t="s">
        <v>355</v>
      </c>
      <c r="C2230">
        <v>2017</v>
      </c>
      <c r="D2230">
        <v>62.531999999999996</v>
      </c>
      <c r="E2230" s="1">
        <v>100.69799999999999</v>
      </c>
      <c r="F2230">
        <v>4.6349999999999998</v>
      </c>
      <c r="G2230">
        <v>48.898000000000003</v>
      </c>
      <c r="H2230" s="1">
        <v>60.337000000000003</v>
      </c>
      <c r="I2230" s="1">
        <v>24.015000000000001</v>
      </c>
      <c r="J2230">
        <v>-132.43899999999999</v>
      </c>
      <c r="K2230" s="1">
        <v>303.36599999999999</v>
      </c>
      <c r="L2230" s="1">
        <v>87.358000000000004</v>
      </c>
      <c r="M2230" s="1">
        <f t="shared" si="204"/>
        <v>0.13539494329579529</v>
      </c>
      <c r="N2230" s="1">
        <f t="shared" si="205"/>
        <v>-1.3152098353492621</v>
      </c>
      <c r="O2230" s="1">
        <f t="shared" si="206"/>
        <v>4.6028719537627362E-2</v>
      </c>
      <c r="P2230">
        <f t="shared" si="207"/>
        <v>1.4478346619818685</v>
      </c>
      <c r="Q2230">
        <f t="shared" si="208"/>
        <v>3.0126318298278019</v>
      </c>
      <c r="R2230" s="1">
        <f t="shared" si="209"/>
        <v>2.3544075639570807</v>
      </c>
    </row>
    <row r="2231" spans="1:18" x14ac:dyDescent="0.2">
      <c r="A2231">
        <v>170761</v>
      </c>
      <c r="B2231" t="s">
        <v>345</v>
      </c>
      <c r="C2231">
        <v>2012</v>
      </c>
      <c r="D2231">
        <v>381.952</v>
      </c>
      <c r="E2231" s="1">
        <v>398.91699999999997</v>
      </c>
      <c r="F2231">
        <v>-14.507</v>
      </c>
      <c r="G2231">
        <v>316.334</v>
      </c>
      <c r="H2231" s="1">
        <v>316.334</v>
      </c>
      <c r="I2231" s="1">
        <v>-9.4719999999999995</v>
      </c>
      <c r="J2231">
        <v>-175.79499999999999</v>
      </c>
      <c r="K2231" s="1">
        <v>692.11300000000006</v>
      </c>
      <c r="L2231" s="1">
        <v>903.45299999999997</v>
      </c>
      <c r="M2231" s="1">
        <f t="shared" si="204"/>
        <v>0.16449035764331929</v>
      </c>
      <c r="N2231" s="1">
        <f t="shared" si="205"/>
        <v>-0.44068064284049063</v>
      </c>
      <c r="O2231" s="1">
        <f t="shared" si="206"/>
        <v>-3.636596083897152E-2</v>
      </c>
      <c r="P2231">
        <f t="shared" si="207"/>
        <v>2.8560097871237362</v>
      </c>
      <c r="Q2231">
        <f t="shared" si="208"/>
        <v>1.7349799582369267</v>
      </c>
      <c r="R2231" s="1">
        <f t="shared" si="209"/>
        <v>2.9090136889378586</v>
      </c>
    </row>
    <row r="2232" spans="1:18" x14ac:dyDescent="0.2">
      <c r="A2232">
        <v>170761</v>
      </c>
      <c r="B2232" t="s">
        <v>345</v>
      </c>
      <c r="C2232">
        <v>2013</v>
      </c>
      <c r="D2232">
        <v>1036.9480000000001</v>
      </c>
      <c r="E2232" s="1">
        <v>1072.06</v>
      </c>
      <c r="F2232">
        <v>45.119</v>
      </c>
      <c r="G2232">
        <v>828.80499999999995</v>
      </c>
      <c r="H2232" s="1">
        <v>828.80499999999995</v>
      </c>
      <c r="I2232" s="1">
        <v>52.3</v>
      </c>
      <c r="J2232">
        <v>-119.977</v>
      </c>
      <c r="K2232" s="1">
        <v>1696.673</v>
      </c>
      <c r="L2232" s="1">
        <v>4672.1049999999996</v>
      </c>
      <c r="M2232" s="1">
        <f t="shared" si="204"/>
        <v>0.19415237953099654</v>
      </c>
      <c r="N2232" s="1">
        <f t="shared" si="205"/>
        <v>-0.111912579519803</v>
      </c>
      <c r="O2232" s="1">
        <f t="shared" si="206"/>
        <v>4.2086263828517059E-2</v>
      </c>
      <c r="P2232">
        <f t="shared" si="207"/>
        <v>5.6371583183016511</v>
      </c>
      <c r="Q2232">
        <f t="shared" si="208"/>
        <v>1.5826287707777551</v>
      </c>
      <c r="R2232" s="1">
        <f t="shared" si="209"/>
        <v>5.180113676502323</v>
      </c>
    </row>
    <row r="2233" spans="1:18" x14ac:dyDescent="0.2">
      <c r="A2233">
        <v>170761</v>
      </c>
      <c r="B2233" t="s">
        <v>345</v>
      </c>
      <c r="C2233">
        <v>2014</v>
      </c>
      <c r="D2233">
        <v>2130.7510000000002</v>
      </c>
      <c r="E2233" s="1">
        <v>2732.0120000000002</v>
      </c>
      <c r="F2233">
        <v>110.89700000000001</v>
      </c>
      <c r="G2233">
        <v>1636.7360000000001</v>
      </c>
      <c r="H2233" s="1">
        <v>2297.1619999999998</v>
      </c>
      <c r="I2233" s="1">
        <v>137.26</v>
      </c>
      <c r="J2233">
        <v>8.4700000000000006</v>
      </c>
      <c r="K2233" s="1">
        <v>3773.6579999999999</v>
      </c>
      <c r="L2233" s="1">
        <v>11190.441000000001</v>
      </c>
      <c r="M2233" s="1">
        <f t="shared" si="204"/>
        <v>0.18082460838385778</v>
      </c>
      <c r="N2233" s="1">
        <f t="shared" si="205"/>
        <v>3.1002792081440346E-3</v>
      </c>
      <c r="O2233" s="1">
        <f t="shared" si="206"/>
        <v>4.0591695790501654E-2</v>
      </c>
      <c r="P2233">
        <f t="shared" si="207"/>
        <v>4.8714200391613662</v>
      </c>
      <c r="Q2233">
        <f t="shared" si="208"/>
        <v>1.3812743135828098</v>
      </c>
      <c r="R2233" s="1">
        <f t="shared" si="209"/>
        <v>4.6594088541403167</v>
      </c>
    </row>
    <row r="2234" spans="1:18" x14ac:dyDescent="0.2">
      <c r="A2234">
        <v>170761</v>
      </c>
      <c r="B2234" t="s">
        <v>345</v>
      </c>
      <c r="C2234">
        <v>2015</v>
      </c>
      <c r="D2234">
        <v>1876.143</v>
      </c>
      <c r="E2234" s="1">
        <v>3092.9520000000002</v>
      </c>
      <c r="F2234">
        <v>272.024</v>
      </c>
      <c r="G2234">
        <v>1878.1</v>
      </c>
      <c r="H2234" s="1">
        <v>2535.1590000000001</v>
      </c>
      <c r="I2234" s="1">
        <v>245.40299999999999</v>
      </c>
      <c r="J2234">
        <v>238.54300000000001</v>
      </c>
      <c r="K2234" s="1">
        <v>6206.3069999999998</v>
      </c>
      <c r="L2234" s="1">
        <v>8778.86</v>
      </c>
      <c r="M2234" s="1">
        <f t="shared" si="204"/>
        <v>-6.3272886226487825E-4</v>
      </c>
      <c r="N2234" s="1">
        <f t="shared" si="205"/>
        <v>7.7124701579591268E-2</v>
      </c>
      <c r="O2234" s="1">
        <f t="shared" si="206"/>
        <v>8.7949635170542564E-2</v>
      </c>
      <c r="P2234">
        <f t="shared" si="207"/>
        <v>3.4628439478549473</v>
      </c>
      <c r="Q2234">
        <f t="shared" si="208"/>
        <v>2.0065966106166533</v>
      </c>
      <c r="R2234" s="1">
        <f t="shared" si="209"/>
        <v>4.4817520829691215</v>
      </c>
    </row>
    <row r="2235" spans="1:18" x14ac:dyDescent="0.2">
      <c r="A2235">
        <v>170761</v>
      </c>
      <c r="B2235" t="s">
        <v>345</v>
      </c>
      <c r="C2235">
        <v>2016</v>
      </c>
      <c r="D2235">
        <v>2100.0830000000001</v>
      </c>
      <c r="E2235" s="1">
        <v>3614.3530000000001</v>
      </c>
      <c r="F2235">
        <v>338.42399999999998</v>
      </c>
      <c r="G2235">
        <v>2100.4569999999999</v>
      </c>
      <c r="H2235" s="1">
        <v>2781.6010000000001</v>
      </c>
      <c r="I2235" s="1">
        <v>293.363</v>
      </c>
      <c r="J2235">
        <v>476.65499999999997</v>
      </c>
      <c r="K2235" s="1">
        <v>8150.8429999999998</v>
      </c>
      <c r="L2235" s="1">
        <v>6422.2209999999995</v>
      </c>
      <c r="M2235" s="1">
        <f t="shared" si="204"/>
        <v>-1.0347633449189834E-4</v>
      </c>
      <c r="N2235" s="1">
        <f t="shared" si="205"/>
        <v>0.13187837491246704</v>
      </c>
      <c r="O2235" s="1">
        <f t="shared" si="206"/>
        <v>9.3633355679425878E-2</v>
      </c>
      <c r="P2235">
        <f t="shared" si="207"/>
        <v>2.3088217900410588</v>
      </c>
      <c r="Q2235">
        <f t="shared" si="208"/>
        <v>2.2551319696775605</v>
      </c>
      <c r="R2235" s="1">
        <f t="shared" si="209"/>
        <v>4.1339206707203644</v>
      </c>
    </row>
    <row r="2236" spans="1:18" x14ac:dyDescent="0.2">
      <c r="A2236">
        <v>170761</v>
      </c>
      <c r="B2236" t="s">
        <v>345</v>
      </c>
      <c r="C2236">
        <v>2017</v>
      </c>
      <c r="D2236">
        <v>3983.2370000000001</v>
      </c>
      <c r="E2236" s="1">
        <v>5837.8530000000001</v>
      </c>
      <c r="F2236">
        <v>331.892</v>
      </c>
      <c r="G2236">
        <v>2959.8519999999999</v>
      </c>
      <c r="H2236" s="1">
        <v>3647.58</v>
      </c>
      <c r="I2236" s="1">
        <v>299.65600000000001</v>
      </c>
      <c r="J2236">
        <v>857.39</v>
      </c>
      <c r="K2236" s="1">
        <v>11206.416999999999</v>
      </c>
      <c r="L2236" s="1">
        <v>7689.902</v>
      </c>
      <c r="M2236" s="1">
        <f t="shared" si="204"/>
        <v>0.17530160488796143</v>
      </c>
      <c r="N2236" s="1">
        <f t="shared" si="205"/>
        <v>0.14686735003433624</v>
      </c>
      <c r="O2236" s="1">
        <f t="shared" si="206"/>
        <v>5.6851722713812766E-2</v>
      </c>
      <c r="P2236">
        <f t="shared" si="207"/>
        <v>2.1082202446553606</v>
      </c>
      <c r="Q2236">
        <f t="shared" si="208"/>
        <v>1.9196127411909822</v>
      </c>
      <c r="R2236" s="1">
        <f t="shared" si="209"/>
        <v>3.7881317888534052</v>
      </c>
    </row>
    <row r="2237" spans="1:18" x14ac:dyDescent="0.2">
      <c r="A2237">
        <v>179818</v>
      </c>
      <c r="B2237" t="s">
        <v>367</v>
      </c>
      <c r="C2237">
        <v>2009</v>
      </c>
      <c r="D2237">
        <v>77.489000000000004</v>
      </c>
      <c r="E2237" s="1">
        <v>107.679</v>
      </c>
      <c r="F2237">
        <v>19.777999999999999</v>
      </c>
      <c r="G2237">
        <v>27.89</v>
      </c>
      <c r="H2237" s="1">
        <v>33.179000000000002</v>
      </c>
      <c r="I2237" s="1">
        <v>5.8940000000000001</v>
      </c>
      <c r="J2237">
        <v>2.5670000000000002</v>
      </c>
      <c r="K2237" s="1">
        <v>191.80699999999999</v>
      </c>
      <c r="L2237" s="1">
        <v>286.42500000000001</v>
      </c>
      <c r="M2237" s="1">
        <f t="shared" si="204"/>
        <v>0.46061906221268772</v>
      </c>
      <c r="N2237" s="1">
        <f t="shared" si="205"/>
        <v>2.3839374436984001E-2</v>
      </c>
      <c r="O2237" s="1">
        <f t="shared" si="206"/>
        <v>0.18367555419348247</v>
      </c>
      <c r="P2237">
        <f t="shared" si="207"/>
        <v>8.6327194912444618</v>
      </c>
      <c r="Q2237">
        <f t="shared" si="208"/>
        <v>1.7812851159464704</v>
      </c>
      <c r="R2237" s="1">
        <f t="shared" si="209"/>
        <v>8.1531641383986422</v>
      </c>
    </row>
    <row r="2238" spans="1:18" x14ac:dyDescent="0.2">
      <c r="A2238">
        <v>179818</v>
      </c>
      <c r="B2238" t="s">
        <v>367</v>
      </c>
      <c r="C2238">
        <v>2010</v>
      </c>
      <c r="D2238">
        <v>61.774999999999999</v>
      </c>
      <c r="E2238" s="1">
        <v>102.105</v>
      </c>
      <c r="F2238">
        <v>-5.718</v>
      </c>
      <c r="G2238">
        <v>39.398000000000003</v>
      </c>
      <c r="H2238" s="1">
        <v>39.918999999999997</v>
      </c>
      <c r="I2238" s="1">
        <v>-15.191000000000001</v>
      </c>
      <c r="J2238">
        <v>-12.644</v>
      </c>
      <c r="K2238" s="1">
        <v>220.68</v>
      </c>
      <c r="L2238" s="1">
        <v>158.346</v>
      </c>
      <c r="M2238" s="1">
        <f t="shared" si="204"/>
        <v>0.21915675040399582</v>
      </c>
      <c r="N2238" s="1">
        <f t="shared" si="205"/>
        <v>-0.12383330884873414</v>
      </c>
      <c r="O2238" s="1">
        <f t="shared" si="206"/>
        <v>-5.6001175260760976E-2</v>
      </c>
      <c r="P2238">
        <f t="shared" si="207"/>
        <v>3.9666825321275585</v>
      </c>
      <c r="Q2238">
        <f t="shared" si="208"/>
        <v>2.1613045394446893</v>
      </c>
      <c r="R2238" s="1">
        <f t="shared" si="209"/>
        <v>4.4461316484572801</v>
      </c>
    </row>
    <row r="2239" spans="1:18" x14ac:dyDescent="0.2">
      <c r="A2239">
        <v>179818</v>
      </c>
      <c r="B2239" t="s">
        <v>367</v>
      </c>
      <c r="C2239">
        <v>2011</v>
      </c>
      <c r="D2239">
        <v>54.448999999999998</v>
      </c>
      <c r="E2239" s="1">
        <v>90.629000000000005</v>
      </c>
      <c r="F2239">
        <v>-12.428000000000001</v>
      </c>
      <c r="G2239">
        <v>41.247999999999998</v>
      </c>
      <c r="H2239" s="1">
        <v>41.822000000000003</v>
      </c>
      <c r="I2239" s="1">
        <v>-14.831</v>
      </c>
      <c r="J2239">
        <v>-27.454999999999998</v>
      </c>
      <c r="K2239" s="1">
        <v>260.52300000000002</v>
      </c>
      <c r="L2239" s="1">
        <v>174.005</v>
      </c>
      <c r="M2239" s="1">
        <f t="shared" si="204"/>
        <v>0.14565977777532577</v>
      </c>
      <c r="N2239" s="1">
        <f t="shared" si="205"/>
        <v>-0.3029383530657957</v>
      </c>
      <c r="O2239" s="1">
        <f t="shared" si="206"/>
        <v>-0.13713049906762736</v>
      </c>
      <c r="P2239">
        <f t="shared" si="207"/>
        <v>4.1606092487207684</v>
      </c>
      <c r="Q2239">
        <f t="shared" si="208"/>
        <v>2.8746096724006667</v>
      </c>
      <c r="R2239" s="1">
        <f t="shared" si="209"/>
        <v>4.6691226137482342</v>
      </c>
    </row>
    <row r="2240" spans="1:18" x14ac:dyDescent="0.2">
      <c r="A2240">
        <v>179818</v>
      </c>
      <c r="B2240" t="s">
        <v>367</v>
      </c>
      <c r="C2240">
        <v>2012</v>
      </c>
      <c r="D2240">
        <v>71.501000000000005</v>
      </c>
      <c r="E2240" s="1">
        <v>107.663</v>
      </c>
      <c r="F2240">
        <v>-19.323</v>
      </c>
      <c r="G2240">
        <v>40.655000000000001</v>
      </c>
      <c r="H2240" s="1">
        <v>41.005000000000003</v>
      </c>
      <c r="I2240" s="1">
        <v>-19.170999999999999</v>
      </c>
      <c r="J2240">
        <v>-42.363999999999997</v>
      </c>
      <c r="K2240" s="1">
        <v>330.68</v>
      </c>
      <c r="L2240" s="1">
        <v>227.13</v>
      </c>
      <c r="M2240" s="1">
        <f t="shared" si="204"/>
        <v>0.28650511317722899</v>
      </c>
      <c r="N2240" s="1">
        <f t="shared" si="205"/>
        <v>-0.39348708469947891</v>
      </c>
      <c r="O2240" s="1">
        <f t="shared" si="206"/>
        <v>-0.17947670044490679</v>
      </c>
      <c r="P2240">
        <f t="shared" si="207"/>
        <v>5.5390805999268373</v>
      </c>
      <c r="Q2240">
        <f t="shared" si="208"/>
        <v>3.0714358693330115</v>
      </c>
      <c r="R2240" s="1">
        <f t="shared" si="209"/>
        <v>5.5955353350543255</v>
      </c>
    </row>
    <row r="2241" spans="1:18" x14ac:dyDescent="0.2">
      <c r="A2241">
        <v>179818</v>
      </c>
      <c r="B2241" t="s">
        <v>367</v>
      </c>
      <c r="C2241">
        <v>2013</v>
      </c>
      <c r="D2241">
        <v>64.897000000000006</v>
      </c>
      <c r="E2241" s="1">
        <v>98.376999999999995</v>
      </c>
      <c r="F2241">
        <v>-13.784000000000001</v>
      </c>
      <c r="G2241">
        <v>40.317</v>
      </c>
      <c r="H2241" s="1">
        <v>40.719000000000001</v>
      </c>
      <c r="I2241" s="1">
        <v>-13.721</v>
      </c>
      <c r="J2241">
        <v>-56</v>
      </c>
      <c r="K2241" s="1">
        <v>382.74400000000003</v>
      </c>
      <c r="L2241" s="1">
        <v>197.15</v>
      </c>
      <c r="M2241" s="1">
        <f t="shared" si="204"/>
        <v>0.24985514906939638</v>
      </c>
      <c r="N2241" s="1">
        <f t="shared" si="205"/>
        <v>-0.56923874482856773</v>
      </c>
      <c r="O2241" s="1">
        <f t="shared" si="206"/>
        <v>-0.14011405104851746</v>
      </c>
      <c r="P2241">
        <f t="shared" si="207"/>
        <v>4.8417200815344188</v>
      </c>
      <c r="Q2241">
        <f t="shared" si="208"/>
        <v>3.8905841812618807</v>
      </c>
      <c r="R2241" s="1">
        <f t="shared" si="209"/>
        <v>5.836131797845705</v>
      </c>
    </row>
    <row r="2242" spans="1:18" x14ac:dyDescent="0.2">
      <c r="A2242">
        <v>21540</v>
      </c>
      <c r="B2242" t="s">
        <v>140</v>
      </c>
      <c r="C2242">
        <v>2014</v>
      </c>
      <c r="D2242">
        <v>486.86799999999999</v>
      </c>
      <c r="E2242" s="1">
        <v>555.52300000000002</v>
      </c>
      <c r="F2242">
        <v>-146.98400000000001</v>
      </c>
      <c r="G2242">
        <v>232.59200000000001</v>
      </c>
      <c r="H2242" s="1">
        <v>249.98400000000001</v>
      </c>
      <c r="I2242" s="1">
        <v>-148.09800000000001</v>
      </c>
      <c r="J2242">
        <v>-58.488</v>
      </c>
      <c r="K2242" s="1">
        <v>1318.951</v>
      </c>
      <c r="L2242" s="1">
        <v>1651.163</v>
      </c>
      <c r="M2242" s="1">
        <f t="shared" si="204"/>
        <v>0.45772362260428456</v>
      </c>
      <c r="N2242" s="1">
        <f t="shared" si="205"/>
        <v>-0.10528456967578299</v>
      </c>
      <c r="O2242" s="1">
        <f t="shared" si="206"/>
        <v>-0.26458670478090018</v>
      </c>
      <c r="P2242">
        <f t="shared" si="207"/>
        <v>6.6050747247823862</v>
      </c>
      <c r="Q2242">
        <f t="shared" si="208"/>
        <v>2.3742509311045628</v>
      </c>
      <c r="R2242" s="1">
        <f t="shared" si="209"/>
        <v>5.866029589776069</v>
      </c>
    </row>
    <row r="2243" spans="1:18" x14ac:dyDescent="0.2">
      <c r="A2243">
        <v>21540</v>
      </c>
      <c r="B2243" t="s">
        <v>140</v>
      </c>
      <c r="C2243">
        <v>2015</v>
      </c>
      <c r="D2243">
        <v>492.32299999999998</v>
      </c>
      <c r="E2243" s="1">
        <v>694.58100000000002</v>
      </c>
      <c r="F2243">
        <v>-81.349999999999994</v>
      </c>
      <c r="G2243">
        <v>397.02600000000001</v>
      </c>
      <c r="H2243" s="1">
        <v>452.036</v>
      </c>
      <c r="I2243" s="1">
        <v>-77.442999999999998</v>
      </c>
      <c r="J2243">
        <v>-135.70099999999999</v>
      </c>
      <c r="K2243" s="1">
        <v>2249.8850000000002</v>
      </c>
      <c r="L2243" s="1">
        <v>4014.89</v>
      </c>
      <c r="M2243" s="1">
        <f t="shared" ref="M2243:M2306" si="210">(D2243-G2243)/E2243</f>
        <v>0.13720070085418398</v>
      </c>
      <c r="N2243" s="1">
        <f t="shared" ref="N2243:N2306" si="211">J2243/E2243</f>
        <v>-0.19537102224218628</v>
      </c>
      <c r="O2243" s="1">
        <f t="shared" ref="O2243:O2306" si="212">F2243/E2243</f>
        <v>-0.11712096933259043</v>
      </c>
      <c r="P2243">
        <f t="shared" ref="P2243:P2306" si="213">L2243/H2243</f>
        <v>8.8817926005893337</v>
      </c>
      <c r="Q2243">
        <f t="shared" ref="Q2243:Q2306" si="214">K2243/E2243</f>
        <v>3.2391974442145699</v>
      </c>
      <c r="R2243" s="1">
        <f t="shared" ref="R2243:R2306" si="215">(1.2*M2243)+(1.4*N2243)+(3.3*O2243)+(0.6*P2243)+(Q2243)</f>
        <v>8.0728952156565832</v>
      </c>
    </row>
    <row r="2244" spans="1:18" x14ac:dyDescent="0.2">
      <c r="A2244">
        <v>21540</v>
      </c>
      <c r="B2244" t="s">
        <v>140</v>
      </c>
      <c r="C2244">
        <v>2016</v>
      </c>
      <c r="D2244">
        <v>477.09100000000001</v>
      </c>
      <c r="E2244" s="1">
        <v>761.68299999999999</v>
      </c>
      <c r="F2244">
        <v>-196.21700000000001</v>
      </c>
      <c r="G2244">
        <v>557.22</v>
      </c>
      <c r="H2244" s="1">
        <v>682.29899999999998</v>
      </c>
      <c r="I2244" s="1">
        <v>-194.375</v>
      </c>
      <c r="J2244">
        <v>-329.92700000000002</v>
      </c>
      <c r="K2244" s="1">
        <v>3380.36</v>
      </c>
      <c r="L2244" s="1">
        <v>3008.377</v>
      </c>
      <c r="M2244" s="1">
        <f t="shared" si="210"/>
        <v>-0.10519993225528208</v>
      </c>
      <c r="N2244" s="1">
        <f t="shared" si="211"/>
        <v>-0.43315526275366528</v>
      </c>
      <c r="O2244" s="1">
        <f t="shared" si="212"/>
        <v>-0.25760979305038972</v>
      </c>
      <c r="P2244">
        <f t="shared" si="213"/>
        <v>4.4091769151061335</v>
      </c>
      <c r="Q2244">
        <f t="shared" si="214"/>
        <v>4.4380142395195907</v>
      </c>
      <c r="R2244" s="1">
        <f t="shared" si="215"/>
        <v>5.5007507849555148</v>
      </c>
    </row>
    <row r="2245" spans="1:18" x14ac:dyDescent="0.2">
      <c r="A2245">
        <v>11511</v>
      </c>
      <c r="B2245" t="s">
        <v>75</v>
      </c>
      <c r="C2245">
        <v>2014</v>
      </c>
      <c r="D2245">
        <v>1391.923</v>
      </c>
      <c r="E2245" s="1">
        <v>2330.277</v>
      </c>
      <c r="F2245">
        <v>494.851</v>
      </c>
      <c r="G2245">
        <v>875.94799999999998</v>
      </c>
      <c r="H2245" s="1">
        <v>1105.5709999999999</v>
      </c>
      <c r="I2245" s="1">
        <v>308.85399999999998</v>
      </c>
      <c r="J2245">
        <v>698.66600000000005</v>
      </c>
      <c r="K2245" s="1">
        <v>4698.7190000000001</v>
      </c>
      <c r="L2245" s="1">
        <v>6954.3109999999997</v>
      </c>
      <c r="M2245" s="1">
        <f t="shared" si="210"/>
        <v>0.22142217427370223</v>
      </c>
      <c r="N2245" s="1">
        <f t="shared" si="211"/>
        <v>0.299821008403722</v>
      </c>
      <c r="O2245" s="1">
        <f t="shared" si="212"/>
        <v>0.21235715753964013</v>
      </c>
      <c r="P2245">
        <f t="shared" si="213"/>
        <v>6.2902436840329568</v>
      </c>
      <c r="Q2245">
        <f t="shared" si="214"/>
        <v>2.0163778812561768</v>
      </c>
      <c r="R2245" s="1">
        <f t="shared" si="215"/>
        <v>7.1767587324504172</v>
      </c>
    </row>
    <row r="2246" spans="1:18" x14ac:dyDescent="0.2">
      <c r="A2246">
        <v>11511</v>
      </c>
      <c r="B2246" t="s">
        <v>75</v>
      </c>
      <c r="C2246">
        <v>2015</v>
      </c>
      <c r="D2246">
        <v>1336.1</v>
      </c>
      <c r="E2246" s="1">
        <v>2417.4270000000001</v>
      </c>
      <c r="F2246">
        <v>488.63400000000001</v>
      </c>
      <c r="G2246">
        <v>996.42700000000002</v>
      </c>
      <c r="H2246" s="1">
        <v>1219.201</v>
      </c>
      <c r="I2246" s="1">
        <v>310.06799999999998</v>
      </c>
      <c r="J2246">
        <v>657.92899999999997</v>
      </c>
      <c r="K2246" s="1">
        <v>4976.09</v>
      </c>
      <c r="L2246" s="1">
        <v>5231.375</v>
      </c>
      <c r="M2246" s="1">
        <f t="shared" si="210"/>
        <v>0.14051013743124399</v>
      </c>
      <c r="N2246" s="1">
        <f t="shared" si="211"/>
        <v>0.27216085532262191</v>
      </c>
      <c r="O2246" s="1">
        <f t="shared" si="212"/>
        <v>0.20212978509795745</v>
      </c>
      <c r="P2246">
        <f t="shared" si="213"/>
        <v>4.2908224320682153</v>
      </c>
      <c r="Q2246">
        <f t="shared" si="214"/>
        <v>2.0584241013275686</v>
      </c>
      <c r="R2246" s="1">
        <f t="shared" si="215"/>
        <v>5.8495832137609209</v>
      </c>
    </row>
    <row r="2247" spans="1:18" x14ac:dyDescent="0.2">
      <c r="A2247">
        <v>11511</v>
      </c>
      <c r="B2247" t="s">
        <v>75</v>
      </c>
      <c r="C2247">
        <v>2016</v>
      </c>
      <c r="D2247">
        <v>1367.18</v>
      </c>
      <c r="E2247" s="1">
        <v>2476.8789999999999</v>
      </c>
      <c r="F2247">
        <v>487.005</v>
      </c>
      <c r="G2247">
        <v>961.25599999999997</v>
      </c>
      <c r="H2247" s="1">
        <v>1228.6590000000001</v>
      </c>
      <c r="I2247" s="1">
        <v>305.387</v>
      </c>
      <c r="J2247">
        <v>691.79899999999998</v>
      </c>
      <c r="K2247" s="1">
        <v>5083.8119999999999</v>
      </c>
      <c r="L2247" s="1">
        <v>4225.6570000000002</v>
      </c>
      <c r="M2247" s="1">
        <f t="shared" si="210"/>
        <v>0.16388527659203381</v>
      </c>
      <c r="N2247" s="1">
        <f t="shared" si="211"/>
        <v>0.27930270311953065</v>
      </c>
      <c r="O2247" s="1">
        <f t="shared" si="212"/>
        <v>0.19662042433239574</v>
      </c>
      <c r="P2247">
        <f t="shared" si="213"/>
        <v>3.4392431097643854</v>
      </c>
      <c r="Q2247">
        <f t="shared" si="214"/>
        <v>2.0525072076593163</v>
      </c>
      <c r="R2247" s="1">
        <f t="shared" si="215"/>
        <v>5.3525865900926366</v>
      </c>
    </row>
    <row r="2248" spans="1:18" x14ac:dyDescent="0.2">
      <c r="A2248">
        <v>11511</v>
      </c>
      <c r="B2248" t="s">
        <v>75</v>
      </c>
      <c r="C2248">
        <v>2017</v>
      </c>
      <c r="D2248">
        <v>1636.4449999999999</v>
      </c>
      <c r="E2248" s="1">
        <v>2785.7489999999998</v>
      </c>
      <c r="F2248">
        <v>468.63200000000001</v>
      </c>
      <c r="G2248">
        <v>1007.823</v>
      </c>
      <c r="H2248" s="1">
        <v>1582.183</v>
      </c>
      <c r="I2248" s="1">
        <v>259.54500000000002</v>
      </c>
      <c r="J2248">
        <v>640.64</v>
      </c>
      <c r="K2248" s="1">
        <v>5292.3590000000004</v>
      </c>
      <c r="L2248" s="1">
        <v>4328.634</v>
      </c>
      <c r="M2248" s="1">
        <f t="shared" si="210"/>
        <v>0.22565636746167728</v>
      </c>
      <c r="N2248" s="1">
        <f t="shared" si="211"/>
        <v>0.229970467547507</v>
      </c>
      <c r="O2248" s="1">
        <f t="shared" si="212"/>
        <v>0.1682247754553623</v>
      </c>
      <c r="P2248">
        <f t="shared" si="213"/>
        <v>2.7358617808433032</v>
      </c>
      <c r="Q2248">
        <f t="shared" si="214"/>
        <v>1.8997975050875009</v>
      </c>
      <c r="R2248" s="1">
        <f t="shared" si="215"/>
        <v>4.6892026281167007</v>
      </c>
    </row>
    <row r="2249" spans="1:18" x14ac:dyDescent="0.2">
      <c r="A2249">
        <v>11281</v>
      </c>
      <c r="B2249" t="s">
        <v>73</v>
      </c>
      <c r="C2249">
        <v>2013</v>
      </c>
      <c r="D2249">
        <v>52.386000000000003</v>
      </c>
      <c r="E2249" s="1">
        <v>87.412999999999997</v>
      </c>
      <c r="F2249">
        <v>-31.297999999999998</v>
      </c>
      <c r="G2249">
        <v>68.492000000000004</v>
      </c>
      <c r="H2249" s="1">
        <v>77.197999999999993</v>
      </c>
      <c r="I2249" s="1">
        <v>-173.86199999999999</v>
      </c>
      <c r="J2249">
        <v>-175.14099999999999</v>
      </c>
      <c r="K2249" s="1">
        <v>74.424000000000007</v>
      </c>
      <c r="L2249" s="1">
        <v>161.75899999999999</v>
      </c>
      <c r="M2249" s="1">
        <f t="shared" si="210"/>
        <v>-0.18425177033164405</v>
      </c>
      <c r="N2249" s="1">
        <f t="shared" si="211"/>
        <v>-2.0036035829910883</v>
      </c>
      <c r="O2249" s="1">
        <f t="shared" si="212"/>
        <v>-0.35804743001613032</v>
      </c>
      <c r="P2249">
        <f t="shared" si="213"/>
        <v>2.0953781186041089</v>
      </c>
      <c r="Q2249">
        <f t="shared" si="214"/>
        <v>0.85140654136112492</v>
      </c>
      <c r="R2249" s="1">
        <f t="shared" si="215"/>
        <v>-2.0990702471151366</v>
      </c>
    </row>
    <row r="2250" spans="1:18" x14ac:dyDescent="0.2">
      <c r="A2250">
        <v>18900</v>
      </c>
      <c r="B2250" t="s">
        <v>122</v>
      </c>
      <c r="C2250">
        <v>2013</v>
      </c>
      <c r="D2250">
        <v>330.45</v>
      </c>
      <c r="E2250" s="1">
        <v>356.08699999999999</v>
      </c>
      <c r="F2250">
        <v>13.029</v>
      </c>
      <c r="G2250">
        <v>109.63</v>
      </c>
      <c r="H2250" s="1">
        <v>113.884</v>
      </c>
      <c r="I2250" s="1">
        <v>12.907999999999999</v>
      </c>
      <c r="J2250">
        <v>-45.194000000000003</v>
      </c>
      <c r="K2250" s="1">
        <v>695.70899999999995</v>
      </c>
      <c r="L2250" s="1">
        <v>5111.799</v>
      </c>
      <c r="M2250" s="1">
        <f t="shared" si="210"/>
        <v>0.6201293504115567</v>
      </c>
      <c r="N2250" s="1">
        <f t="shared" si="211"/>
        <v>-0.12691842162168235</v>
      </c>
      <c r="O2250" s="1">
        <f t="shared" si="212"/>
        <v>3.6589372821810399E-2</v>
      </c>
      <c r="P2250">
        <f t="shared" si="213"/>
        <v>44.886015594815774</v>
      </c>
      <c r="Q2250">
        <f t="shared" si="214"/>
        <v>1.9537612999070451</v>
      </c>
      <c r="R2250" s="1">
        <f t="shared" si="215"/>
        <v>29.572585017331996</v>
      </c>
    </row>
    <row r="2251" spans="1:18" x14ac:dyDescent="0.2">
      <c r="A2251">
        <v>18900</v>
      </c>
      <c r="B2251" t="s">
        <v>122</v>
      </c>
      <c r="C2251">
        <v>2014</v>
      </c>
      <c r="D2251">
        <v>412.149</v>
      </c>
      <c r="E2251" s="1">
        <v>492.37799999999999</v>
      </c>
      <c r="F2251">
        <v>15.73</v>
      </c>
      <c r="G2251">
        <v>192.98400000000001</v>
      </c>
      <c r="H2251" s="1">
        <v>216.41499999999999</v>
      </c>
      <c r="I2251" s="1">
        <v>14.891999999999999</v>
      </c>
      <c r="J2251">
        <v>-30.247</v>
      </c>
      <c r="K2251" s="1">
        <v>1200.079</v>
      </c>
      <c r="L2251" s="1">
        <v>2935.366</v>
      </c>
      <c r="M2251" s="1">
        <f t="shared" si="210"/>
        <v>0.44511533821576105</v>
      </c>
      <c r="N2251" s="1">
        <f t="shared" si="211"/>
        <v>-6.1430445714471406E-2</v>
      </c>
      <c r="O2251" s="1">
        <f t="shared" si="212"/>
        <v>3.1947000069052642E-2</v>
      </c>
      <c r="P2251">
        <f t="shared" si="213"/>
        <v>13.563597717348612</v>
      </c>
      <c r="Q2251">
        <f t="shared" si="214"/>
        <v>2.4373123900742923</v>
      </c>
      <c r="R2251" s="1">
        <f t="shared" si="215"/>
        <v>11.129031902569988</v>
      </c>
    </row>
    <row r="2252" spans="1:18" x14ac:dyDescent="0.2">
      <c r="A2252">
        <v>122519</v>
      </c>
      <c r="B2252" t="s">
        <v>284</v>
      </c>
      <c r="C2252">
        <v>2009</v>
      </c>
      <c r="D2252">
        <v>122.078</v>
      </c>
      <c r="E2252" s="1">
        <v>286.12700000000001</v>
      </c>
      <c r="F2252">
        <v>15.449</v>
      </c>
      <c r="G2252">
        <v>78.399000000000001</v>
      </c>
      <c r="H2252" s="1">
        <v>152.34399999999999</v>
      </c>
      <c r="I2252" s="1">
        <v>-98.417000000000002</v>
      </c>
      <c r="J2252">
        <v>-116.256</v>
      </c>
      <c r="K2252" s="1">
        <v>713.95</v>
      </c>
      <c r="L2252" s="1">
        <v>168.185</v>
      </c>
      <c r="M2252" s="1">
        <f t="shared" si="210"/>
        <v>0.1526559884247205</v>
      </c>
      <c r="N2252" s="1">
        <f t="shared" si="211"/>
        <v>-0.40630908652451531</v>
      </c>
      <c r="O2252" s="1">
        <f t="shared" si="212"/>
        <v>5.3993506380034036E-2</v>
      </c>
      <c r="P2252">
        <f t="shared" si="213"/>
        <v>1.1039817780811847</v>
      </c>
      <c r="Q2252">
        <f t="shared" si="214"/>
        <v>2.4952206537656356</v>
      </c>
      <c r="R2252" s="1">
        <f t="shared" si="215"/>
        <v>2.9501427566438019</v>
      </c>
    </row>
    <row r="2253" spans="1:18" x14ac:dyDescent="0.2">
      <c r="A2253">
        <v>122519</v>
      </c>
      <c r="B2253" t="s">
        <v>284</v>
      </c>
      <c r="C2253">
        <v>2010</v>
      </c>
      <c r="D2253">
        <v>97.677999999999997</v>
      </c>
      <c r="E2253" s="1">
        <v>256.08600000000001</v>
      </c>
      <c r="F2253">
        <v>7.25</v>
      </c>
      <c r="G2253">
        <v>74.715000000000003</v>
      </c>
      <c r="H2253" s="1">
        <v>123.46</v>
      </c>
      <c r="I2253" s="1">
        <v>-4.2210000000000001</v>
      </c>
      <c r="J2253">
        <v>-120.81100000000001</v>
      </c>
      <c r="K2253" s="1">
        <v>667.71</v>
      </c>
      <c r="L2253" s="1">
        <v>171.851</v>
      </c>
      <c r="M2253" s="1">
        <f t="shared" si="210"/>
        <v>8.96690955382176E-2</v>
      </c>
      <c r="N2253" s="1">
        <f t="shared" si="211"/>
        <v>-0.47175948704732007</v>
      </c>
      <c r="O2253" s="1">
        <f t="shared" si="212"/>
        <v>2.831080184000687E-2</v>
      </c>
      <c r="P2253">
        <f t="shared" si="213"/>
        <v>1.391956909120363</v>
      </c>
      <c r="Q2253">
        <f t="shared" si="214"/>
        <v>2.6073662753918607</v>
      </c>
      <c r="R2253" s="1">
        <f t="shared" si="215"/>
        <v>2.9831056997157144</v>
      </c>
    </row>
    <row r="2254" spans="1:18" x14ac:dyDescent="0.2">
      <c r="A2254">
        <v>122519</v>
      </c>
      <c r="B2254" t="s">
        <v>284</v>
      </c>
      <c r="C2254">
        <v>2011</v>
      </c>
      <c r="D2254">
        <v>100.825</v>
      </c>
      <c r="E2254" s="1">
        <v>256.95100000000002</v>
      </c>
      <c r="F2254">
        <v>13.413</v>
      </c>
      <c r="G2254">
        <v>83.046999999999997</v>
      </c>
      <c r="H2254" s="1">
        <v>115.29</v>
      </c>
      <c r="I2254" s="1">
        <v>5.7220000000000004</v>
      </c>
      <c r="J2254">
        <v>-114.913</v>
      </c>
      <c r="K2254" s="1">
        <v>689.78700000000003</v>
      </c>
      <c r="L2254" s="1">
        <v>141.26599999999999</v>
      </c>
      <c r="M2254" s="1">
        <f t="shared" si="210"/>
        <v>6.9188288817712343E-2</v>
      </c>
      <c r="N2254" s="1">
        <f t="shared" si="211"/>
        <v>-0.44721756288163889</v>
      </c>
      <c r="O2254" s="1">
        <f t="shared" si="212"/>
        <v>5.2200614124872056E-2</v>
      </c>
      <c r="P2254">
        <f t="shared" si="213"/>
        <v>1.2253100876051695</v>
      </c>
      <c r="Q2254">
        <f t="shared" si="214"/>
        <v>2.6845079412027975</v>
      </c>
      <c r="R2254" s="1">
        <f t="shared" si="215"/>
        <v>3.0488773789249373</v>
      </c>
    </row>
    <row r="2255" spans="1:18" x14ac:dyDescent="0.2">
      <c r="A2255">
        <v>122519</v>
      </c>
      <c r="B2255" t="s">
        <v>284</v>
      </c>
      <c r="C2255">
        <v>2012</v>
      </c>
      <c r="D2255">
        <v>115.741</v>
      </c>
      <c r="E2255" s="1">
        <v>264.84800000000001</v>
      </c>
      <c r="F2255">
        <v>19.420000000000002</v>
      </c>
      <c r="G2255">
        <v>86.02</v>
      </c>
      <c r="H2255" s="1">
        <v>103.1</v>
      </c>
      <c r="I2255" s="1">
        <v>17.646000000000001</v>
      </c>
      <c r="J2255">
        <v>-96.275000000000006</v>
      </c>
      <c r="K2255" s="1">
        <v>716.25699999999995</v>
      </c>
      <c r="L2255" s="1">
        <v>236.92099999999999</v>
      </c>
      <c r="M2255" s="1">
        <f t="shared" si="210"/>
        <v>0.11221908415392981</v>
      </c>
      <c r="N2255" s="1">
        <f t="shared" si="211"/>
        <v>-0.36351039086570408</v>
      </c>
      <c r="O2255" s="1">
        <f t="shared" si="212"/>
        <v>7.3325077025312629E-2</v>
      </c>
      <c r="P2255">
        <f t="shared" si="213"/>
        <v>2.2979728419010668</v>
      </c>
      <c r="Q2255">
        <f t="shared" si="214"/>
        <v>2.7044078112728807</v>
      </c>
      <c r="R2255" s="1">
        <f t="shared" si="215"/>
        <v>3.9509126243697823</v>
      </c>
    </row>
    <row r="2256" spans="1:18" x14ac:dyDescent="0.2">
      <c r="A2256">
        <v>122519</v>
      </c>
      <c r="B2256" t="s">
        <v>284</v>
      </c>
      <c r="C2256">
        <v>2013</v>
      </c>
      <c r="D2256">
        <v>92.649000000000001</v>
      </c>
      <c r="E2256" s="1">
        <v>250.07300000000001</v>
      </c>
      <c r="F2256">
        <v>25.786000000000001</v>
      </c>
      <c r="G2256">
        <v>75.763000000000005</v>
      </c>
      <c r="H2256" s="1">
        <v>80.802000000000007</v>
      </c>
      <c r="I2256" s="1">
        <v>12.321</v>
      </c>
      <c r="J2256">
        <v>-83.936999999999998</v>
      </c>
      <c r="K2256" s="1">
        <v>735.49699999999996</v>
      </c>
      <c r="L2256" s="1">
        <v>345.52600000000001</v>
      </c>
      <c r="M2256" s="1">
        <f t="shared" si="210"/>
        <v>6.7524282909390443E-2</v>
      </c>
      <c r="N2256" s="1">
        <f t="shared" si="211"/>
        <v>-0.33564999020286074</v>
      </c>
      <c r="O2256" s="1">
        <f t="shared" si="212"/>
        <v>0.10311389074390279</v>
      </c>
      <c r="P2256">
        <f t="shared" si="213"/>
        <v>4.2762060345040966</v>
      </c>
      <c r="Q2256">
        <f t="shared" si="214"/>
        <v>2.9411291902764392</v>
      </c>
      <c r="R2256" s="1">
        <f t="shared" si="215"/>
        <v>5.45824780364104</v>
      </c>
    </row>
    <row r="2257" spans="1:18" x14ac:dyDescent="0.2">
      <c r="A2257">
        <v>12096</v>
      </c>
      <c r="B2257" t="s">
        <v>85</v>
      </c>
      <c r="C2257">
        <v>2009</v>
      </c>
      <c r="D2257">
        <v>21.309000000000001</v>
      </c>
      <c r="E2257" s="1">
        <v>31.655999999999999</v>
      </c>
      <c r="F2257">
        <v>1.099</v>
      </c>
      <c r="G2257">
        <v>7.6120000000000001</v>
      </c>
      <c r="H2257" s="1">
        <v>19.216999999999999</v>
      </c>
      <c r="I2257" s="1">
        <v>-0.314</v>
      </c>
      <c r="J2257">
        <v>-6.3579999999999997</v>
      </c>
      <c r="K2257" s="1">
        <v>85.37</v>
      </c>
      <c r="L2257" s="1">
        <v>13.907999999999999</v>
      </c>
      <c r="M2257" s="1">
        <f t="shared" si="210"/>
        <v>0.43268258781905489</v>
      </c>
      <c r="N2257" s="1">
        <f t="shared" si="211"/>
        <v>-0.20084660096032347</v>
      </c>
      <c r="O2257" s="1">
        <f t="shared" si="212"/>
        <v>3.4716957290876926E-2</v>
      </c>
      <c r="P2257">
        <f t="shared" si="213"/>
        <v>0.72373419368267677</v>
      </c>
      <c r="Q2257">
        <f t="shared" si="214"/>
        <v>2.696803133687137</v>
      </c>
      <c r="R2257" s="1">
        <f t="shared" si="215"/>
        <v>3.4836434729950501</v>
      </c>
    </row>
    <row r="2258" spans="1:18" x14ac:dyDescent="0.2">
      <c r="A2258">
        <v>12096</v>
      </c>
      <c r="B2258" t="s">
        <v>85</v>
      </c>
      <c r="C2258">
        <v>2010</v>
      </c>
      <c r="D2258">
        <v>19.448</v>
      </c>
      <c r="E2258" s="1">
        <v>30.26</v>
      </c>
      <c r="F2258">
        <v>0.20699999999999999</v>
      </c>
      <c r="G2258">
        <v>8.4529999999999994</v>
      </c>
      <c r="H2258" s="1">
        <v>11.77</v>
      </c>
      <c r="I2258" s="1">
        <v>5.6630000000000003</v>
      </c>
      <c r="J2258">
        <v>-0.69499999999999995</v>
      </c>
      <c r="K2258" s="1">
        <v>82.567999999999998</v>
      </c>
      <c r="L2258" s="1">
        <v>42.74</v>
      </c>
      <c r="M2258" s="1">
        <f t="shared" si="210"/>
        <v>0.36335095836087244</v>
      </c>
      <c r="N2258" s="1">
        <f t="shared" si="211"/>
        <v>-2.2967614011896891E-2</v>
      </c>
      <c r="O2258" s="1">
        <f t="shared" si="212"/>
        <v>6.8407138136153331E-3</v>
      </c>
      <c r="P2258">
        <f t="shared" si="213"/>
        <v>3.631265930331351</v>
      </c>
      <c r="Q2258">
        <f t="shared" si="214"/>
        <v>2.7286186384666222</v>
      </c>
      <c r="R2258" s="1">
        <f t="shared" si="215"/>
        <v>5.3338190426667547</v>
      </c>
    </row>
    <row r="2259" spans="1:18" x14ac:dyDescent="0.2">
      <c r="A2259">
        <v>12096</v>
      </c>
      <c r="B2259" t="s">
        <v>85</v>
      </c>
      <c r="C2259">
        <v>2011</v>
      </c>
      <c r="D2259">
        <v>19.385000000000002</v>
      </c>
      <c r="E2259" s="1">
        <v>27.648</v>
      </c>
      <c r="F2259">
        <v>6.1210000000000004</v>
      </c>
      <c r="G2259">
        <v>9.8550000000000004</v>
      </c>
      <c r="H2259" s="1">
        <v>12.356999999999999</v>
      </c>
      <c r="I2259" s="1">
        <v>1.014</v>
      </c>
      <c r="J2259">
        <v>-18.773</v>
      </c>
      <c r="K2259" s="1">
        <v>149.62700000000001</v>
      </c>
      <c r="L2259" s="1">
        <v>90.864999999999995</v>
      </c>
      <c r="M2259" s="1">
        <f t="shared" si="210"/>
        <v>0.34469039351851855</v>
      </c>
      <c r="N2259" s="1">
        <f t="shared" si="211"/>
        <v>-0.67900028935185186</v>
      </c>
      <c r="O2259" s="1">
        <f t="shared" si="212"/>
        <v>0.22139033564814817</v>
      </c>
      <c r="P2259">
        <f t="shared" si="213"/>
        <v>7.3533220037225862</v>
      </c>
      <c r="Q2259">
        <f t="shared" si="214"/>
        <v>5.4118561921296298</v>
      </c>
      <c r="R2259" s="1">
        <f t="shared" si="215"/>
        <v>10.0174655691317</v>
      </c>
    </row>
    <row r="2260" spans="1:18" x14ac:dyDescent="0.2">
      <c r="A2260">
        <v>12096</v>
      </c>
      <c r="B2260" t="s">
        <v>85</v>
      </c>
      <c r="C2260">
        <v>2012</v>
      </c>
      <c r="D2260">
        <v>17.884</v>
      </c>
      <c r="E2260" s="1">
        <v>26.114999999999998</v>
      </c>
      <c r="F2260">
        <v>1.9630000000000001</v>
      </c>
      <c r="G2260">
        <v>7.6050000000000004</v>
      </c>
      <c r="H2260" s="1">
        <v>13.031000000000001</v>
      </c>
      <c r="I2260" s="1">
        <v>-2.3109999999999999</v>
      </c>
      <c r="J2260">
        <v>-21.084</v>
      </c>
      <c r="K2260" s="1">
        <v>127.877</v>
      </c>
      <c r="L2260" s="1">
        <v>66.116</v>
      </c>
      <c r="M2260" s="1">
        <f t="shared" si="210"/>
        <v>0.39360520773501823</v>
      </c>
      <c r="N2260" s="1">
        <f t="shared" si="211"/>
        <v>-0.8073520964962666</v>
      </c>
      <c r="O2260" s="1">
        <f t="shared" si="212"/>
        <v>7.5167528240474832E-2</v>
      </c>
      <c r="P2260">
        <f t="shared" si="213"/>
        <v>5.0737472181720511</v>
      </c>
      <c r="Q2260">
        <f t="shared" si="214"/>
        <v>4.8966877273597547</v>
      </c>
      <c r="R2260" s="1">
        <f t="shared" si="215"/>
        <v>7.5310222156438007</v>
      </c>
    </row>
    <row r="2261" spans="1:18" x14ac:dyDescent="0.2">
      <c r="A2261">
        <v>12096</v>
      </c>
      <c r="B2261" t="s">
        <v>85</v>
      </c>
      <c r="C2261">
        <v>2013</v>
      </c>
      <c r="D2261">
        <v>16.643000000000001</v>
      </c>
      <c r="E2261" s="1">
        <v>24.904</v>
      </c>
      <c r="F2261">
        <v>-0.626</v>
      </c>
      <c r="G2261">
        <v>10.339</v>
      </c>
      <c r="H2261" s="1">
        <v>14.48</v>
      </c>
      <c r="I2261" s="1">
        <v>-2.6589999999999998</v>
      </c>
      <c r="J2261">
        <v>-23.742999999999999</v>
      </c>
      <c r="K2261" s="1">
        <v>108.542</v>
      </c>
      <c r="L2261" s="1">
        <v>27.152000000000001</v>
      </c>
      <c r="M2261" s="1">
        <f t="shared" si="210"/>
        <v>0.25313202698361709</v>
      </c>
      <c r="N2261" s="1">
        <f t="shared" si="211"/>
        <v>-0.95338098297462248</v>
      </c>
      <c r="O2261" s="1">
        <f t="shared" si="212"/>
        <v>-2.5136524253132026E-2</v>
      </c>
      <c r="P2261">
        <f t="shared" si="213"/>
        <v>1.8751381215469614</v>
      </c>
      <c r="Q2261">
        <f t="shared" si="214"/>
        <v>4.3584163186636689</v>
      </c>
      <c r="R2261" s="1">
        <f t="shared" si="215"/>
        <v>4.3695737177723792</v>
      </c>
    </row>
    <row r="2262" spans="1:18" x14ac:dyDescent="0.2">
      <c r="A2262">
        <v>12096</v>
      </c>
      <c r="B2262" t="s">
        <v>85</v>
      </c>
      <c r="C2262">
        <v>2014</v>
      </c>
      <c r="D2262">
        <v>14.387</v>
      </c>
      <c r="E2262" s="1">
        <v>18.908999999999999</v>
      </c>
      <c r="F2262">
        <v>-0.28199999999999997</v>
      </c>
      <c r="G2262">
        <v>8.9019999999999992</v>
      </c>
      <c r="H2262" s="1">
        <v>12.821999999999999</v>
      </c>
      <c r="I2262" s="1">
        <v>-4.524</v>
      </c>
      <c r="J2262">
        <v>-28.266999999999999</v>
      </c>
      <c r="K2262" s="1">
        <v>70.742999999999995</v>
      </c>
      <c r="L2262" s="1">
        <v>14.932</v>
      </c>
      <c r="M2262" s="1">
        <f t="shared" si="210"/>
        <v>0.29007350996879799</v>
      </c>
      <c r="N2262" s="1">
        <f t="shared" si="211"/>
        <v>-1.4948966100798562</v>
      </c>
      <c r="O2262" s="1">
        <f t="shared" si="212"/>
        <v>-1.4913533238140568E-2</v>
      </c>
      <c r="P2262">
        <f t="shared" si="213"/>
        <v>1.1645609109343318</v>
      </c>
      <c r="Q2262">
        <f t="shared" si="214"/>
        <v>3.7412343328573696</v>
      </c>
      <c r="R2262" s="1">
        <f t="shared" si="215"/>
        <v>2.6459891775828641</v>
      </c>
    </row>
    <row r="2263" spans="1:18" x14ac:dyDescent="0.2">
      <c r="A2263">
        <v>12096</v>
      </c>
      <c r="B2263" t="s">
        <v>85</v>
      </c>
      <c r="C2263">
        <v>2015</v>
      </c>
      <c r="D2263">
        <v>11.654999999999999</v>
      </c>
      <c r="E2263" s="1">
        <v>16.154</v>
      </c>
      <c r="F2263">
        <v>-1.9590000000000001</v>
      </c>
      <c r="G2263">
        <v>9.9659999999999993</v>
      </c>
      <c r="H2263" s="1">
        <v>12.282999999999999</v>
      </c>
      <c r="I2263" s="1">
        <v>-2.2519999999999998</v>
      </c>
      <c r="J2263">
        <v>-30.518999999999998</v>
      </c>
      <c r="K2263" s="1">
        <v>60.917999999999999</v>
      </c>
      <c r="L2263" s="1">
        <v>4.0579999999999998</v>
      </c>
      <c r="M2263" s="1">
        <f t="shared" si="210"/>
        <v>0.10455614708431349</v>
      </c>
      <c r="N2263" s="1">
        <f t="shared" si="211"/>
        <v>-1.8892534356815649</v>
      </c>
      <c r="O2263" s="1">
        <f t="shared" si="212"/>
        <v>-0.12127027361644176</v>
      </c>
      <c r="P2263">
        <f t="shared" si="213"/>
        <v>0.33037531547667509</v>
      </c>
      <c r="Q2263">
        <f t="shared" si="214"/>
        <v>3.7710783706821838</v>
      </c>
      <c r="R2263" s="1">
        <f t="shared" si="215"/>
        <v>1.0496242235809166</v>
      </c>
    </row>
    <row r="2264" spans="1:18" x14ac:dyDescent="0.2">
      <c r="A2264">
        <v>12096</v>
      </c>
      <c r="B2264" t="s">
        <v>85</v>
      </c>
      <c r="C2264">
        <v>2016</v>
      </c>
      <c r="D2264">
        <v>11.137</v>
      </c>
      <c r="E2264" s="1">
        <v>12.913</v>
      </c>
      <c r="F2264">
        <v>-2.266</v>
      </c>
      <c r="G2264">
        <v>7.0049999999999999</v>
      </c>
      <c r="H2264" s="1">
        <v>7.0060000000000002</v>
      </c>
      <c r="I2264" s="1">
        <v>-4.0060000000000002</v>
      </c>
      <c r="J2264">
        <v>-34.524999999999999</v>
      </c>
      <c r="K2264" s="1">
        <v>48.326999999999998</v>
      </c>
      <c r="L2264" s="1">
        <v>33.363</v>
      </c>
      <c r="M2264" s="1">
        <f t="shared" si="210"/>
        <v>0.31998760938589021</v>
      </c>
      <c r="N2264" s="1">
        <f t="shared" si="211"/>
        <v>-2.673662200882831</v>
      </c>
      <c r="O2264" s="1">
        <f t="shared" si="212"/>
        <v>-0.17548207233020988</v>
      </c>
      <c r="P2264">
        <f t="shared" si="213"/>
        <v>4.7620610904938623</v>
      </c>
      <c r="Q2264">
        <f t="shared" si="214"/>
        <v>3.742507550530473</v>
      </c>
      <c r="R2264" s="1">
        <f t="shared" si="215"/>
        <v>2.6615114161642031</v>
      </c>
    </row>
    <row r="2265" spans="1:18" x14ac:dyDescent="0.2">
      <c r="A2265">
        <v>12096</v>
      </c>
      <c r="B2265" t="s">
        <v>85</v>
      </c>
      <c r="C2265">
        <v>2017</v>
      </c>
      <c r="D2265">
        <v>10.891999999999999</v>
      </c>
      <c r="E2265" s="1">
        <v>13.315</v>
      </c>
      <c r="F2265">
        <v>1.984</v>
      </c>
      <c r="G2265">
        <v>5.5590000000000002</v>
      </c>
      <c r="H2265" s="1">
        <v>5.5590000000000002</v>
      </c>
      <c r="I2265" s="1">
        <v>1.839</v>
      </c>
      <c r="J2265">
        <v>-32.686</v>
      </c>
      <c r="K2265" s="1">
        <v>61.994999999999997</v>
      </c>
      <c r="L2265" s="1">
        <v>25.065999999999999</v>
      </c>
      <c r="M2265" s="1">
        <f t="shared" si="210"/>
        <v>0.40052572286894478</v>
      </c>
      <c r="N2265" s="1">
        <f t="shared" si="211"/>
        <v>-2.4548253849042436</v>
      </c>
      <c r="O2265" s="1">
        <f t="shared" si="212"/>
        <v>0.14900488171235449</v>
      </c>
      <c r="P2265">
        <f t="shared" si="213"/>
        <v>4.5090843676920302</v>
      </c>
      <c r="Q2265">
        <f t="shared" si="214"/>
        <v>4.6560270371761172</v>
      </c>
      <c r="R2265" s="1">
        <f t="shared" si="215"/>
        <v>4.8970690960188978</v>
      </c>
    </row>
    <row r="2266" spans="1:18" x14ac:dyDescent="0.2">
      <c r="A2266">
        <v>13505</v>
      </c>
      <c r="B2266" t="s">
        <v>95</v>
      </c>
      <c r="C2266">
        <v>2009</v>
      </c>
      <c r="D2266">
        <v>35.915999999999997</v>
      </c>
      <c r="E2266" s="1">
        <v>55.402000000000001</v>
      </c>
      <c r="F2266">
        <v>2.6509999999999998</v>
      </c>
      <c r="G2266">
        <v>26.013000000000002</v>
      </c>
      <c r="H2266" s="1">
        <v>29.744</v>
      </c>
      <c r="I2266" s="1">
        <v>0.15</v>
      </c>
      <c r="J2266">
        <v>-9.9309999999999992</v>
      </c>
      <c r="K2266" s="1">
        <v>85.534999999999997</v>
      </c>
      <c r="L2266" s="1">
        <v>60.875999999999998</v>
      </c>
      <c r="M2266" s="1">
        <f t="shared" si="210"/>
        <v>0.17874805963683613</v>
      </c>
      <c r="N2266" s="1">
        <f t="shared" si="211"/>
        <v>-0.179253456553915</v>
      </c>
      <c r="O2266" s="1">
        <f t="shared" si="212"/>
        <v>4.7850258113425505E-2</v>
      </c>
      <c r="P2266">
        <f t="shared" si="213"/>
        <v>2.0466648735879502</v>
      </c>
      <c r="Q2266">
        <f t="shared" si="214"/>
        <v>1.5438973322262732</v>
      </c>
      <c r="R2266" s="1">
        <f t="shared" si="215"/>
        <v>2.8933449405420699</v>
      </c>
    </row>
    <row r="2267" spans="1:18" x14ac:dyDescent="0.2">
      <c r="A2267">
        <v>13505</v>
      </c>
      <c r="B2267" t="s">
        <v>95</v>
      </c>
      <c r="C2267">
        <v>2010</v>
      </c>
      <c r="D2267">
        <v>46.453000000000003</v>
      </c>
      <c r="E2267" s="1">
        <v>66.704999999999998</v>
      </c>
      <c r="F2267">
        <v>4.4790000000000001</v>
      </c>
      <c r="G2267">
        <v>26.814</v>
      </c>
      <c r="H2267" s="1">
        <v>31.562999999999999</v>
      </c>
      <c r="I2267" s="1">
        <v>1.343</v>
      </c>
      <c r="J2267">
        <v>-8.5879999999999992</v>
      </c>
      <c r="K2267" s="1">
        <v>111.363</v>
      </c>
      <c r="L2267" s="1">
        <v>117.664</v>
      </c>
      <c r="M2267" s="1">
        <f t="shared" si="210"/>
        <v>0.29441571096619451</v>
      </c>
      <c r="N2267" s="1">
        <f t="shared" si="211"/>
        <v>-0.12874597106663668</v>
      </c>
      <c r="O2267" s="1">
        <f t="shared" si="212"/>
        <v>6.7146390825275473E-2</v>
      </c>
      <c r="P2267">
        <f t="shared" si="213"/>
        <v>3.7279092608433926</v>
      </c>
      <c r="Q2267">
        <f t="shared" si="214"/>
        <v>1.6694850460984934</v>
      </c>
      <c r="R2267" s="1">
        <f t="shared" si="215"/>
        <v>4.3008681859940801</v>
      </c>
    </row>
    <row r="2268" spans="1:18" x14ac:dyDescent="0.2">
      <c r="A2268">
        <v>13505</v>
      </c>
      <c r="B2268" t="s">
        <v>95</v>
      </c>
      <c r="C2268">
        <v>2011</v>
      </c>
      <c r="D2268">
        <v>62.731999999999999</v>
      </c>
      <c r="E2268" s="1">
        <v>84.23</v>
      </c>
      <c r="F2268">
        <v>4.7190000000000003</v>
      </c>
      <c r="G2268">
        <v>41.820999999999998</v>
      </c>
      <c r="H2268" s="1">
        <v>47.518000000000001</v>
      </c>
      <c r="I2268" s="1">
        <v>1.234</v>
      </c>
      <c r="J2268">
        <v>-7.3540000000000001</v>
      </c>
      <c r="K2268" s="1">
        <v>141.72</v>
      </c>
      <c r="L2268" s="1">
        <v>95.941999999999993</v>
      </c>
      <c r="M2268" s="1">
        <f t="shared" si="210"/>
        <v>0.24826071470972338</v>
      </c>
      <c r="N2268" s="1">
        <f t="shared" si="211"/>
        <v>-8.7308559895524163E-2</v>
      </c>
      <c r="O2268" s="1">
        <f t="shared" si="212"/>
        <v>5.6025169179627216E-2</v>
      </c>
      <c r="P2268">
        <f t="shared" si="213"/>
        <v>2.0190664590260532</v>
      </c>
      <c r="Q2268">
        <f t="shared" si="214"/>
        <v>1.6825359135699869</v>
      </c>
      <c r="R2268" s="1">
        <f t="shared" si="215"/>
        <v>3.2545397210763229</v>
      </c>
    </row>
    <row r="2269" spans="1:18" x14ac:dyDescent="0.2">
      <c r="A2269">
        <v>61758</v>
      </c>
      <c r="B2269" t="s">
        <v>229</v>
      </c>
      <c r="C2269">
        <v>2009</v>
      </c>
      <c r="D2269">
        <v>9.3249999999999993</v>
      </c>
      <c r="E2269" s="1">
        <v>17.748999999999999</v>
      </c>
      <c r="F2269">
        <v>-1.1559999999999999</v>
      </c>
      <c r="G2269">
        <v>11.05</v>
      </c>
      <c r="H2269" s="1">
        <v>15.186999999999999</v>
      </c>
      <c r="I2269" s="1">
        <v>-2.5230000000000001</v>
      </c>
      <c r="J2269">
        <v>-126.621</v>
      </c>
      <c r="K2269" s="1">
        <v>62.122999999999998</v>
      </c>
      <c r="L2269" s="1">
        <v>12.881</v>
      </c>
      <c r="M2269" s="1">
        <f t="shared" si="210"/>
        <v>-9.7188574004169331E-2</v>
      </c>
      <c r="N2269" s="1">
        <f t="shared" si="211"/>
        <v>-7.1339793791199506</v>
      </c>
      <c r="O2269" s="1">
        <f t="shared" si="212"/>
        <v>-6.5130429883373711E-2</v>
      </c>
      <c r="P2269">
        <f t="shared" si="213"/>
        <v>0.84815961019292818</v>
      </c>
      <c r="Q2269">
        <f t="shared" si="214"/>
        <v>3.500084511803482</v>
      </c>
      <c r="R2269" s="1">
        <f t="shared" si="215"/>
        <v>-6.3101475602688275</v>
      </c>
    </row>
    <row r="2270" spans="1:18" x14ac:dyDescent="0.2">
      <c r="A2270">
        <v>61758</v>
      </c>
      <c r="B2270" t="s">
        <v>229</v>
      </c>
      <c r="C2270">
        <v>2010</v>
      </c>
      <c r="D2270">
        <v>9.0939999999999994</v>
      </c>
      <c r="E2270" s="1">
        <v>17.484999999999999</v>
      </c>
      <c r="F2270">
        <v>1.7250000000000001</v>
      </c>
      <c r="G2270">
        <v>10.151</v>
      </c>
      <c r="H2270" s="1">
        <v>13.367000000000001</v>
      </c>
      <c r="I2270" s="1">
        <v>1.554</v>
      </c>
      <c r="J2270">
        <v>-125.065</v>
      </c>
      <c r="K2270" s="1">
        <v>67.587000000000003</v>
      </c>
      <c r="L2270" s="1">
        <v>13.256</v>
      </c>
      <c r="M2270" s="1">
        <f t="shared" si="210"/>
        <v>-6.0451815842150439E-2</v>
      </c>
      <c r="N2270" s="1">
        <f t="shared" si="211"/>
        <v>-7.1527023162710899</v>
      </c>
      <c r="O2270" s="1">
        <f t="shared" si="212"/>
        <v>9.8655990849299408E-2</v>
      </c>
      <c r="P2270">
        <f t="shared" si="213"/>
        <v>0.99169596768160395</v>
      </c>
      <c r="Q2270">
        <f t="shared" si="214"/>
        <v>3.8654275092936805</v>
      </c>
      <c r="R2270" s="1">
        <f t="shared" si="215"/>
        <v>-5.3003155620847755</v>
      </c>
    </row>
    <row r="2271" spans="1:18" x14ac:dyDescent="0.2">
      <c r="A2271">
        <v>166789</v>
      </c>
      <c r="B2271" t="s">
        <v>343</v>
      </c>
      <c r="C2271">
        <v>2009</v>
      </c>
      <c r="D2271">
        <v>54.171999999999997</v>
      </c>
      <c r="E2271" s="1">
        <v>358.69600000000003</v>
      </c>
      <c r="F2271">
        <v>14.058</v>
      </c>
      <c r="G2271">
        <v>49.253999999999998</v>
      </c>
      <c r="H2271" s="1">
        <v>247.244</v>
      </c>
      <c r="I2271" s="1">
        <v>-3.7170000000000001</v>
      </c>
      <c r="J2271">
        <v>-3.4870000000000001</v>
      </c>
      <c r="K2271" s="1">
        <v>146.46</v>
      </c>
      <c r="L2271" s="1">
        <v>22.638999999999999</v>
      </c>
      <c r="M2271" s="1">
        <f t="shared" si="210"/>
        <v>1.3710774583491309E-2</v>
      </c>
      <c r="N2271" s="1">
        <f t="shared" si="211"/>
        <v>-9.7213239065949992E-3</v>
      </c>
      <c r="O2271" s="1">
        <f t="shared" si="212"/>
        <v>3.9191961995673215E-2</v>
      </c>
      <c r="P2271">
        <f t="shared" si="213"/>
        <v>9.1565417158758142E-2</v>
      </c>
      <c r="Q2271">
        <f t="shared" si="214"/>
        <v>0.40831233133349687</v>
      </c>
      <c r="R2271" s="1">
        <f t="shared" si="215"/>
        <v>0.59542813224543001</v>
      </c>
    </row>
    <row r="2272" spans="1:18" x14ac:dyDescent="0.2">
      <c r="A2272">
        <v>14606</v>
      </c>
      <c r="B2272" t="s">
        <v>105</v>
      </c>
      <c r="C2272">
        <v>2009</v>
      </c>
      <c r="D2272">
        <v>19.004999999999999</v>
      </c>
      <c r="E2272" s="1">
        <v>91.313000000000002</v>
      </c>
      <c r="F2272">
        <v>5.1020000000000003</v>
      </c>
      <c r="G2272">
        <v>20.835000000000001</v>
      </c>
      <c r="H2272" s="1">
        <v>64.308999999999997</v>
      </c>
      <c r="I2272" s="1">
        <v>1.514</v>
      </c>
      <c r="J2272">
        <v>-114.982</v>
      </c>
      <c r="K2272" s="1">
        <v>88.933999999999997</v>
      </c>
      <c r="L2272" s="1">
        <v>66.837999999999994</v>
      </c>
      <c r="M2272" s="1">
        <f t="shared" si="210"/>
        <v>-2.0040958023501601E-2</v>
      </c>
      <c r="N2272" s="1">
        <f t="shared" si="211"/>
        <v>-1.2592073417804692</v>
      </c>
      <c r="O2272" s="1">
        <f t="shared" si="212"/>
        <v>5.5873752915795126E-2</v>
      </c>
      <c r="P2272">
        <f t="shared" si="213"/>
        <v>1.039325755337511</v>
      </c>
      <c r="Q2272">
        <f t="shared" si="214"/>
        <v>0.9739467545694479</v>
      </c>
      <c r="R2272" s="1">
        <f t="shared" si="215"/>
        <v>-5.0138357267801581E-3</v>
      </c>
    </row>
    <row r="2273" spans="1:18" x14ac:dyDescent="0.2">
      <c r="A2273">
        <v>14606</v>
      </c>
      <c r="B2273" t="s">
        <v>105</v>
      </c>
      <c r="C2273">
        <v>2010</v>
      </c>
      <c r="D2273">
        <v>10.734</v>
      </c>
      <c r="E2273" s="1">
        <v>81.025999999999996</v>
      </c>
      <c r="F2273">
        <v>-2.6230000000000002</v>
      </c>
      <c r="G2273">
        <v>50.610999999999997</v>
      </c>
      <c r="H2273" s="1">
        <v>59.96</v>
      </c>
      <c r="I2273" s="1">
        <v>-7.7370000000000001</v>
      </c>
      <c r="J2273">
        <v>-122.858</v>
      </c>
      <c r="K2273" s="1">
        <v>83.501999999999995</v>
      </c>
      <c r="L2273" s="1">
        <v>40.884</v>
      </c>
      <c r="M2273" s="1">
        <f t="shared" si="210"/>
        <v>-0.49215066768691529</v>
      </c>
      <c r="N2273" s="1">
        <f t="shared" si="211"/>
        <v>-1.5162787253474195</v>
      </c>
      <c r="O2273" s="1">
        <f t="shared" si="212"/>
        <v>-3.2372324932737645E-2</v>
      </c>
      <c r="P2273">
        <f t="shared" si="213"/>
        <v>0.68185456971314207</v>
      </c>
      <c r="Q2273">
        <f t="shared" si="214"/>
        <v>1.0305580924641473</v>
      </c>
      <c r="R2273" s="1">
        <f t="shared" si="215"/>
        <v>-1.3805288546966874</v>
      </c>
    </row>
    <row r="2274" spans="1:18" x14ac:dyDescent="0.2">
      <c r="A2274">
        <v>108778</v>
      </c>
      <c r="B2274" t="s">
        <v>272</v>
      </c>
      <c r="C2274">
        <v>2009</v>
      </c>
      <c r="D2274">
        <v>15.1</v>
      </c>
      <c r="E2274" s="1">
        <v>20.292000000000002</v>
      </c>
      <c r="F2274">
        <v>1.4</v>
      </c>
      <c r="G2274">
        <v>9.67</v>
      </c>
      <c r="H2274" s="1">
        <v>11.212999999999999</v>
      </c>
      <c r="I2274" s="1">
        <v>1.1040000000000001</v>
      </c>
      <c r="J2274">
        <v>-56.844999999999999</v>
      </c>
      <c r="K2274" s="1">
        <v>78.594999999999999</v>
      </c>
      <c r="L2274" s="1">
        <v>5.7</v>
      </c>
      <c r="M2274" s="1">
        <f t="shared" si="210"/>
        <v>0.26759314015375513</v>
      </c>
      <c r="N2274" s="1">
        <f t="shared" si="211"/>
        <v>-2.8013502858269268</v>
      </c>
      <c r="O2274" s="1">
        <f t="shared" si="212"/>
        <v>6.8992706485314401E-2</v>
      </c>
      <c r="P2274">
        <f t="shared" si="213"/>
        <v>0.50833853562828868</v>
      </c>
      <c r="Q2274">
        <f t="shared" si="214"/>
        <v>3.8732012615809182</v>
      </c>
      <c r="R2274" s="1">
        <f t="shared" si="215"/>
        <v>0.8051016823862378</v>
      </c>
    </row>
    <row r="2275" spans="1:18" x14ac:dyDescent="0.2">
      <c r="A2275">
        <v>108778</v>
      </c>
      <c r="B2275" t="s">
        <v>272</v>
      </c>
      <c r="C2275">
        <v>2010</v>
      </c>
      <c r="D2275">
        <v>16.605</v>
      </c>
      <c r="E2275" s="1">
        <v>21.280999999999999</v>
      </c>
      <c r="F2275">
        <v>0.49</v>
      </c>
      <c r="G2275">
        <v>9.9480000000000004</v>
      </c>
      <c r="H2275" s="1">
        <v>11.468999999999999</v>
      </c>
      <c r="I2275" s="1">
        <v>0.254</v>
      </c>
      <c r="J2275">
        <v>-55.997</v>
      </c>
      <c r="K2275" s="1">
        <v>81.290999999999997</v>
      </c>
      <c r="L2275" s="1">
        <v>7.0449999999999999</v>
      </c>
      <c r="M2275" s="1">
        <f t="shared" si="210"/>
        <v>0.31281424745077768</v>
      </c>
      <c r="N2275" s="1">
        <f t="shared" si="211"/>
        <v>-2.6313143179361873</v>
      </c>
      <c r="O2275" s="1">
        <f t="shared" si="212"/>
        <v>2.3025233776608242E-2</v>
      </c>
      <c r="P2275">
        <f t="shared" si="213"/>
        <v>0.61426453919260615</v>
      </c>
      <c r="Q2275">
        <f t="shared" si="214"/>
        <v>3.8198862835393075</v>
      </c>
      <c r="R2275" s="1">
        <f t="shared" si="215"/>
        <v>0.95596533034794984</v>
      </c>
    </row>
    <row r="2276" spans="1:18" x14ac:dyDescent="0.2">
      <c r="A2276">
        <v>108778</v>
      </c>
      <c r="B2276" t="s">
        <v>272</v>
      </c>
      <c r="C2276">
        <v>2011</v>
      </c>
      <c r="D2276">
        <v>19.689</v>
      </c>
      <c r="E2276" s="1">
        <v>23.853999999999999</v>
      </c>
      <c r="F2276">
        <v>-0.60799999999999998</v>
      </c>
      <c r="G2276">
        <v>13.637</v>
      </c>
      <c r="H2276" s="1">
        <v>15.141</v>
      </c>
      <c r="I2276" s="1">
        <v>-1.3149999999999999</v>
      </c>
      <c r="J2276">
        <v>-57.311999999999998</v>
      </c>
      <c r="K2276" s="1">
        <v>80.882999999999996</v>
      </c>
      <c r="L2276" s="1">
        <v>3.173</v>
      </c>
      <c r="M2276" s="1">
        <f t="shared" si="210"/>
        <v>0.25371006959000586</v>
      </c>
      <c r="N2276" s="1">
        <f t="shared" si="211"/>
        <v>-2.4026159134736313</v>
      </c>
      <c r="O2276" s="1">
        <f t="shared" si="212"/>
        <v>-2.5488387691791733E-2</v>
      </c>
      <c r="P2276">
        <f t="shared" si="213"/>
        <v>0.20956343702529556</v>
      </c>
      <c r="Q2276">
        <f t="shared" si="214"/>
        <v>3.3907520751236691</v>
      </c>
      <c r="R2276" s="1">
        <f t="shared" si="215"/>
        <v>0.37316826260085678</v>
      </c>
    </row>
    <row r="2277" spans="1:18" x14ac:dyDescent="0.2">
      <c r="A2277">
        <v>108778</v>
      </c>
      <c r="B2277" t="s">
        <v>272</v>
      </c>
      <c r="C2277">
        <v>2012</v>
      </c>
      <c r="D2277">
        <v>20.018999999999998</v>
      </c>
      <c r="E2277" s="1">
        <v>23.323</v>
      </c>
      <c r="F2277">
        <v>-0.76400000000000001</v>
      </c>
      <c r="G2277">
        <v>14.465</v>
      </c>
      <c r="H2277" s="1">
        <v>15.973000000000001</v>
      </c>
      <c r="I2277" s="1">
        <v>-1.536</v>
      </c>
      <c r="J2277">
        <v>-58.848999999999997</v>
      </c>
      <c r="K2277" s="1">
        <v>79.093999999999994</v>
      </c>
      <c r="L2277" s="1">
        <v>3.42</v>
      </c>
      <c r="M2277" s="1">
        <f t="shared" si="210"/>
        <v>0.2381340307850619</v>
      </c>
      <c r="N2277" s="1">
        <f t="shared" si="211"/>
        <v>-2.5232174248595807</v>
      </c>
      <c r="O2277" s="1">
        <f t="shared" si="212"/>
        <v>-3.2757363975474851E-2</v>
      </c>
      <c r="P2277">
        <f t="shared" si="213"/>
        <v>0.21411131284041818</v>
      </c>
      <c r="Q2277">
        <f t="shared" si="214"/>
        <v>3.3912446940788059</v>
      </c>
      <c r="R2277" s="1">
        <f t="shared" si="215"/>
        <v>0.16486862280265102</v>
      </c>
    </row>
    <row r="2278" spans="1:18" x14ac:dyDescent="0.2">
      <c r="A2278">
        <v>148391</v>
      </c>
      <c r="B2278" t="s">
        <v>305</v>
      </c>
      <c r="C2278">
        <v>2008</v>
      </c>
      <c r="D2278">
        <v>81.322000000000003</v>
      </c>
      <c r="E2278" s="1">
        <v>126.764</v>
      </c>
      <c r="F2278">
        <v>10.021000000000001</v>
      </c>
      <c r="G2278">
        <v>43.831000000000003</v>
      </c>
      <c r="H2278" s="1">
        <v>74.412999999999997</v>
      </c>
      <c r="I2278" s="1">
        <v>9.3049999999999997</v>
      </c>
      <c r="J2278">
        <v>-89.459000000000003</v>
      </c>
      <c r="K2278" s="1">
        <v>391.27699999999999</v>
      </c>
      <c r="L2278" s="1">
        <v>52.08</v>
      </c>
      <c r="M2278" s="1">
        <f t="shared" si="210"/>
        <v>0.29575431510523492</v>
      </c>
      <c r="N2278" s="1">
        <f t="shared" si="211"/>
        <v>-0.70571297844813985</v>
      </c>
      <c r="O2278" s="1">
        <f t="shared" si="212"/>
        <v>7.9052412356820562E-2</v>
      </c>
      <c r="P2278">
        <f t="shared" si="213"/>
        <v>0.69987770953999973</v>
      </c>
      <c r="Q2278">
        <f t="shared" si="214"/>
        <v>3.0866570950743113</v>
      </c>
      <c r="R2278" s="1">
        <f t="shared" si="215"/>
        <v>3.1343636898747049</v>
      </c>
    </row>
    <row r="2279" spans="1:18" x14ac:dyDescent="0.2">
      <c r="A2279">
        <v>148391</v>
      </c>
      <c r="B2279" t="s">
        <v>305</v>
      </c>
      <c r="C2279">
        <v>2009</v>
      </c>
      <c r="D2279">
        <v>123.65</v>
      </c>
      <c r="E2279" s="1">
        <v>165.541</v>
      </c>
      <c r="F2279">
        <v>46.938000000000002</v>
      </c>
      <c r="G2279">
        <v>48.078000000000003</v>
      </c>
      <c r="H2279" s="1">
        <v>77.055999999999997</v>
      </c>
      <c r="I2279" s="1">
        <v>34.57</v>
      </c>
      <c r="J2279">
        <v>-54.889000000000003</v>
      </c>
      <c r="K2279" s="1">
        <v>406.19400000000002</v>
      </c>
      <c r="L2279" s="1">
        <v>343.04</v>
      </c>
      <c r="M2279" s="1">
        <f t="shared" si="210"/>
        <v>0.45651530436568588</v>
      </c>
      <c r="N2279" s="1">
        <f t="shared" si="211"/>
        <v>-0.33157344706145309</v>
      </c>
      <c r="O2279" s="1">
        <f t="shared" si="212"/>
        <v>0.28354304975806599</v>
      </c>
      <c r="P2279">
        <f t="shared" si="213"/>
        <v>4.4518272425249172</v>
      </c>
      <c r="Q2279">
        <f t="shared" si="214"/>
        <v>2.4537365365679804</v>
      </c>
      <c r="R2279" s="1">
        <f t="shared" si="215"/>
        <v>6.1441404856373367</v>
      </c>
    </row>
    <row r="2280" spans="1:18" x14ac:dyDescent="0.2">
      <c r="A2280">
        <v>148391</v>
      </c>
      <c r="B2280" t="s">
        <v>305</v>
      </c>
      <c r="C2280">
        <v>2010</v>
      </c>
      <c r="D2280">
        <v>146.66999999999999</v>
      </c>
      <c r="E2280" s="1">
        <v>195.077</v>
      </c>
      <c r="F2280">
        <v>41.973999999999997</v>
      </c>
      <c r="G2280">
        <v>45.889000000000003</v>
      </c>
      <c r="H2280" s="1">
        <v>76.787999999999997</v>
      </c>
      <c r="I2280" s="1">
        <v>26.431000000000001</v>
      </c>
      <c r="J2280">
        <v>-28.457999999999998</v>
      </c>
      <c r="K2280" s="1">
        <v>415.3</v>
      </c>
      <c r="L2280" s="1">
        <v>279.351</v>
      </c>
      <c r="M2280" s="1">
        <f t="shared" si="210"/>
        <v>0.51662164171070901</v>
      </c>
      <c r="N2280" s="1">
        <f t="shared" si="211"/>
        <v>-0.14588085730250105</v>
      </c>
      <c r="O2280" s="1">
        <f t="shared" si="212"/>
        <v>0.21516631894072596</v>
      </c>
      <c r="P2280">
        <f t="shared" si="213"/>
        <v>3.6379512423816225</v>
      </c>
      <c r="Q2280">
        <f t="shared" si="214"/>
        <v>2.1289029460161886</v>
      </c>
      <c r="R2280" s="1">
        <f t="shared" si="215"/>
        <v>5.4374353137789075</v>
      </c>
    </row>
    <row r="2281" spans="1:18" x14ac:dyDescent="0.2">
      <c r="A2281">
        <v>148391</v>
      </c>
      <c r="B2281" t="s">
        <v>305</v>
      </c>
      <c r="C2281">
        <v>2011</v>
      </c>
      <c r="D2281">
        <v>139.87</v>
      </c>
      <c r="E2281" s="1">
        <v>202.589</v>
      </c>
      <c r="F2281">
        <v>29.305</v>
      </c>
      <c r="G2281">
        <v>46.542999999999999</v>
      </c>
      <c r="H2281" s="1">
        <v>84.927000000000007</v>
      </c>
      <c r="I2281" s="1">
        <v>19.114999999999998</v>
      </c>
      <c r="J2281">
        <v>-32.69</v>
      </c>
      <c r="K2281" s="1">
        <v>430.28500000000003</v>
      </c>
      <c r="L2281" s="1">
        <v>244.20099999999999</v>
      </c>
      <c r="M2281" s="1">
        <f t="shared" si="210"/>
        <v>0.46067160605955898</v>
      </c>
      <c r="N2281" s="1">
        <f t="shared" si="211"/>
        <v>-0.16136117953097157</v>
      </c>
      <c r="O2281" s="1">
        <f t="shared" si="212"/>
        <v>0.14465247372759626</v>
      </c>
      <c r="P2281">
        <f t="shared" si="213"/>
        <v>2.8754224216091462</v>
      </c>
      <c r="Q2281">
        <f t="shared" si="214"/>
        <v>2.1239307168701167</v>
      </c>
      <c r="R2281" s="1">
        <f t="shared" si="215"/>
        <v>4.6534376090647829</v>
      </c>
    </row>
    <row r="2282" spans="1:18" x14ac:dyDescent="0.2">
      <c r="A2282">
        <v>148391</v>
      </c>
      <c r="B2282" t="s">
        <v>305</v>
      </c>
      <c r="C2282">
        <v>2012</v>
      </c>
      <c r="D2282">
        <v>128.346</v>
      </c>
      <c r="E2282" s="1">
        <v>208.404</v>
      </c>
      <c r="F2282">
        <v>21.527999999999999</v>
      </c>
      <c r="G2282">
        <v>43.170999999999999</v>
      </c>
      <c r="H2282" s="1">
        <v>90.528999999999996</v>
      </c>
      <c r="I2282" s="1">
        <v>13.795</v>
      </c>
      <c r="J2282">
        <v>-35.494</v>
      </c>
      <c r="K2282" s="1">
        <v>448.36500000000001</v>
      </c>
      <c r="L2282" s="1">
        <v>180.85599999999999</v>
      </c>
      <c r="M2282" s="1">
        <f t="shared" si="210"/>
        <v>0.40870136849580629</v>
      </c>
      <c r="N2282" s="1">
        <f t="shared" si="211"/>
        <v>-0.17031342968465096</v>
      </c>
      <c r="O2282" s="1">
        <f t="shared" si="212"/>
        <v>0.10329936085679738</v>
      </c>
      <c r="P2282">
        <f t="shared" si="213"/>
        <v>1.9977686708126678</v>
      </c>
      <c r="Q2282">
        <f t="shared" si="214"/>
        <v>2.1514222375770138</v>
      </c>
      <c r="R2282" s="1">
        <f t="shared" si="215"/>
        <v>3.942974171528502</v>
      </c>
    </row>
    <row r="2283" spans="1:18" x14ac:dyDescent="0.2">
      <c r="A2283">
        <v>148391</v>
      </c>
      <c r="B2283" t="s">
        <v>305</v>
      </c>
      <c r="C2283">
        <v>2013</v>
      </c>
      <c r="D2283">
        <v>153.28100000000001</v>
      </c>
      <c r="E2283" s="1">
        <v>235.44800000000001</v>
      </c>
      <c r="F2283">
        <v>23.992000000000001</v>
      </c>
      <c r="G2283">
        <v>52.646999999999998</v>
      </c>
      <c r="H2283" s="1">
        <v>100.21899999999999</v>
      </c>
      <c r="I2283" s="1">
        <v>14.53</v>
      </c>
      <c r="J2283">
        <v>-20.963999999999999</v>
      </c>
      <c r="K2283" s="1">
        <v>460.56299999999999</v>
      </c>
      <c r="L2283" s="1">
        <v>409.58600000000001</v>
      </c>
      <c r="M2283" s="1">
        <f t="shared" si="210"/>
        <v>0.42741497060922162</v>
      </c>
      <c r="N2283" s="1">
        <f t="shared" si="211"/>
        <v>-8.9038768645305966E-2</v>
      </c>
      <c r="O2283" s="1">
        <f t="shared" si="212"/>
        <v>0.10189935781998573</v>
      </c>
      <c r="P2283">
        <f t="shared" si="213"/>
        <v>4.0869096678274586</v>
      </c>
      <c r="Q2283">
        <f t="shared" si="214"/>
        <v>1.9561134518025209</v>
      </c>
      <c r="R2283" s="1">
        <f t="shared" si="215"/>
        <v>5.1327708219325867</v>
      </c>
    </row>
    <row r="2284" spans="1:18" x14ac:dyDescent="0.2">
      <c r="A2284">
        <v>148391</v>
      </c>
      <c r="B2284" t="s">
        <v>305</v>
      </c>
      <c r="C2284">
        <v>2014</v>
      </c>
      <c r="D2284">
        <v>167.32900000000001</v>
      </c>
      <c r="E2284" s="1">
        <v>260.48700000000002</v>
      </c>
      <c r="F2284">
        <v>28.640999999999998</v>
      </c>
      <c r="G2284">
        <v>57.38</v>
      </c>
      <c r="H2284" s="1">
        <v>109.425</v>
      </c>
      <c r="I2284" s="1">
        <v>17.814</v>
      </c>
      <c r="J2284">
        <v>-7.9530000000000003</v>
      </c>
      <c r="K2284" s="1">
        <v>507.62099999999998</v>
      </c>
      <c r="L2284" s="1">
        <v>404.90600000000001</v>
      </c>
      <c r="M2284" s="1">
        <f t="shared" si="210"/>
        <v>0.422090161889077</v>
      </c>
      <c r="N2284" s="1">
        <f t="shared" si="211"/>
        <v>-3.0531274113487428E-2</v>
      </c>
      <c r="O2284" s="1">
        <f t="shared" si="212"/>
        <v>0.10995174423291755</v>
      </c>
      <c r="P2284">
        <f t="shared" si="213"/>
        <v>3.7003061457619375</v>
      </c>
      <c r="Q2284">
        <f t="shared" si="214"/>
        <v>1.9487383247532504</v>
      </c>
      <c r="R2284" s="1">
        <f t="shared" si="215"/>
        <v>4.995527178687051</v>
      </c>
    </row>
    <row r="2285" spans="1:18" x14ac:dyDescent="0.2">
      <c r="A2285">
        <v>148391</v>
      </c>
      <c r="B2285" t="s">
        <v>305</v>
      </c>
      <c r="C2285">
        <v>2015</v>
      </c>
      <c r="D2285">
        <v>131.10900000000001</v>
      </c>
      <c r="E2285" s="1">
        <v>238.58500000000001</v>
      </c>
      <c r="F2285">
        <v>26.190999999999999</v>
      </c>
      <c r="G2285">
        <v>59.494999999999997</v>
      </c>
      <c r="H2285" s="1">
        <v>118.89</v>
      </c>
      <c r="I2285" s="1">
        <v>16.573</v>
      </c>
      <c r="J2285">
        <v>-42.478000000000002</v>
      </c>
      <c r="K2285" s="1">
        <v>561.80700000000002</v>
      </c>
      <c r="L2285" s="1">
        <v>228.738</v>
      </c>
      <c r="M2285" s="1">
        <f t="shared" si="210"/>
        <v>0.3001613680658885</v>
      </c>
      <c r="N2285" s="1">
        <f t="shared" si="211"/>
        <v>-0.17804136890416414</v>
      </c>
      <c r="O2285" s="1">
        <f t="shared" si="212"/>
        <v>0.10977638996584026</v>
      </c>
      <c r="P2285">
        <f t="shared" si="213"/>
        <v>1.9239465051728488</v>
      </c>
      <c r="Q2285">
        <f t="shared" si="214"/>
        <v>2.3547456881195381</v>
      </c>
      <c r="R2285" s="1">
        <f t="shared" si="215"/>
        <v>3.9823114033237568</v>
      </c>
    </row>
    <row r="2286" spans="1:18" x14ac:dyDescent="0.2">
      <c r="A2286">
        <v>148391</v>
      </c>
      <c r="B2286" t="s">
        <v>305</v>
      </c>
      <c r="C2286">
        <v>2016</v>
      </c>
      <c r="D2286">
        <v>153.04</v>
      </c>
      <c r="E2286" s="1">
        <v>270.14600000000002</v>
      </c>
      <c r="F2286">
        <v>16.998999999999999</v>
      </c>
      <c r="G2286">
        <v>74.441000000000003</v>
      </c>
      <c r="H2286" s="1">
        <v>136.333</v>
      </c>
      <c r="I2286" s="1">
        <v>11.045999999999999</v>
      </c>
      <c r="J2286">
        <v>-31.431999999999999</v>
      </c>
      <c r="K2286" s="1">
        <v>594.32799999999997</v>
      </c>
      <c r="L2286" s="1">
        <v>246.71799999999999</v>
      </c>
      <c r="M2286" s="1">
        <f t="shared" si="210"/>
        <v>0.29095007884625346</v>
      </c>
      <c r="N2286" s="1">
        <f t="shared" si="211"/>
        <v>-0.11635189860297764</v>
      </c>
      <c r="O2286" s="1">
        <f t="shared" si="212"/>
        <v>6.2925233022143576E-2</v>
      </c>
      <c r="P2286">
        <f t="shared" si="213"/>
        <v>1.8096719062882793</v>
      </c>
      <c r="Q2286">
        <f t="shared" si="214"/>
        <v>2.2000251715738894</v>
      </c>
      <c r="R2286" s="1">
        <f t="shared" si="215"/>
        <v>3.6797290208912665</v>
      </c>
    </row>
    <row r="2287" spans="1:18" x14ac:dyDescent="0.2">
      <c r="A2287">
        <v>148391</v>
      </c>
      <c r="B2287" t="s">
        <v>305</v>
      </c>
      <c r="C2287">
        <v>2017</v>
      </c>
      <c r="D2287">
        <v>177.399</v>
      </c>
      <c r="E2287" s="1">
        <v>299.197</v>
      </c>
      <c r="F2287">
        <v>9.3520000000000003</v>
      </c>
      <c r="G2287">
        <v>96.94</v>
      </c>
      <c r="H2287" s="1">
        <v>158.43600000000001</v>
      </c>
      <c r="I2287" s="1">
        <v>5.2960000000000003</v>
      </c>
      <c r="J2287">
        <v>-26.74</v>
      </c>
      <c r="K2287" s="1">
        <v>634.11699999999996</v>
      </c>
      <c r="L2287" s="1">
        <v>191.16499999999999</v>
      </c>
      <c r="M2287" s="1">
        <f t="shared" si="210"/>
        <v>0.26891646640841987</v>
      </c>
      <c r="N2287" s="1">
        <f t="shared" si="211"/>
        <v>-8.9372553869189852E-2</v>
      </c>
      <c r="O2287" s="1">
        <f t="shared" si="212"/>
        <v>3.1256997897706196E-2</v>
      </c>
      <c r="P2287">
        <f t="shared" si="213"/>
        <v>1.2065755257643465</v>
      </c>
      <c r="Q2287">
        <f t="shared" si="214"/>
        <v>2.1193962506308552</v>
      </c>
      <c r="R2287" s="1">
        <f t="shared" si="215"/>
        <v>3.1440678434251317</v>
      </c>
    </row>
    <row r="2288" spans="1:18" x14ac:dyDescent="0.2">
      <c r="A2288">
        <v>32574</v>
      </c>
      <c r="B2288" t="s">
        <v>221</v>
      </c>
      <c r="C2288">
        <v>2017</v>
      </c>
      <c r="D2288">
        <v>162.477</v>
      </c>
      <c r="E2288" s="1">
        <v>1583.7909999999999</v>
      </c>
      <c r="F2288">
        <v>77.686000000000007</v>
      </c>
      <c r="G2288">
        <v>211.309</v>
      </c>
      <c r="H2288" s="1">
        <v>924.20299999999997</v>
      </c>
      <c r="I2288" s="1">
        <v>45.82</v>
      </c>
      <c r="J2288">
        <v>27.277000000000001</v>
      </c>
      <c r="K2288" s="1">
        <v>1375.308</v>
      </c>
      <c r="L2288" s="1">
        <v>3031.6990000000001</v>
      </c>
      <c r="M2288" s="1">
        <f t="shared" si="210"/>
        <v>-3.0832350985704551E-2</v>
      </c>
      <c r="N2288" s="1">
        <f t="shared" si="211"/>
        <v>1.7222600709310764E-2</v>
      </c>
      <c r="O2288" s="1">
        <f t="shared" si="212"/>
        <v>4.9050663881787436E-2</v>
      </c>
      <c r="P2288">
        <f t="shared" si="213"/>
        <v>3.2803388433060703</v>
      </c>
      <c r="Q2288">
        <f t="shared" si="214"/>
        <v>0.86836457588153992</v>
      </c>
      <c r="R2288" s="1">
        <f t="shared" si="215"/>
        <v>2.9855478924852701</v>
      </c>
    </row>
    <row r="2289" spans="1:18" x14ac:dyDescent="0.2">
      <c r="A2289">
        <v>183421</v>
      </c>
      <c r="B2289" t="s">
        <v>374</v>
      </c>
      <c r="C2289">
        <v>2008</v>
      </c>
      <c r="D2289">
        <v>340.93299999999999</v>
      </c>
      <c r="E2289" s="1">
        <v>400.13</v>
      </c>
      <c r="F2289">
        <v>7.4029999999999996</v>
      </c>
      <c r="G2289">
        <v>216.845</v>
      </c>
      <c r="H2289" s="1">
        <v>320.24900000000002</v>
      </c>
      <c r="I2289" s="1">
        <v>-86.96</v>
      </c>
      <c r="J2289">
        <v>-36.648000000000003</v>
      </c>
      <c r="K2289" s="1">
        <v>429.29399999999998</v>
      </c>
      <c r="L2289" s="1">
        <v>48.421999999999997</v>
      </c>
      <c r="M2289" s="1">
        <f t="shared" si="210"/>
        <v>0.31011921125634168</v>
      </c>
      <c r="N2289" s="1">
        <f t="shared" si="211"/>
        <v>-9.1590233174218383E-2</v>
      </c>
      <c r="O2289" s="1">
        <f t="shared" si="212"/>
        <v>1.8501487016719564E-2</v>
      </c>
      <c r="P2289">
        <f t="shared" si="213"/>
        <v>0.15120109664667178</v>
      </c>
      <c r="Q2289">
        <f t="shared" si="214"/>
        <v>1.0728863119486167</v>
      </c>
      <c r="R2289" s="1">
        <f t="shared" si="215"/>
        <v>1.4685786041554987</v>
      </c>
    </row>
    <row r="2290" spans="1:18" x14ac:dyDescent="0.2">
      <c r="A2290">
        <v>183421</v>
      </c>
      <c r="B2290" t="s">
        <v>374</v>
      </c>
      <c r="C2290">
        <v>2009</v>
      </c>
      <c r="D2290">
        <v>255.273</v>
      </c>
      <c r="E2290" s="1">
        <v>306.58499999999998</v>
      </c>
      <c r="F2290">
        <v>4.883</v>
      </c>
      <c r="G2290">
        <v>130.161</v>
      </c>
      <c r="H2290" s="1">
        <v>242.494</v>
      </c>
      <c r="I2290" s="1">
        <v>-15.827999999999999</v>
      </c>
      <c r="J2290">
        <v>-52.475999999999999</v>
      </c>
      <c r="K2290" s="1">
        <v>510.92200000000003</v>
      </c>
      <c r="L2290" s="1">
        <v>64.561999999999998</v>
      </c>
      <c r="M2290" s="1">
        <f t="shared" si="210"/>
        <v>0.4080825872107246</v>
      </c>
      <c r="N2290" s="1">
        <f t="shared" si="211"/>
        <v>-0.17116297274817752</v>
      </c>
      <c r="O2290" s="1">
        <f t="shared" si="212"/>
        <v>1.5927067534289022E-2</v>
      </c>
      <c r="P2290">
        <f t="shared" si="213"/>
        <v>0.26624163896838682</v>
      </c>
      <c r="Q2290">
        <f t="shared" si="214"/>
        <v>1.6664937945431122</v>
      </c>
      <c r="R2290" s="1">
        <f t="shared" si="215"/>
        <v>2.1288690435927191</v>
      </c>
    </row>
    <row r="2291" spans="1:18" x14ac:dyDescent="0.2">
      <c r="A2291">
        <v>183421</v>
      </c>
      <c r="B2291" t="s">
        <v>374</v>
      </c>
      <c r="C2291">
        <v>2010</v>
      </c>
      <c r="D2291">
        <v>255.95500000000001</v>
      </c>
      <c r="E2291" s="1">
        <v>300.47199999999998</v>
      </c>
      <c r="F2291">
        <v>9.7829999999999995</v>
      </c>
      <c r="G2291">
        <v>58.914999999999999</v>
      </c>
      <c r="H2291" s="1">
        <v>239.964</v>
      </c>
      <c r="I2291" s="1">
        <v>-3.7240000000000002</v>
      </c>
      <c r="J2291">
        <v>-56.2</v>
      </c>
      <c r="K2291" s="1">
        <v>484.8</v>
      </c>
      <c r="L2291" s="1">
        <v>80.703000000000003</v>
      </c>
      <c r="M2291" s="1">
        <f t="shared" si="210"/>
        <v>0.65576825794083982</v>
      </c>
      <c r="N2291" s="1">
        <f t="shared" si="211"/>
        <v>-0.18703905854788469</v>
      </c>
      <c r="O2291" s="1">
        <f t="shared" si="212"/>
        <v>3.2558774195266114E-2</v>
      </c>
      <c r="P2291">
        <f t="shared" si="213"/>
        <v>0.33631294694204134</v>
      </c>
      <c r="Q2291">
        <f t="shared" si="214"/>
        <v>1.6134614872600443</v>
      </c>
      <c r="R2291" s="1">
        <f t="shared" si="215"/>
        <v>2.4477604378316165</v>
      </c>
    </row>
    <row r="2292" spans="1:18" x14ac:dyDescent="0.2">
      <c r="A2292">
        <v>183421</v>
      </c>
      <c r="B2292" t="s">
        <v>374</v>
      </c>
      <c r="C2292">
        <v>2011</v>
      </c>
      <c r="D2292">
        <v>247.58600000000001</v>
      </c>
      <c r="E2292" s="1">
        <v>286.755</v>
      </c>
      <c r="F2292">
        <v>16.081</v>
      </c>
      <c r="G2292">
        <v>62.774000000000001</v>
      </c>
      <c r="H2292" s="1">
        <v>221.958</v>
      </c>
      <c r="I2292" s="1">
        <v>4.1310000000000002</v>
      </c>
      <c r="J2292">
        <v>-52.069000000000003</v>
      </c>
      <c r="K2292" s="1">
        <v>493.50700000000001</v>
      </c>
      <c r="L2292" s="1">
        <v>93.287999999999997</v>
      </c>
      <c r="M2292" s="1">
        <f t="shared" si="210"/>
        <v>0.64449442904221377</v>
      </c>
      <c r="N2292" s="1">
        <f t="shared" si="211"/>
        <v>-0.18158009450576276</v>
      </c>
      <c r="O2292" s="1">
        <f t="shared" si="212"/>
        <v>5.607923139962686E-2</v>
      </c>
      <c r="P2292">
        <f t="shared" si="213"/>
        <v>0.42029573162490197</v>
      </c>
      <c r="Q2292">
        <f t="shared" si="214"/>
        <v>1.7210057366044185</v>
      </c>
      <c r="R2292" s="1">
        <f t="shared" si="215"/>
        <v>2.6774258217407167</v>
      </c>
    </row>
    <row r="2293" spans="1:18" x14ac:dyDescent="0.2">
      <c r="A2293">
        <v>183421</v>
      </c>
      <c r="B2293" t="s">
        <v>374</v>
      </c>
      <c r="C2293">
        <v>2012</v>
      </c>
      <c r="D2293">
        <v>317.23</v>
      </c>
      <c r="E2293" s="1">
        <v>419.60399999999998</v>
      </c>
      <c r="F2293">
        <v>-35.265999999999998</v>
      </c>
      <c r="G2293">
        <v>80.218999999999994</v>
      </c>
      <c r="H2293" s="1">
        <v>316.48200000000003</v>
      </c>
      <c r="I2293" s="1">
        <v>-56.012999999999998</v>
      </c>
      <c r="J2293">
        <v>-108.08199999999999</v>
      </c>
      <c r="K2293" s="1">
        <v>534.779</v>
      </c>
      <c r="L2293" s="1">
        <v>75.497</v>
      </c>
      <c r="M2293" s="1">
        <f t="shared" si="210"/>
        <v>0.5648444724073175</v>
      </c>
      <c r="N2293" s="1">
        <f t="shared" si="211"/>
        <v>-0.25758095728353397</v>
      </c>
      <c r="O2293" s="1">
        <f t="shared" si="212"/>
        <v>-8.4045909953193956E-2</v>
      </c>
      <c r="P2293">
        <f t="shared" si="213"/>
        <v>0.23855069166650866</v>
      </c>
      <c r="Q2293">
        <f t="shared" si="214"/>
        <v>1.2744849906101945</v>
      </c>
      <c r="R2293" s="1">
        <f t="shared" si="215"/>
        <v>1.4574639294563931</v>
      </c>
    </row>
    <row r="2294" spans="1:18" x14ac:dyDescent="0.2">
      <c r="A2294">
        <v>183421</v>
      </c>
      <c r="B2294" t="s">
        <v>374</v>
      </c>
      <c r="C2294">
        <v>2013</v>
      </c>
      <c r="D2294">
        <v>333.98099999999999</v>
      </c>
      <c r="E2294" s="1">
        <v>423.404</v>
      </c>
      <c r="F2294">
        <v>-0.8</v>
      </c>
      <c r="G2294">
        <v>84.078999999999994</v>
      </c>
      <c r="H2294" s="1">
        <v>332.11</v>
      </c>
      <c r="I2294" s="1">
        <v>-12.465</v>
      </c>
      <c r="J2294">
        <v>-120.547</v>
      </c>
      <c r="K2294" s="1">
        <v>575.85699999999997</v>
      </c>
      <c r="L2294" s="1">
        <v>97.593000000000004</v>
      </c>
      <c r="M2294" s="1">
        <f t="shared" si="210"/>
        <v>0.59022115993235769</v>
      </c>
      <c r="N2294" s="1">
        <f t="shared" si="211"/>
        <v>-0.28470916665879398</v>
      </c>
      <c r="O2294" s="1">
        <f t="shared" si="212"/>
        <v>-1.8894483755467592E-3</v>
      </c>
      <c r="P2294">
        <f t="shared" si="213"/>
        <v>0.29385745686670078</v>
      </c>
      <c r="Q2294">
        <f t="shared" si="214"/>
        <v>1.3600650914965375</v>
      </c>
      <c r="R2294" s="1">
        <f t="shared" si="215"/>
        <v>1.8398169445737713</v>
      </c>
    </row>
    <row r="2295" spans="1:18" x14ac:dyDescent="0.2">
      <c r="A2295">
        <v>183421</v>
      </c>
      <c r="B2295" t="s">
        <v>374</v>
      </c>
      <c r="C2295">
        <v>2014</v>
      </c>
      <c r="D2295">
        <v>296.45600000000002</v>
      </c>
      <c r="E2295" s="1">
        <v>386.23200000000003</v>
      </c>
      <c r="F2295">
        <v>13.182</v>
      </c>
      <c r="G2295">
        <v>68.89</v>
      </c>
      <c r="H2295" s="1">
        <v>290.93799999999999</v>
      </c>
      <c r="I2295" s="1">
        <v>2.6469999999999998</v>
      </c>
      <c r="J2295">
        <v>-117.9</v>
      </c>
      <c r="K2295" s="1">
        <v>583.95500000000004</v>
      </c>
      <c r="L2295" s="1">
        <v>92.855999999999995</v>
      </c>
      <c r="M2295" s="1">
        <f t="shared" si="210"/>
        <v>0.58919509517595647</v>
      </c>
      <c r="N2295" s="1">
        <f t="shared" si="211"/>
        <v>-0.30525694401292486</v>
      </c>
      <c r="O2295" s="1">
        <f t="shared" si="212"/>
        <v>3.4129745852233891E-2</v>
      </c>
      <c r="P2295">
        <f t="shared" si="213"/>
        <v>0.31916078339714993</v>
      </c>
      <c r="Q2295">
        <f t="shared" si="214"/>
        <v>1.5119280639615569</v>
      </c>
      <c r="R2295" s="1">
        <f t="shared" si="215"/>
        <v>2.0957270879052716</v>
      </c>
    </row>
    <row r="2296" spans="1:18" x14ac:dyDescent="0.2">
      <c r="A2296">
        <v>183421</v>
      </c>
      <c r="B2296" t="s">
        <v>374</v>
      </c>
      <c r="C2296">
        <v>2015</v>
      </c>
      <c r="D2296">
        <v>266.44</v>
      </c>
      <c r="E2296" s="1">
        <v>351.04599999999999</v>
      </c>
      <c r="F2296">
        <v>-2.9969999999999999</v>
      </c>
      <c r="G2296">
        <v>66.927999999999997</v>
      </c>
      <c r="H2296" s="1">
        <v>267.06900000000002</v>
      </c>
      <c r="I2296" s="1">
        <v>-11.670999999999999</v>
      </c>
      <c r="J2296">
        <v>-129.571</v>
      </c>
      <c r="K2296" s="1">
        <v>541.96400000000006</v>
      </c>
      <c r="L2296" s="1">
        <v>37.805</v>
      </c>
      <c r="M2296" s="1">
        <f t="shared" si="210"/>
        <v>0.56833577365929255</v>
      </c>
      <c r="N2296" s="1">
        <f t="shared" si="211"/>
        <v>-0.36909977609771938</v>
      </c>
      <c r="O2296" s="1">
        <f t="shared" si="212"/>
        <v>-8.5373426844345176E-3</v>
      </c>
      <c r="P2296">
        <f t="shared" si="213"/>
        <v>0.14155517862425065</v>
      </c>
      <c r="Q2296">
        <f t="shared" si="214"/>
        <v>1.5438546515271505</v>
      </c>
      <c r="R2296" s="1">
        <f t="shared" si="215"/>
        <v>1.7658777696974108</v>
      </c>
    </row>
    <row r="2297" spans="1:18" x14ac:dyDescent="0.2">
      <c r="A2297">
        <v>183421</v>
      </c>
      <c r="B2297" t="s">
        <v>374</v>
      </c>
      <c r="C2297">
        <v>2016</v>
      </c>
      <c r="D2297">
        <v>240.31899999999999</v>
      </c>
      <c r="E2297" s="1">
        <v>310.3</v>
      </c>
      <c r="F2297">
        <v>-9.75</v>
      </c>
      <c r="G2297">
        <v>59.555</v>
      </c>
      <c r="H2297" s="1">
        <v>249.875</v>
      </c>
      <c r="I2297" s="1">
        <v>-23.638999999999999</v>
      </c>
      <c r="J2297">
        <v>-153.21</v>
      </c>
      <c r="K2297" s="1">
        <v>468.86500000000001</v>
      </c>
      <c r="L2297" s="1">
        <v>23.241</v>
      </c>
      <c r="M2297" s="1">
        <f t="shared" si="210"/>
        <v>0.58254592330003219</v>
      </c>
      <c r="N2297" s="1">
        <f t="shared" si="211"/>
        <v>-0.49374798582017404</v>
      </c>
      <c r="O2297" s="1">
        <f t="shared" si="212"/>
        <v>-3.1421205285207865E-2</v>
      </c>
      <c r="P2297">
        <f t="shared" si="213"/>
        <v>9.3010505252626316E-2</v>
      </c>
      <c r="Q2297">
        <f t="shared" si="214"/>
        <v>1.5110054785691267</v>
      </c>
      <c r="R2297" s="1">
        <f t="shared" si="215"/>
        <v>1.4709297320913115</v>
      </c>
    </row>
    <row r="2298" spans="1:18" x14ac:dyDescent="0.2">
      <c r="A2298">
        <v>28648</v>
      </c>
      <c r="B2298" t="s">
        <v>196</v>
      </c>
      <c r="C2298">
        <v>2008</v>
      </c>
      <c r="D2298">
        <v>874.83399999999995</v>
      </c>
      <c r="E2298" s="1">
        <v>2357.6529999999998</v>
      </c>
      <c r="F2298">
        <v>369.85399999999998</v>
      </c>
      <c r="G2298">
        <v>478.15699999999998</v>
      </c>
      <c r="H2298" s="1">
        <v>1213.5170000000001</v>
      </c>
      <c r="I2298" s="1">
        <v>192.67</v>
      </c>
      <c r="J2298">
        <v>933.38599999999997</v>
      </c>
      <c r="K2298" s="1">
        <v>5065.2929999999997</v>
      </c>
      <c r="L2298" s="1">
        <v>2349.8290000000002</v>
      </c>
      <c r="M2298" s="1">
        <f t="shared" si="210"/>
        <v>0.16825079856959443</v>
      </c>
      <c r="N2298" s="1">
        <f t="shared" si="211"/>
        <v>0.39589625784625643</v>
      </c>
      <c r="O2298" s="1">
        <f t="shared" si="212"/>
        <v>0.156873806281077</v>
      </c>
      <c r="P2298">
        <f t="shared" si="213"/>
        <v>1.9363791360153999</v>
      </c>
      <c r="Q2298">
        <f t="shared" si="214"/>
        <v>2.1484472057592869</v>
      </c>
      <c r="R2298" s="1">
        <f t="shared" si="215"/>
        <v>4.5841139673643534</v>
      </c>
    </row>
    <row r="2299" spans="1:18" x14ac:dyDescent="0.2">
      <c r="A2299">
        <v>28648</v>
      </c>
      <c r="B2299" t="s">
        <v>196</v>
      </c>
      <c r="C2299">
        <v>2009</v>
      </c>
      <c r="D2299">
        <v>1066.6099999999999</v>
      </c>
      <c r="E2299" s="1">
        <v>2461.9859999999999</v>
      </c>
      <c r="F2299">
        <v>369.07900000000001</v>
      </c>
      <c r="G2299">
        <v>565.22900000000004</v>
      </c>
      <c r="H2299" s="1">
        <v>1289.271</v>
      </c>
      <c r="I2299" s="1">
        <v>198.32499999999999</v>
      </c>
      <c r="J2299">
        <v>1096.077</v>
      </c>
      <c r="K2299" s="1">
        <v>5336.3919999999998</v>
      </c>
      <c r="L2299" s="1">
        <v>3223.9920000000002</v>
      </c>
      <c r="M2299" s="1">
        <f t="shared" si="210"/>
        <v>0.20364900531522107</v>
      </c>
      <c r="N2299" s="1">
        <f t="shared" si="211"/>
        <v>0.44520033826349947</v>
      </c>
      <c r="O2299" s="1">
        <f t="shared" si="212"/>
        <v>0.14991108804030567</v>
      </c>
      <c r="P2299">
        <f t="shared" si="213"/>
        <v>2.5006317523623816</v>
      </c>
      <c r="Q2299">
        <f t="shared" si="214"/>
        <v>2.1675151686484</v>
      </c>
      <c r="R2299" s="1">
        <f t="shared" si="215"/>
        <v>5.030260090546002</v>
      </c>
    </row>
    <row r="2300" spans="1:18" x14ac:dyDescent="0.2">
      <c r="A2300">
        <v>28648</v>
      </c>
      <c r="B2300" t="s">
        <v>196</v>
      </c>
      <c r="C2300">
        <v>2010</v>
      </c>
      <c r="D2300">
        <v>1123.9290000000001</v>
      </c>
      <c r="E2300" s="1">
        <v>2470.2199999999998</v>
      </c>
      <c r="F2300">
        <v>428.72800000000001</v>
      </c>
      <c r="G2300">
        <v>573.80499999999995</v>
      </c>
      <c r="H2300" s="1">
        <v>1299.578</v>
      </c>
      <c r="I2300" s="1">
        <v>239.86699999999999</v>
      </c>
      <c r="J2300">
        <v>1283.183</v>
      </c>
      <c r="K2300" s="1">
        <v>5693.7969999999996</v>
      </c>
      <c r="L2300" s="1">
        <v>4598.8909999999996</v>
      </c>
      <c r="M2300" s="1">
        <f t="shared" si="210"/>
        <v>0.22270243136238885</v>
      </c>
      <c r="N2300" s="1">
        <f t="shared" si="211"/>
        <v>0.51946101966626457</v>
      </c>
      <c r="O2300" s="1">
        <f t="shared" si="212"/>
        <v>0.17355863040538902</v>
      </c>
      <c r="P2300">
        <f t="shared" si="213"/>
        <v>3.5387571965668854</v>
      </c>
      <c r="Q2300">
        <f t="shared" si="214"/>
        <v>2.3049756701832225</v>
      </c>
      <c r="R2300" s="1">
        <f t="shared" si="215"/>
        <v>5.9954618136287747</v>
      </c>
    </row>
    <row r="2301" spans="1:18" x14ac:dyDescent="0.2">
      <c r="A2301">
        <v>28648</v>
      </c>
      <c r="B2301" t="s">
        <v>196</v>
      </c>
      <c r="C2301">
        <v>2011</v>
      </c>
      <c r="D2301">
        <v>1263.8879999999999</v>
      </c>
      <c r="E2301" s="1">
        <v>2544.0839999999998</v>
      </c>
      <c r="F2301">
        <v>503.11900000000003</v>
      </c>
      <c r="G2301">
        <v>681.30600000000004</v>
      </c>
      <c r="H2301" s="1">
        <v>1390.2550000000001</v>
      </c>
      <c r="I2301" s="1">
        <v>290.24299999999999</v>
      </c>
      <c r="J2301">
        <v>1512.5440000000001</v>
      </c>
      <c r="K2301" s="1">
        <v>6113.3040000000001</v>
      </c>
      <c r="L2301" s="1">
        <v>5647.7979999999998</v>
      </c>
      <c r="M2301" s="1">
        <f t="shared" si="210"/>
        <v>0.22899479734159717</v>
      </c>
      <c r="N2301" s="1">
        <f t="shared" si="211"/>
        <v>0.59453382828554413</v>
      </c>
      <c r="O2301" s="1">
        <f t="shared" si="212"/>
        <v>0.19776037269209668</v>
      </c>
      <c r="P2301">
        <f t="shared" si="213"/>
        <v>4.0624187649028407</v>
      </c>
      <c r="Q2301">
        <f t="shared" si="214"/>
        <v>2.4029489592324782</v>
      </c>
      <c r="R2301" s="1">
        <f t="shared" si="215"/>
        <v>6.6001505644677803</v>
      </c>
    </row>
    <row r="2302" spans="1:18" x14ac:dyDescent="0.2">
      <c r="A2302">
        <v>28648</v>
      </c>
      <c r="B2302" t="s">
        <v>196</v>
      </c>
      <c r="C2302">
        <v>2012</v>
      </c>
      <c r="D2302">
        <v>1317.136</v>
      </c>
      <c r="E2302" s="1">
        <v>2536.9810000000002</v>
      </c>
      <c r="F2302">
        <v>651.21699999999998</v>
      </c>
      <c r="G2302">
        <v>754.89200000000005</v>
      </c>
      <c r="H2302" s="1">
        <v>1413.3889999999999</v>
      </c>
      <c r="I2302" s="1">
        <v>389.529</v>
      </c>
      <c r="J2302">
        <v>1833.502</v>
      </c>
      <c r="K2302" s="1">
        <v>6758.2370000000001</v>
      </c>
      <c r="L2302" s="1">
        <v>7198.2520000000004</v>
      </c>
      <c r="M2302" s="1">
        <f t="shared" si="210"/>
        <v>0.22161931839457996</v>
      </c>
      <c r="N2302" s="1">
        <f t="shared" si="211"/>
        <v>0.72271018190518566</v>
      </c>
      <c r="O2302" s="1">
        <f t="shared" si="212"/>
        <v>0.25668974265081212</v>
      </c>
      <c r="P2302">
        <f t="shared" si="213"/>
        <v>5.0929022371052843</v>
      </c>
      <c r="Q2302">
        <f t="shared" si="214"/>
        <v>2.6638894812377387</v>
      </c>
      <c r="R2302" s="1">
        <f t="shared" si="215"/>
        <v>7.844444410989345</v>
      </c>
    </row>
    <row r="2303" spans="1:18" x14ac:dyDescent="0.2">
      <c r="A2303">
        <v>28648</v>
      </c>
      <c r="B2303" t="s">
        <v>196</v>
      </c>
      <c r="C2303">
        <v>2013</v>
      </c>
      <c r="D2303">
        <v>1318.2429999999999</v>
      </c>
      <c r="E2303" s="1">
        <v>2521.9679999999998</v>
      </c>
      <c r="F2303">
        <v>693.31799999999998</v>
      </c>
      <c r="G2303">
        <v>794.34500000000003</v>
      </c>
      <c r="H2303" s="1">
        <v>1428.1859999999999</v>
      </c>
      <c r="I2303" s="1">
        <v>419.52</v>
      </c>
      <c r="J2303">
        <v>2170.846</v>
      </c>
      <c r="K2303" s="1">
        <v>6916.6270000000004</v>
      </c>
      <c r="L2303" s="1">
        <v>7322.87</v>
      </c>
      <c r="M2303" s="1">
        <f t="shared" si="210"/>
        <v>0.20773380153911547</v>
      </c>
      <c r="N2303" s="1">
        <f t="shared" si="211"/>
        <v>0.86077460142238127</v>
      </c>
      <c r="O2303" s="1">
        <f t="shared" si="212"/>
        <v>0.27491149768752021</v>
      </c>
      <c r="P2303">
        <f t="shared" si="213"/>
        <v>5.1273923704615507</v>
      </c>
      <c r="Q2303">
        <f t="shared" si="214"/>
        <v>2.7425514518820227</v>
      </c>
      <c r="R2303" s="1">
        <f t="shared" si="215"/>
        <v>8.1805598203660423</v>
      </c>
    </row>
    <row r="2304" spans="1:18" x14ac:dyDescent="0.2">
      <c r="A2304">
        <v>28675</v>
      </c>
      <c r="B2304" t="s">
        <v>197</v>
      </c>
      <c r="C2304">
        <v>2009</v>
      </c>
      <c r="D2304">
        <v>32.040999999999997</v>
      </c>
      <c r="E2304" s="1">
        <v>43.326999999999998</v>
      </c>
      <c r="F2304">
        <v>5.4390000000000001</v>
      </c>
      <c r="G2304">
        <v>5.7750000000000004</v>
      </c>
      <c r="H2304" s="1">
        <v>9.9670000000000005</v>
      </c>
      <c r="I2304" s="1">
        <v>3.3180000000000001</v>
      </c>
      <c r="J2304">
        <v>30.295000000000002</v>
      </c>
      <c r="K2304" s="1">
        <v>54.482999999999997</v>
      </c>
      <c r="L2304" s="1">
        <v>39.612000000000002</v>
      </c>
      <c r="M2304" s="1">
        <f t="shared" si="210"/>
        <v>0.60622706395550119</v>
      </c>
      <c r="N2304" s="1">
        <f t="shared" si="211"/>
        <v>0.69921757795370099</v>
      </c>
      <c r="O2304" s="1">
        <f t="shared" si="212"/>
        <v>0.125533731853117</v>
      </c>
      <c r="P2304">
        <f t="shared" si="213"/>
        <v>3.9743152402929667</v>
      </c>
      <c r="Q2304">
        <f t="shared" si="214"/>
        <v>1.2574837860918133</v>
      </c>
      <c r="R2304" s="1">
        <f t="shared" si="215"/>
        <v>5.7627113312646623</v>
      </c>
    </row>
    <row r="2305" spans="1:18" x14ac:dyDescent="0.2">
      <c r="A2305">
        <v>28675</v>
      </c>
      <c r="B2305" t="s">
        <v>197</v>
      </c>
      <c r="C2305">
        <v>2010</v>
      </c>
      <c r="D2305">
        <v>28.768999999999998</v>
      </c>
      <c r="E2305" s="1">
        <v>40.595999999999997</v>
      </c>
      <c r="F2305">
        <v>6.6360000000000001</v>
      </c>
      <c r="G2305">
        <v>6.8979999999999997</v>
      </c>
      <c r="H2305" s="1">
        <v>10.835000000000001</v>
      </c>
      <c r="I2305" s="1">
        <v>4.16</v>
      </c>
      <c r="J2305">
        <v>26.925000000000001</v>
      </c>
      <c r="K2305" s="1">
        <v>59.893000000000001</v>
      </c>
      <c r="L2305" s="1">
        <v>47.936</v>
      </c>
      <c r="M2305" s="1">
        <f t="shared" si="210"/>
        <v>0.53874765986796735</v>
      </c>
      <c r="N2305" s="1">
        <f t="shared" si="211"/>
        <v>0.66324268400827679</v>
      </c>
      <c r="O2305" s="1">
        <f t="shared" si="212"/>
        <v>0.16346438072716526</v>
      </c>
      <c r="P2305">
        <f t="shared" si="213"/>
        <v>4.4241808952468844</v>
      </c>
      <c r="Q2305">
        <f t="shared" si="214"/>
        <v>1.4753423982658391</v>
      </c>
      <c r="R2305" s="1">
        <f t="shared" si="215"/>
        <v>6.2443203412667643</v>
      </c>
    </row>
    <row r="2306" spans="1:18" x14ac:dyDescent="0.2">
      <c r="A2306">
        <v>28675</v>
      </c>
      <c r="B2306" t="s">
        <v>197</v>
      </c>
      <c r="C2306">
        <v>2011</v>
      </c>
      <c r="D2306">
        <v>33.688000000000002</v>
      </c>
      <c r="E2306" s="1">
        <v>45.503</v>
      </c>
      <c r="F2306">
        <v>7.7080000000000002</v>
      </c>
      <c r="G2306">
        <v>7.1050000000000004</v>
      </c>
      <c r="H2306" s="1">
        <v>11.069000000000001</v>
      </c>
      <c r="I2306" s="1">
        <v>4.7530000000000001</v>
      </c>
      <c r="J2306">
        <v>31.564</v>
      </c>
      <c r="K2306" s="1">
        <v>66.102999999999994</v>
      </c>
      <c r="L2306" s="1">
        <v>49.561</v>
      </c>
      <c r="M2306" s="1">
        <f t="shared" si="210"/>
        <v>0.58420323934685625</v>
      </c>
      <c r="N2306" s="1">
        <f t="shared" si="211"/>
        <v>0.69366854932641808</v>
      </c>
      <c r="O2306" s="1">
        <f t="shared" si="212"/>
        <v>0.169395424477507</v>
      </c>
      <c r="P2306">
        <f t="shared" si="213"/>
        <v>4.4774595717770342</v>
      </c>
      <c r="Q2306">
        <f t="shared" si="214"/>
        <v>1.4527174032481374</v>
      </c>
      <c r="R2306" s="1">
        <f t="shared" si="215"/>
        <v>6.3703779033633428</v>
      </c>
    </row>
    <row r="2307" spans="1:18" x14ac:dyDescent="0.2">
      <c r="A2307">
        <v>28675</v>
      </c>
      <c r="B2307" t="s">
        <v>197</v>
      </c>
      <c r="C2307">
        <v>2012</v>
      </c>
      <c r="D2307">
        <v>35.67</v>
      </c>
      <c r="E2307" s="1">
        <v>49.088000000000001</v>
      </c>
      <c r="F2307">
        <v>10.137</v>
      </c>
      <c r="G2307">
        <v>7.8579999999999997</v>
      </c>
      <c r="H2307" s="1">
        <v>11.567</v>
      </c>
      <c r="I2307" s="1">
        <v>5.5960000000000001</v>
      </c>
      <c r="J2307">
        <v>34.621000000000002</v>
      </c>
      <c r="K2307" s="1">
        <v>72.721000000000004</v>
      </c>
      <c r="L2307" s="1">
        <v>56.094000000000001</v>
      </c>
      <c r="M2307" s="1">
        <f t="shared" ref="M2307:M2330" si="216">(D2307-G2307)/E2307</f>
        <v>0.56657431551499349</v>
      </c>
      <c r="N2307" s="1">
        <f t="shared" ref="N2307:N2330" si="217">J2307/E2307</f>
        <v>0.70528438722294662</v>
      </c>
      <c r="O2307" s="1">
        <f t="shared" ref="O2307:O2330" si="218">F2307/E2307</f>
        <v>0.20650668187744459</v>
      </c>
      <c r="P2307">
        <f t="shared" ref="P2307:P2330" si="219">L2307/H2307</f>
        <v>4.849485605602144</v>
      </c>
      <c r="Q2307">
        <f t="shared" ref="Q2307:Q2330" si="220">K2307/E2307</f>
        <v>1.4814414928292048</v>
      </c>
      <c r="R2307" s="1">
        <f t="shared" ref="R2307:R2330" si="221">(1.2*M2307)+(1.4*N2307)+(3.3*O2307)+(0.6*P2307)+(Q2307)</f>
        <v>6.7398922271161759</v>
      </c>
    </row>
    <row r="2308" spans="1:18" x14ac:dyDescent="0.2">
      <c r="A2308">
        <v>28675</v>
      </c>
      <c r="B2308" t="s">
        <v>197</v>
      </c>
      <c r="C2308">
        <v>2013</v>
      </c>
      <c r="D2308">
        <v>40.543999999999997</v>
      </c>
      <c r="E2308" s="1">
        <v>56.399000000000001</v>
      </c>
      <c r="F2308">
        <v>11.018000000000001</v>
      </c>
      <c r="G2308">
        <v>8.1679999999999993</v>
      </c>
      <c r="H2308" s="1">
        <v>11.776999999999999</v>
      </c>
      <c r="I2308" s="1">
        <v>7.266</v>
      </c>
      <c r="J2308">
        <v>41.595999999999997</v>
      </c>
      <c r="K2308" s="1">
        <v>78.284999999999997</v>
      </c>
      <c r="L2308" s="1">
        <v>99.542000000000002</v>
      </c>
      <c r="M2308" s="1">
        <f t="shared" si="216"/>
        <v>0.57405273143140834</v>
      </c>
      <c r="N2308" s="1">
        <f t="shared" si="217"/>
        <v>0.73753080728381704</v>
      </c>
      <c r="O2308" s="1">
        <f t="shared" si="218"/>
        <v>0.19535807372471145</v>
      </c>
      <c r="P2308">
        <f t="shared" si="219"/>
        <v>8.4522374119045605</v>
      </c>
      <c r="Q2308">
        <f t="shared" si="220"/>
        <v>1.388056525824926</v>
      </c>
      <c r="R2308" s="1">
        <f t="shared" si="221"/>
        <v>8.8254870241742438</v>
      </c>
    </row>
    <row r="2309" spans="1:18" x14ac:dyDescent="0.2">
      <c r="A2309">
        <v>28675</v>
      </c>
      <c r="B2309" t="s">
        <v>197</v>
      </c>
      <c r="C2309">
        <v>2014</v>
      </c>
      <c r="D2309">
        <v>46.351999999999997</v>
      </c>
      <c r="E2309" s="1">
        <v>62.874000000000002</v>
      </c>
      <c r="F2309">
        <v>11.959</v>
      </c>
      <c r="G2309">
        <v>10.352</v>
      </c>
      <c r="H2309" s="1">
        <v>13.750999999999999</v>
      </c>
      <c r="I2309" s="1">
        <v>7.7069999999999999</v>
      </c>
      <c r="J2309">
        <v>45.976999999999997</v>
      </c>
      <c r="K2309" s="1">
        <v>83.430999999999997</v>
      </c>
      <c r="L2309" s="1">
        <v>92.162999999999997</v>
      </c>
      <c r="M2309" s="1">
        <f t="shared" si="216"/>
        <v>0.57257371886630404</v>
      </c>
      <c r="N2309" s="1">
        <f t="shared" si="217"/>
        <v>0.7312561631198905</v>
      </c>
      <c r="O2309" s="1">
        <f t="shared" si="218"/>
        <v>0.19020580844228138</v>
      </c>
      <c r="P2309">
        <f t="shared" si="219"/>
        <v>6.7022761980946841</v>
      </c>
      <c r="Q2309">
        <f t="shared" si="220"/>
        <v>1.3269554982981835</v>
      </c>
      <c r="R2309" s="1">
        <f t="shared" si="221"/>
        <v>7.6868474760219332</v>
      </c>
    </row>
    <row r="2310" spans="1:18" x14ac:dyDescent="0.2">
      <c r="A2310">
        <v>28675</v>
      </c>
      <c r="B2310" t="s">
        <v>197</v>
      </c>
      <c r="C2310">
        <v>2015</v>
      </c>
      <c r="D2310">
        <v>47.561999999999998</v>
      </c>
      <c r="E2310" s="1">
        <v>64.566999999999993</v>
      </c>
      <c r="F2310">
        <v>10.475</v>
      </c>
      <c r="G2310">
        <v>8.3339999999999996</v>
      </c>
      <c r="H2310" s="1">
        <v>13.595000000000001</v>
      </c>
      <c r="I2310" s="1">
        <v>6.4020000000000001</v>
      </c>
      <c r="J2310">
        <v>51.38</v>
      </c>
      <c r="K2310" s="1">
        <v>84.161000000000001</v>
      </c>
      <c r="L2310" s="1">
        <v>71.587000000000003</v>
      </c>
      <c r="M2310" s="1">
        <f t="shared" si="216"/>
        <v>0.60755494292750167</v>
      </c>
      <c r="N2310" s="1">
        <f t="shared" si="217"/>
        <v>0.79576254123623535</v>
      </c>
      <c r="O2310" s="1">
        <f t="shared" si="218"/>
        <v>0.16223457803521923</v>
      </c>
      <c r="P2310">
        <f t="shared" si="219"/>
        <v>5.265685913938948</v>
      </c>
      <c r="Q2310">
        <f t="shared" si="220"/>
        <v>1.3034677157061658</v>
      </c>
      <c r="R2310" s="1">
        <f t="shared" si="221"/>
        <v>6.8413868608294894</v>
      </c>
    </row>
    <row r="2311" spans="1:18" x14ac:dyDescent="0.2">
      <c r="A2311">
        <v>28675</v>
      </c>
      <c r="B2311" t="s">
        <v>197</v>
      </c>
      <c r="C2311">
        <v>2016</v>
      </c>
      <c r="D2311">
        <v>53.314</v>
      </c>
      <c r="E2311" s="1">
        <v>70.653000000000006</v>
      </c>
      <c r="F2311">
        <v>10.301</v>
      </c>
      <c r="G2311">
        <v>8.2460000000000004</v>
      </c>
      <c r="H2311" s="1">
        <v>16.96</v>
      </c>
      <c r="I2311" s="1">
        <v>6.4020000000000001</v>
      </c>
      <c r="J2311">
        <v>57.576999999999998</v>
      </c>
      <c r="K2311" s="1">
        <v>82.924000000000007</v>
      </c>
      <c r="L2311" s="1">
        <v>75.055000000000007</v>
      </c>
      <c r="M2311" s="1">
        <f t="shared" si="216"/>
        <v>0.63787808019475456</v>
      </c>
      <c r="N2311" s="1">
        <f t="shared" si="217"/>
        <v>0.81492647162894705</v>
      </c>
      <c r="O2311" s="1">
        <f t="shared" si="218"/>
        <v>0.14579706452663013</v>
      </c>
      <c r="P2311">
        <f t="shared" si="219"/>
        <v>4.4254127358490569</v>
      </c>
      <c r="Q2311">
        <f t="shared" si="220"/>
        <v>1.1736798154360042</v>
      </c>
      <c r="R2311" s="1">
        <f t="shared" si="221"/>
        <v>6.2164085263975482</v>
      </c>
    </row>
    <row r="2312" spans="1:18" x14ac:dyDescent="0.2">
      <c r="A2312">
        <v>28675</v>
      </c>
      <c r="B2312" t="s">
        <v>197</v>
      </c>
      <c r="C2312">
        <v>2017</v>
      </c>
      <c r="D2312">
        <v>57.813000000000002</v>
      </c>
      <c r="E2312" s="1">
        <v>74.915000000000006</v>
      </c>
      <c r="F2312">
        <v>7.242</v>
      </c>
      <c r="G2312">
        <v>6.9809999999999999</v>
      </c>
      <c r="H2312" s="1">
        <v>15.375999999999999</v>
      </c>
      <c r="I2312" s="1">
        <v>4.452</v>
      </c>
      <c r="J2312">
        <v>62.96</v>
      </c>
      <c r="K2312" s="1">
        <v>82.320999999999998</v>
      </c>
      <c r="L2312" s="1">
        <v>71.849999999999994</v>
      </c>
      <c r="M2312" s="1">
        <f t="shared" si="216"/>
        <v>0.67852899953280377</v>
      </c>
      <c r="N2312" s="1">
        <f t="shared" si="217"/>
        <v>0.84041914169391974</v>
      </c>
      <c r="O2312" s="1">
        <f t="shared" si="218"/>
        <v>9.6669558833344452E-2</v>
      </c>
      <c r="P2312">
        <f t="shared" si="219"/>
        <v>4.6728668054110303</v>
      </c>
      <c r="Q2312">
        <f t="shared" si="220"/>
        <v>1.0988587065340718</v>
      </c>
      <c r="R2312" s="1">
        <f t="shared" si="221"/>
        <v>6.2124099317415791</v>
      </c>
    </row>
    <row r="2313" spans="1:18" x14ac:dyDescent="0.2">
      <c r="A2313">
        <v>174483</v>
      </c>
      <c r="B2313" t="s">
        <v>350</v>
      </c>
      <c r="C2313">
        <v>2010</v>
      </c>
      <c r="D2313">
        <v>0.91400000000000003</v>
      </c>
      <c r="E2313" s="1">
        <v>1.121</v>
      </c>
      <c r="F2313">
        <v>-0.186</v>
      </c>
      <c r="G2313">
        <v>0.312</v>
      </c>
      <c r="H2313" s="1">
        <v>0.312</v>
      </c>
      <c r="I2313" s="1">
        <v>-0.20300000000000001</v>
      </c>
      <c r="J2313">
        <v>-2.2450000000000001</v>
      </c>
      <c r="K2313" s="1">
        <v>0.16700000000000001</v>
      </c>
      <c r="L2313" s="1">
        <v>107.10599999999999</v>
      </c>
      <c r="M2313" s="1">
        <f t="shared" si="216"/>
        <v>0.53702051739518297</v>
      </c>
      <c r="N2313" s="1">
        <f t="shared" si="217"/>
        <v>-2.0026761819803749</v>
      </c>
      <c r="O2313" s="1">
        <f t="shared" si="218"/>
        <v>-0.16592328278322926</v>
      </c>
      <c r="P2313">
        <f t="shared" si="219"/>
        <v>343.28846153846155</v>
      </c>
      <c r="Q2313">
        <f t="shared" si="220"/>
        <v>0.1489741302408564</v>
      </c>
      <c r="R2313" s="1">
        <f t="shared" si="221"/>
        <v>203.4151821862348</v>
      </c>
    </row>
    <row r="2314" spans="1:18" x14ac:dyDescent="0.2">
      <c r="A2314">
        <v>174483</v>
      </c>
      <c r="B2314" t="s">
        <v>350</v>
      </c>
      <c r="C2314">
        <v>2011</v>
      </c>
      <c r="D2314">
        <v>1.31</v>
      </c>
      <c r="E2314" s="1">
        <v>1.4530000000000001</v>
      </c>
      <c r="F2314">
        <v>0.215</v>
      </c>
      <c r="G2314">
        <v>0.42699999999999999</v>
      </c>
      <c r="H2314" s="1">
        <v>0.48599999999999999</v>
      </c>
      <c r="I2314" s="1">
        <v>0.17</v>
      </c>
      <c r="J2314">
        <v>-2.0870000000000002</v>
      </c>
      <c r="K2314" s="1">
        <v>2.2610000000000001</v>
      </c>
      <c r="L2314" s="1">
        <v>155.65199999999999</v>
      </c>
      <c r="M2314" s="1">
        <f t="shared" si="216"/>
        <v>0.60770818995182374</v>
      </c>
      <c r="N2314" s="1">
        <f t="shared" si="217"/>
        <v>-1.4363386097728839</v>
      </c>
      <c r="O2314" s="1">
        <f t="shared" si="218"/>
        <v>0.14796971782518925</v>
      </c>
      <c r="P2314">
        <f t="shared" si="219"/>
        <v>320.27160493827159</v>
      </c>
      <c r="Q2314">
        <f t="shared" si="220"/>
        <v>1.5560908465244323</v>
      </c>
      <c r="R2314" s="1">
        <f t="shared" si="221"/>
        <v>192.92572965257065</v>
      </c>
    </row>
    <row r="2315" spans="1:18" x14ac:dyDescent="0.2">
      <c r="A2315">
        <v>178704</v>
      </c>
      <c r="B2315" t="s">
        <v>359</v>
      </c>
      <c r="C2315">
        <v>2008</v>
      </c>
      <c r="D2315">
        <v>276.70800000000003</v>
      </c>
      <c r="E2315" s="1">
        <v>568.93200000000002</v>
      </c>
      <c r="F2315">
        <v>46.301000000000002</v>
      </c>
      <c r="G2315">
        <v>117.01300000000001</v>
      </c>
      <c r="H2315" s="1">
        <v>323.964</v>
      </c>
      <c r="I2315" s="1">
        <v>25.268000000000001</v>
      </c>
      <c r="J2315">
        <v>-44.487000000000002</v>
      </c>
      <c r="K2315" s="1">
        <v>1084.646</v>
      </c>
      <c r="L2315" s="1">
        <v>478.08699999999999</v>
      </c>
      <c r="M2315" s="1">
        <f t="shared" si="216"/>
        <v>0.28069259595171309</v>
      </c>
      <c r="N2315" s="1">
        <f t="shared" si="217"/>
        <v>-7.8193879057602667E-2</v>
      </c>
      <c r="O2315" s="1">
        <f t="shared" si="218"/>
        <v>8.1382309309372652E-2</v>
      </c>
      <c r="P2315">
        <f t="shared" si="219"/>
        <v>1.4757411317306861</v>
      </c>
      <c r="Q2315">
        <f t="shared" si="220"/>
        <v>1.9064598229665406</v>
      </c>
      <c r="R2315" s="1">
        <f t="shared" si="221"/>
        <v>3.2878258071872937</v>
      </c>
    </row>
    <row r="2316" spans="1:18" x14ac:dyDescent="0.2">
      <c r="A2316">
        <v>178704</v>
      </c>
      <c r="B2316" t="s">
        <v>359</v>
      </c>
      <c r="C2316">
        <v>2009</v>
      </c>
      <c r="D2316">
        <v>262.774</v>
      </c>
      <c r="E2316" s="1">
        <v>553.63499999999999</v>
      </c>
      <c r="F2316">
        <v>68.153000000000006</v>
      </c>
      <c r="G2316">
        <v>126.357</v>
      </c>
      <c r="H2316" s="1">
        <v>261.02699999999999</v>
      </c>
      <c r="I2316" s="1">
        <v>39.356000000000002</v>
      </c>
      <c r="J2316">
        <v>-4.5</v>
      </c>
      <c r="K2316" s="1">
        <v>1222.771</v>
      </c>
      <c r="L2316" s="1">
        <v>1056.3489999999999</v>
      </c>
      <c r="M2316" s="1">
        <f t="shared" si="216"/>
        <v>0.24640241314223271</v>
      </c>
      <c r="N2316" s="1">
        <f t="shared" si="217"/>
        <v>-8.1280988376818668E-3</v>
      </c>
      <c r="O2316" s="1">
        <f t="shared" si="218"/>
        <v>0.12310096001878496</v>
      </c>
      <c r="P2316">
        <f t="shared" si="219"/>
        <v>4.0468955318798434</v>
      </c>
      <c r="Q2316">
        <f t="shared" si="220"/>
        <v>2.2086230097446875</v>
      </c>
      <c r="R2316" s="1">
        <f t="shared" si="221"/>
        <v>5.327297054332508</v>
      </c>
    </row>
    <row r="2317" spans="1:18" x14ac:dyDescent="0.2">
      <c r="A2317">
        <v>178704</v>
      </c>
      <c r="B2317" t="s">
        <v>359</v>
      </c>
      <c r="C2317">
        <v>2010</v>
      </c>
      <c r="D2317">
        <v>404.38900000000001</v>
      </c>
      <c r="E2317" s="1">
        <v>730.48800000000006</v>
      </c>
      <c r="F2317">
        <v>118.884</v>
      </c>
      <c r="G2317">
        <v>163.357</v>
      </c>
      <c r="H2317" s="1">
        <v>327.95499999999998</v>
      </c>
      <c r="I2317" s="1">
        <v>71.03</v>
      </c>
      <c r="J2317">
        <v>66.53</v>
      </c>
      <c r="K2317" s="1">
        <v>1454.838</v>
      </c>
      <c r="L2317" s="1">
        <v>2046.8679999999999</v>
      </c>
      <c r="M2317" s="1">
        <f t="shared" si="216"/>
        <v>0.32996024575352367</v>
      </c>
      <c r="N2317" s="1">
        <f t="shared" si="217"/>
        <v>9.1076102550623692E-2</v>
      </c>
      <c r="O2317" s="1">
        <f t="shared" si="218"/>
        <v>0.16274599993429048</v>
      </c>
      <c r="P2317">
        <f t="shared" si="219"/>
        <v>6.2413074964553061</v>
      </c>
      <c r="Q2317">
        <f t="shared" si="220"/>
        <v>1.9915973979038668</v>
      </c>
      <c r="R2317" s="1">
        <f t="shared" si="221"/>
        <v>6.7969025340353104</v>
      </c>
    </row>
    <row r="2318" spans="1:18" x14ac:dyDescent="0.2">
      <c r="A2318">
        <v>178704</v>
      </c>
      <c r="B2318" t="s">
        <v>359</v>
      </c>
      <c r="C2318">
        <v>2011</v>
      </c>
      <c r="D2318">
        <v>580.23199999999997</v>
      </c>
      <c r="E2318" s="1">
        <v>957.21699999999998</v>
      </c>
      <c r="F2318">
        <v>196.19499999999999</v>
      </c>
      <c r="G2318">
        <v>164.85499999999999</v>
      </c>
      <c r="H2318" s="1">
        <v>372.51299999999998</v>
      </c>
      <c r="I2318" s="1">
        <v>120.264</v>
      </c>
      <c r="J2318">
        <v>186.79400000000001</v>
      </c>
      <c r="K2318" s="1">
        <v>1776.1510000000001</v>
      </c>
      <c r="L2318" s="1">
        <v>4038.6080000000002</v>
      </c>
      <c r="M2318" s="1">
        <f t="shared" si="216"/>
        <v>0.4339423558085575</v>
      </c>
      <c r="N2318" s="1">
        <f t="shared" si="217"/>
        <v>0.19514279416266114</v>
      </c>
      <c r="O2318" s="1">
        <f t="shared" si="218"/>
        <v>0.20496397368621744</v>
      </c>
      <c r="P2318">
        <f t="shared" si="219"/>
        <v>10.841522309288536</v>
      </c>
      <c r="Q2318">
        <f t="shared" si="220"/>
        <v>1.8555364144180475</v>
      </c>
      <c r="R2318" s="1">
        <f t="shared" si="221"/>
        <v>9.8307616519536811</v>
      </c>
    </row>
    <row r="2319" spans="1:18" x14ac:dyDescent="0.2">
      <c r="A2319">
        <v>178704</v>
      </c>
      <c r="B2319" t="s">
        <v>359</v>
      </c>
      <c r="C2319">
        <v>2012</v>
      </c>
      <c r="D2319">
        <v>789.32399999999996</v>
      </c>
      <c r="E2319" s="1">
        <v>1275.249</v>
      </c>
      <c r="F2319">
        <v>279.97800000000001</v>
      </c>
      <c r="G2319">
        <v>221.06700000000001</v>
      </c>
      <c r="H2319" s="1">
        <v>488.30700000000002</v>
      </c>
      <c r="I2319" s="1">
        <v>172.54900000000001</v>
      </c>
      <c r="J2319">
        <v>296.86099999999999</v>
      </c>
      <c r="K2319" s="1">
        <v>2220.2559999999999</v>
      </c>
      <c r="L2319" s="1">
        <v>6289.5240000000003</v>
      </c>
      <c r="M2319" s="1">
        <f t="shared" si="216"/>
        <v>0.4456047407212238</v>
      </c>
      <c r="N2319" s="1">
        <f t="shared" si="217"/>
        <v>0.23278669499054694</v>
      </c>
      <c r="O2319" s="1">
        <f t="shared" si="218"/>
        <v>0.21954771185862526</v>
      </c>
      <c r="P2319">
        <f t="shared" si="219"/>
        <v>12.880265898297587</v>
      </c>
      <c r="Q2319">
        <f t="shared" si="220"/>
        <v>1.7410372405702728</v>
      </c>
      <c r="R2319" s="1">
        <f t="shared" si="221"/>
        <v>11.054331290534524</v>
      </c>
    </row>
    <row r="2320" spans="1:18" x14ac:dyDescent="0.2">
      <c r="A2320">
        <v>178704</v>
      </c>
      <c r="B2320" t="s">
        <v>359</v>
      </c>
      <c r="C2320">
        <v>2013</v>
      </c>
      <c r="D2320">
        <v>1002.697</v>
      </c>
      <c r="E2320" s="1">
        <v>1602.7270000000001</v>
      </c>
      <c r="F2320">
        <v>327.58800000000002</v>
      </c>
      <c r="G2320">
        <v>266.81099999999998</v>
      </c>
      <c r="H2320" s="1">
        <v>599.63300000000004</v>
      </c>
      <c r="I2320" s="1">
        <v>202.84899999999999</v>
      </c>
      <c r="J2320">
        <v>462.37799999999999</v>
      </c>
      <c r="K2320" s="1">
        <v>2670.5729999999999</v>
      </c>
      <c r="L2320" s="1">
        <v>6199.576</v>
      </c>
      <c r="M2320" s="1">
        <f t="shared" si="216"/>
        <v>0.4591461927078036</v>
      </c>
      <c r="N2320" s="1">
        <f t="shared" si="217"/>
        <v>0.2884945471062757</v>
      </c>
      <c r="O2320" s="1">
        <f t="shared" si="218"/>
        <v>0.20439413574488979</v>
      </c>
      <c r="P2320">
        <f t="shared" si="219"/>
        <v>10.338950658152569</v>
      </c>
      <c r="Q2320">
        <f t="shared" si="220"/>
        <v>1.6662681791721234</v>
      </c>
      <c r="R2320" s="1">
        <f t="shared" si="221"/>
        <v>9.4990070192199507</v>
      </c>
    </row>
    <row r="2321" spans="1:18" x14ac:dyDescent="0.2">
      <c r="A2321">
        <v>178704</v>
      </c>
      <c r="B2321" t="s">
        <v>359</v>
      </c>
      <c r="C2321">
        <v>2014</v>
      </c>
      <c r="D2321">
        <v>1260.355</v>
      </c>
      <c r="E2321" s="1">
        <v>1983.17</v>
      </c>
      <c r="F2321">
        <v>410.41500000000002</v>
      </c>
      <c r="G2321">
        <v>359.59399999999999</v>
      </c>
      <c r="H2321" s="1">
        <v>735.66099999999994</v>
      </c>
      <c r="I2321" s="1">
        <v>257.13499999999999</v>
      </c>
      <c r="J2321">
        <v>679.59299999999996</v>
      </c>
      <c r="K2321" s="1">
        <v>3241.3690000000001</v>
      </c>
      <c r="L2321" s="1">
        <v>8205.2829999999994</v>
      </c>
      <c r="M2321" s="1">
        <f t="shared" si="216"/>
        <v>0.45420261500526932</v>
      </c>
      <c r="N2321" s="1">
        <f t="shared" si="217"/>
        <v>0.34268015349163206</v>
      </c>
      <c r="O2321" s="1">
        <f t="shared" si="218"/>
        <v>0.20694897562992584</v>
      </c>
      <c r="P2321">
        <f t="shared" si="219"/>
        <v>11.153619669929492</v>
      </c>
      <c r="Q2321">
        <f t="shared" si="220"/>
        <v>1.6344382982800265</v>
      </c>
      <c r="R2321" s="1">
        <f t="shared" si="221"/>
        <v>10.034337072711084</v>
      </c>
    </row>
    <row r="2322" spans="1:18" x14ac:dyDescent="0.2">
      <c r="A2322">
        <v>178704</v>
      </c>
      <c r="B2322" t="s">
        <v>359</v>
      </c>
      <c r="C2322">
        <v>2015</v>
      </c>
      <c r="D2322">
        <v>1375.173</v>
      </c>
      <c r="E2322" s="1">
        <v>2230.9180000000001</v>
      </c>
      <c r="F2322">
        <v>506.29700000000003</v>
      </c>
      <c r="G2322">
        <v>396.22699999999998</v>
      </c>
      <c r="H2322" s="1">
        <v>788.03200000000004</v>
      </c>
      <c r="I2322" s="1">
        <v>320.00799999999998</v>
      </c>
      <c r="J2322">
        <v>832.21500000000003</v>
      </c>
      <c r="K2322" s="1">
        <v>3924.116</v>
      </c>
      <c r="L2322" s="1">
        <v>11754.9</v>
      </c>
      <c r="M2322" s="1">
        <f t="shared" si="216"/>
        <v>0.43880859807487321</v>
      </c>
      <c r="N2322" s="1">
        <f t="shared" si="217"/>
        <v>0.37303701884157103</v>
      </c>
      <c r="O2322" s="1">
        <f t="shared" si="218"/>
        <v>0.2269455892148434</v>
      </c>
      <c r="P2322">
        <f t="shared" si="219"/>
        <v>14.91678002923739</v>
      </c>
      <c r="Q2322">
        <f t="shared" si="220"/>
        <v>1.7589691777107002</v>
      </c>
      <c r="R2322" s="1">
        <f t="shared" si="221"/>
        <v>12.506779783730163</v>
      </c>
    </row>
    <row r="2323" spans="1:18" x14ac:dyDescent="0.2">
      <c r="A2323">
        <v>178704</v>
      </c>
      <c r="B2323" t="s">
        <v>359</v>
      </c>
      <c r="C2323">
        <v>2016</v>
      </c>
      <c r="D2323">
        <v>1536.2370000000001</v>
      </c>
      <c r="E2323" s="1">
        <v>2551.8780000000002</v>
      </c>
      <c r="F2323">
        <v>654.82399999999996</v>
      </c>
      <c r="G2323">
        <v>529.34299999999996</v>
      </c>
      <c r="H2323" s="1">
        <v>1001.66</v>
      </c>
      <c r="I2323" s="1">
        <v>409.76</v>
      </c>
      <c r="J2323">
        <v>905.78499999999997</v>
      </c>
      <c r="K2323" s="1">
        <v>4854.7370000000001</v>
      </c>
      <c r="L2323" s="1">
        <v>15839.166999999999</v>
      </c>
      <c r="M2323" s="1">
        <f t="shared" si="216"/>
        <v>0.39456980310187245</v>
      </c>
      <c r="N2323" s="1">
        <f t="shared" si="217"/>
        <v>0.35494839486840668</v>
      </c>
      <c r="O2323" s="1">
        <f t="shared" si="218"/>
        <v>0.25660474364370078</v>
      </c>
      <c r="P2323">
        <f t="shared" si="219"/>
        <v>15.81291755685562</v>
      </c>
      <c r="Q2323">
        <f t="shared" si="220"/>
        <v>1.9024173569426124</v>
      </c>
      <c r="R2323" s="1">
        <f t="shared" si="221"/>
        <v>13.207375061618214</v>
      </c>
    </row>
    <row r="2324" spans="1:18" x14ac:dyDescent="0.2">
      <c r="A2324">
        <v>178704</v>
      </c>
      <c r="B2324" t="s">
        <v>359</v>
      </c>
      <c r="C2324">
        <v>2017</v>
      </c>
      <c r="D2324">
        <v>1693.7429999999999</v>
      </c>
      <c r="E2324" s="1">
        <v>2908.6869999999999</v>
      </c>
      <c r="F2324">
        <v>785.29100000000005</v>
      </c>
      <c r="G2324">
        <v>642.16600000000005</v>
      </c>
      <c r="H2324" s="1">
        <v>1134.47</v>
      </c>
      <c r="I2324" s="1">
        <v>555.23400000000004</v>
      </c>
      <c r="J2324">
        <v>1093.453</v>
      </c>
      <c r="K2324" s="1">
        <v>5884.5060000000003</v>
      </c>
      <c r="L2324" s="1">
        <v>13603.449000000001</v>
      </c>
      <c r="M2324" s="1">
        <f t="shared" si="216"/>
        <v>0.3615297899017666</v>
      </c>
      <c r="N2324" s="1">
        <f t="shared" si="217"/>
        <v>0.37592666381772943</v>
      </c>
      <c r="O2324" s="1">
        <f t="shared" si="218"/>
        <v>0.26998126646146531</v>
      </c>
      <c r="P2324">
        <f t="shared" si="219"/>
        <v>11.991016950646557</v>
      </c>
      <c r="Q2324">
        <f t="shared" si="220"/>
        <v>2.0230798294900758</v>
      </c>
      <c r="R2324" s="1">
        <f t="shared" si="221"/>
        <v>11.068761256427786</v>
      </c>
    </row>
    <row r="2325" spans="1:18" x14ac:dyDescent="0.2">
      <c r="A2325">
        <v>175532</v>
      </c>
      <c r="B2325" t="s">
        <v>352</v>
      </c>
      <c r="C2325">
        <v>2012</v>
      </c>
      <c r="D2325">
        <v>9.3859999999999992</v>
      </c>
      <c r="E2325" s="1">
        <v>23.373999999999999</v>
      </c>
      <c r="F2325">
        <v>3.1459999999999999</v>
      </c>
      <c r="G2325">
        <v>4.0279999999999996</v>
      </c>
      <c r="H2325" s="1">
        <v>7.65</v>
      </c>
      <c r="I2325" s="1">
        <v>1.782</v>
      </c>
      <c r="J2325">
        <v>-6.6470000000000002</v>
      </c>
      <c r="K2325" s="1">
        <v>26.513999999999999</v>
      </c>
      <c r="L2325" s="1">
        <v>3.6240000000000001</v>
      </c>
      <c r="M2325" s="1">
        <f t="shared" si="216"/>
        <v>0.22922905792761186</v>
      </c>
      <c r="N2325" s="1">
        <f t="shared" si="217"/>
        <v>-0.28437580217335501</v>
      </c>
      <c r="O2325" s="1">
        <f t="shared" si="218"/>
        <v>0.13459399332591768</v>
      </c>
      <c r="P2325">
        <f t="shared" si="219"/>
        <v>0.4737254901960784</v>
      </c>
      <c r="Q2325">
        <f t="shared" si="220"/>
        <v>1.1343372978523145</v>
      </c>
      <c r="R2325" s="1">
        <f t="shared" si="221"/>
        <v>1.7396815164159269</v>
      </c>
    </row>
    <row r="2326" spans="1:18" x14ac:dyDescent="0.2">
      <c r="A2326">
        <v>175532</v>
      </c>
      <c r="B2326" t="s">
        <v>352</v>
      </c>
      <c r="C2326">
        <v>2013</v>
      </c>
      <c r="D2326">
        <v>10.368</v>
      </c>
      <c r="E2326" s="1">
        <v>24.439</v>
      </c>
      <c r="F2326">
        <v>2.9369999999999998</v>
      </c>
      <c r="G2326">
        <v>5.9569999999999999</v>
      </c>
      <c r="H2326" s="1">
        <v>7.1130000000000004</v>
      </c>
      <c r="I2326" s="1">
        <v>1.62</v>
      </c>
      <c r="J2326">
        <v>-5.0279999999999996</v>
      </c>
      <c r="K2326" s="1">
        <v>32.889000000000003</v>
      </c>
      <c r="L2326" s="1">
        <v>7.226</v>
      </c>
      <c r="M2326" s="1">
        <f t="shared" si="216"/>
        <v>0.18049020009002006</v>
      </c>
      <c r="N2326" s="1">
        <f t="shared" si="217"/>
        <v>-0.20573673227218789</v>
      </c>
      <c r="O2326" s="1">
        <f t="shared" si="218"/>
        <v>0.12017676664347968</v>
      </c>
      <c r="P2326">
        <f t="shared" si="219"/>
        <v>1.0158864051736256</v>
      </c>
      <c r="Q2326">
        <f t="shared" si="220"/>
        <v>1.3457588281026229</v>
      </c>
      <c r="R2326" s="1">
        <f t="shared" si="221"/>
        <v>2.2804308160572422</v>
      </c>
    </row>
    <row r="2327" spans="1:18" x14ac:dyDescent="0.2">
      <c r="A2327">
        <v>175532</v>
      </c>
      <c r="B2327" t="s">
        <v>352</v>
      </c>
      <c r="C2327">
        <v>2014</v>
      </c>
      <c r="D2327">
        <v>15.16</v>
      </c>
      <c r="E2327" s="1">
        <v>36.762</v>
      </c>
      <c r="F2327">
        <v>4.2709999999999999</v>
      </c>
      <c r="G2327">
        <v>10.962</v>
      </c>
      <c r="H2327" s="1">
        <v>16.672000000000001</v>
      </c>
      <c r="I2327" s="1">
        <v>2.4060000000000001</v>
      </c>
      <c r="J2327">
        <v>-2.6219999999999999</v>
      </c>
      <c r="K2327" s="1">
        <v>40.76</v>
      </c>
      <c r="L2327" s="1">
        <v>19.792999999999999</v>
      </c>
      <c r="M2327" s="1">
        <f t="shared" si="216"/>
        <v>0.11419400467874437</v>
      </c>
      <c r="N2327" s="1">
        <f t="shared" si="217"/>
        <v>-7.1323649420597351E-2</v>
      </c>
      <c r="O2327" s="1">
        <f t="shared" si="218"/>
        <v>0.11617975082966106</v>
      </c>
      <c r="P2327">
        <f t="shared" si="219"/>
        <v>1.1872000959692897</v>
      </c>
      <c r="Q2327">
        <f t="shared" si="220"/>
        <v>1.1087536042652739</v>
      </c>
      <c r="R2327" s="1">
        <f t="shared" si="221"/>
        <v>2.2416465360103861</v>
      </c>
    </row>
    <row r="2328" spans="1:18" x14ac:dyDescent="0.2">
      <c r="A2328">
        <v>175532</v>
      </c>
      <c r="B2328" t="s">
        <v>352</v>
      </c>
      <c r="C2328">
        <v>2015</v>
      </c>
      <c r="D2328">
        <v>25.466000000000001</v>
      </c>
      <c r="E2328" s="1">
        <v>56.185000000000002</v>
      </c>
      <c r="F2328">
        <v>6.5910000000000002</v>
      </c>
      <c r="G2328">
        <v>18.664999999999999</v>
      </c>
      <c r="H2328" s="1">
        <v>26.326000000000001</v>
      </c>
      <c r="I2328" s="1">
        <v>3.52</v>
      </c>
      <c r="J2328">
        <v>0.89800000000000002</v>
      </c>
      <c r="K2328" s="1">
        <v>76.453999999999994</v>
      </c>
      <c r="L2328" s="1">
        <v>33.243000000000002</v>
      </c>
      <c r="M2328" s="1">
        <f t="shared" si="216"/>
        <v>0.12104654267153157</v>
      </c>
      <c r="N2328" s="1">
        <f t="shared" si="217"/>
        <v>1.598291358903622E-2</v>
      </c>
      <c r="O2328" s="1">
        <f t="shared" si="218"/>
        <v>0.1173088902732046</v>
      </c>
      <c r="P2328">
        <f t="shared" si="219"/>
        <v>1.2627440553065412</v>
      </c>
      <c r="Q2328">
        <f t="shared" si="220"/>
        <v>1.3607546498175669</v>
      </c>
      <c r="R2328" s="1">
        <f t="shared" si="221"/>
        <v>2.6731523511335551</v>
      </c>
    </row>
    <row r="2329" spans="1:18" x14ac:dyDescent="0.2">
      <c r="A2329">
        <v>175532</v>
      </c>
      <c r="B2329" t="s">
        <v>352</v>
      </c>
      <c r="C2329">
        <v>2016</v>
      </c>
      <c r="D2329">
        <v>33.137999999999998</v>
      </c>
      <c r="E2329" s="1">
        <v>60.210999999999999</v>
      </c>
      <c r="F2329">
        <v>10.407</v>
      </c>
      <c r="G2329">
        <v>18.827999999999999</v>
      </c>
      <c r="H2329" s="1">
        <v>29.521999999999998</v>
      </c>
      <c r="I2329" s="1">
        <v>1.458</v>
      </c>
      <c r="J2329">
        <v>1.6439999999999999</v>
      </c>
      <c r="K2329" s="1">
        <v>109.187</v>
      </c>
      <c r="L2329" s="1">
        <v>47.49</v>
      </c>
      <c r="M2329" s="1">
        <f t="shared" si="216"/>
        <v>0.23766421418013317</v>
      </c>
      <c r="N2329" s="1">
        <f t="shared" si="217"/>
        <v>2.7303981000149472E-2</v>
      </c>
      <c r="O2329" s="1">
        <f t="shared" si="218"/>
        <v>0.1728421716962017</v>
      </c>
      <c r="P2329">
        <f t="shared" si="219"/>
        <v>1.6086308515683221</v>
      </c>
      <c r="Q2329">
        <f t="shared" si="220"/>
        <v>1.8134061882380297</v>
      </c>
      <c r="R2329" s="1">
        <f t="shared" si="221"/>
        <v>3.6723864961928574</v>
      </c>
    </row>
    <row r="2330" spans="1:18" x14ac:dyDescent="0.2">
      <c r="A2330">
        <v>175532</v>
      </c>
      <c r="B2330" t="s">
        <v>352</v>
      </c>
      <c r="C2330">
        <v>2017</v>
      </c>
      <c r="D2330">
        <v>75.039000000000001</v>
      </c>
      <c r="E2330" s="1">
        <v>104.244</v>
      </c>
      <c r="F2330">
        <v>2.464</v>
      </c>
      <c r="G2330">
        <v>33.155999999999999</v>
      </c>
      <c r="H2330" s="1">
        <v>35.549999999999997</v>
      </c>
      <c r="I2330" s="1">
        <v>37.679000000000002</v>
      </c>
      <c r="J2330">
        <v>37.902999999999999</v>
      </c>
      <c r="K2330" s="1">
        <v>121.521</v>
      </c>
      <c r="L2330" s="1">
        <v>44.606999999999999</v>
      </c>
      <c r="M2330" s="1">
        <f t="shared" si="216"/>
        <v>0.40177851962702893</v>
      </c>
      <c r="N2330" s="1">
        <f t="shared" si="217"/>
        <v>0.36359886420321552</v>
      </c>
      <c r="O2330" s="1">
        <f t="shared" si="218"/>
        <v>2.3636852001074401E-2</v>
      </c>
      <c r="P2330">
        <f t="shared" si="219"/>
        <v>1.2547679324894516</v>
      </c>
      <c r="Q2330">
        <f t="shared" si="220"/>
        <v>1.1657361574766893</v>
      </c>
      <c r="R2330" s="1">
        <f t="shared" si="221"/>
        <v>2.9877711620108425</v>
      </c>
    </row>
    <row r="2331" spans="1:18" x14ac:dyDescent="0.2">
      <c r="M2331" s="1"/>
      <c r="N2331" s="1"/>
      <c r="O2331" s="1"/>
      <c r="R2331" s="1"/>
    </row>
    <row r="2332" spans="1:18" x14ac:dyDescent="0.2">
      <c r="M2332" s="1"/>
      <c r="N2332" s="1"/>
      <c r="O2332" s="1"/>
      <c r="R2332" s="1"/>
    </row>
    <row r="2333" spans="1:18" x14ac:dyDescent="0.2">
      <c r="M2333" s="1"/>
      <c r="N2333" s="1"/>
      <c r="O2333" s="1"/>
      <c r="R2333" s="1"/>
    </row>
    <row r="2334" spans="1:18" x14ac:dyDescent="0.2">
      <c r="M2334" s="1"/>
      <c r="N2334" s="1"/>
      <c r="O2334" s="1"/>
      <c r="R2334" s="1"/>
    </row>
    <row r="2335" spans="1:18" x14ac:dyDescent="0.2">
      <c r="M2335" s="1"/>
      <c r="N2335" s="1"/>
      <c r="O2335" s="1"/>
      <c r="R2335" s="1"/>
    </row>
    <row r="2336" spans="1:18" x14ac:dyDescent="0.2">
      <c r="M2336" s="1"/>
      <c r="N2336" s="1"/>
      <c r="O2336" s="1"/>
      <c r="R2336" s="1"/>
    </row>
    <row r="2337" spans="13:18" x14ac:dyDescent="0.2">
      <c r="M2337" s="1"/>
      <c r="N2337" s="1"/>
      <c r="O2337" s="1"/>
      <c r="R2337" s="1"/>
    </row>
    <row r="2338" spans="13:18" x14ac:dyDescent="0.2">
      <c r="M2338" s="1"/>
      <c r="N2338" s="1"/>
      <c r="O2338" s="1"/>
      <c r="R2338" s="1"/>
    </row>
    <row r="2339" spans="13:18" x14ac:dyDescent="0.2">
      <c r="M2339" s="1"/>
      <c r="N2339" s="1"/>
      <c r="O2339" s="1"/>
      <c r="R2339" s="1"/>
    </row>
    <row r="2340" spans="13:18" x14ac:dyDescent="0.2">
      <c r="M2340" s="1"/>
      <c r="N2340" s="1"/>
      <c r="O2340" s="1"/>
      <c r="R2340" s="1"/>
    </row>
    <row r="2341" spans="13:18" x14ac:dyDescent="0.2">
      <c r="M2341" s="1"/>
      <c r="N2341" s="1"/>
      <c r="O2341" s="1"/>
      <c r="R2341" s="1"/>
    </row>
    <row r="2342" spans="13:18" x14ac:dyDescent="0.2">
      <c r="M2342" s="1"/>
      <c r="N2342" s="1"/>
      <c r="O2342" s="1"/>
      <c r="R2342" s="1"/>
    </row>
    <row r="2343" spans="13:18" x14ac:dyDescent="0.2">
      <c r="M2343" s="1"/>
      <c r="N2343" s="1"/>
      <c r="O2343" s="1"/>
      <c r="R2343" s="1"/>
    </row>
    <row r="2344" spans="13:18" x14ac:dyDescent="0.2">
      <c r="M2344" s="1"/>
      <c r="N2344" s="1"/>
      <c r="O2344" s="1"/>
      <c r="R2344" s="1"/>
    </row>
    <row r="2345" spans="13:18" x14ac:dyDescent="0.2">
      <c r="M2345" s="1"/>
      <c r="N2345" s="1"/>
      <c r="O2345" s="1"/>
      <c r="R2345" s="1"/>
    </row>
    <row r="2346" spans="13:18" x14ac:dyDescent="0.2">
      <c r="M2346" s="1"/>
      <c r="N2346" s="1"/>
      <c r="O2346" s="1"/>
      <c r="R2346" s="1"/>
    </row>
    <row r="2347" spans="13:18" x14ac:dyDescent="0.2">
      <c r="M2347" s="1"/>
      <c r="N2347" s="1"/>
      <c r="O2347" s="1"/>
      <c r="R2347" s="1"/>
    </row>
    <row r="2348" spans="13:18" x14ac:dyDescent="0.2">
      <c r="M2348" s="1"/>
      <c r="N2348" s="1"/>
      <c r="O2348" s="1"/>
      <c r="R2348" s="1"/>
    </row>
    <row r="2349" spans="13:18" x14ac:dyDescent="0.2">
      <c r="M2349" s="1"/>
      <c r="N2349" s="1"/>
      <c r="O2349" s="1"/>
      <c r="R2349" s="1"/>
    </row>
    <row r="2350" spans="13:18" x14ac:dyDescent="0.2">
      <c r="M2350" s="1"/>
      <c r="N2350" s="1"/>
      <c r="O2350" s="1"/>
      <c r="R2350" s="1"/>
    </row>
    <row r="2351" spans="13:18" x14ac:dyDescent="0.2">
      <c r="M2351" s="1"/>
      <c r="N2351" s="1"/>
      <c r="O2351" s="1"/>
      <c r="R2351" s="1"/>
    </row>
    <row r="2352" spans="13:18" x14ac:dyDescent="0.2">
      <c r="M2352" s="1"/>
      <c r="N2352" s="1"/>
      <c r="O2352" s="1"/>
      <c r="R2352" s="1"/>
    </row>
    <row r="2353" spans="13:18" x14ac:dyDescent="0.2">
      <c r="M2353" s="1"/>
      <c r="N2353" s="1"/>
      <c r="O2353" s="1"/>
      <c r="R2353" s="1"/>
    </row>
    <row r="2354" spans="13:18" x14ac:dyDescent="0.2">
      <c r="M2354" s="1"/>
      <c r="N2354" s="1"/>
      <c r="O2354" s="1"/>
      <c r="R2354" s="1"/>
    </row>
    <row r="2355" spans="13:18" x14ac:dyDescent="0.2">
      <c r="M2355" s="1"/>
      <c r="N2355" s="1"/>
      <c r="O2355" s="1"/>
      <c r="R2355" s="1"/>
    </row>
    <row r="2356" spans="13:18" x14ac:dyDescent="0.2">
      <c r="M2356" s="1"/>
      <c r="N2356" s="1"/>
      <c r="O2356" s="1"/>
      <c r="R2356" s="1"/>
    </row>
    <row r="2357" spans="13:18" x14ac:dyDescent="0.2">
      <c r="M2357" s="1"/>
      <c r="N2357" s="1"/>
      <c r="O2357" s="1"/>
      <c r="R2357" s="1"/>
    </row>
    <row r="2358" spans="13:18" x14ac:dyDescent="0.2">
      <c r="M2358" s="1"/>
      <c r="N2358" s="1"/>
      <c r="O2358" s="1"/>
      <c r="R2358" s="1"/>
    </row>
    <row r="2359" spans="13:18" x14ac:dyDescent="0.2">
      <c r="M2359" s="1"/>
      <c r="N2359" s="1"/>
      <c r="O2359" s="1"/>
      <c r="R2359" s="1"/>
    </row>
    <row r="2360" spans="13:18" x14ac:dyDescent="0.2">
      <c r="M2360" s="1"/>
      <c r="N2360" s="1"/>
      <c r="O2360" s="1"/>
      <c r="R2360" s="1"/>
    </row>
    <row r="2361" spans="13:18" x14ac:dyDescent="0.2">
      <c r="M2361" s="1"/>
      <c r="N2361" s="1"/>
      <c r="O2361" s="1"/>
      <c r="R2361" s="1"/>
    </row>
    <row r="2362" spans="13:18" x14ac:dyDescent="0.2">
      <c r="M2362" s="1"/>
      <c r="N2362" s="1"/>
      <c r="O2362" s="1"/>
      <c r="R2362" s="1"/>
    </row>
    <row r="2363" spans="13:18" x14ac:dyDescent="0.2">
      <c r="M2363" s="1"/>
      <c r="N2363" s="1"/>
      <c r="O2363" s="1"/>
      <c r="R2363" s="1"/>
    </row>
    <row r="2364" spans="13:18" x14ac:dyDescent="0.2">
      <c r="M2364" s="1"/>
      <c r="N2364" s="1"/>
      <c r="O2364" s="1"/>
      <c r="R2364" s="1"/>
    </row>
    <row r="2365" spans="13:18" x14ac:dyDescent="0.2">
      <c r="M2365" s="1"/>
      <c r="N2365" s="1"/>
      <c r="O2365" s="1"/>
      <c r="R2365" s="1"/>
    </row>
    <row r="2366" spans="13:18" x14ac:dyDescent="0.2">
      <c r="M2366" s="1"/>
      <c r="N2366" s="1"/>
      <c r="O2366" s="1"/>
      <c r="R2366" s="1"/>
    </row>
    <row r="2367" spans="13:18" x14ac:dyDescent="0.2">
      <c r="M2367" s="1"/>
      <c r="N2367" s="1"/>
      <c r="O2367" s="1"/>
      <c r="R2367" s="1"/>
    </row>
    <row r="2368" spans="13:18" x14ac:dyDescent="0.2">
      <c r="M2368" s="1"/>
      <c r="N2368" s="1"/>
      <c r="O2368" s="1"/>
      <c r="R2368" s="1"/>
    </row>
    <row r="2369" spans="13:18" x14ac:dyDescent="0.2">
      <c r="M2369" s="1"/>
      <c r="N2369" s="1"/>
      <c r="O2369" s="1"/>
      <c r="R2369" s="1"/>
    </row>
    <row r="2370" spans="13:18" x14ac:dyDescent="0.2">
      <c r="M2370" s="1"/>
      <c r="N2370" s="1"/>
      <c r="O2370" s="1"/>
      <c r="R2370" s="1"/>
    </row>
    <row r="2371" spans="13:18" x14ac:dyDescent="0.2">
      <c r="M2371" s="1"/>
      <c r="N2371" s="1"/>
      <c r="O2371" s="1"/>
      <c r="R2371" s="1"/>
    </row>
    <row r="2372" spans="13:18" x14ac:dyDescent="0.2">
      <c r="M2372" s="1"/>
      <c r="N2372" s="1"/>
      <c r="O2372" s="1"/>
      <c r="R2372" s="1"/>
    </row>
    <row r="2373" spans="13:18" x14ac:dyDescent="0.2">
      <c r="M2373" s="1"/>
      <c r="N2373" s="1"/>
      <c r="O2373" s="1"/>
      <c r="R2373" s="1"/>
    </row>
    <row r="2374" spans="13:18" x14ac:dyDescent="0.2">
      <c r="M2374" s="1"/>
      <c r="N2374" s="1"/>
      <c r="O2374" s="1"/>
      <c r="R2374" s="1"/>
    </row>
    <row r="2375" spans="13:18" x14ac:dyDescent="0.2">
      <c r="M2375" s="1"/>
      <c r="N2375" s="1"/>
      <c r="O2375" s="1"/>
      <c r="R2375" s="1"/>
    </row>
    <row r="2376" spans="13:18" x14ac:dyDescent="0.2">
      <c r="M2376" s="1"/>
      <c r="N2376" s="1"/>
      <c r="O2376" s="1"/>
      <c r="R2376" s="1"/>
    </row>
    <row r="2377" spans="13:18" x14ac:dyDescent="0.2">
      <c r="M2377" s="1"/>
      <c r="N2377" s="1"/>
      <c r="O2377" s="1"/>
      <c r="R2377" s="1"/>
    </row>
    <row r="2378" spans="13:18" x14ac:dyDescent="0.2">
      <c r="M2378" s="1"/>
      <c r="N2378" s="1"/>
      <c r="O2378" s="1"/>
      <c r="R2378" s="1"/>
    </row>
    <row r="2379" spans="13:18" x14ac:dyDescent="0.2">
      <c r="M2379" s="1"/>
      <c r="N2379" s="1"/>
      <c r="O2379" s="1"/>
      <c r="R2379" s="1"/>
    </row>
    <row r="2380" spans="13:18" x14ac:dyDescent="0.2">
      <c r="M2380" s="1"/>
      <c r="N2380" s="1"/>
      <c r="O2380" s="1"/>
      <c r="R2380" s="1"/>
    </row>
    <row r="2381" spans="13:18" x14ac:dyDescent="0.2">
      <c r="M2381" s="1"/>
      <c r="N2381" s="1"/>
      <c r="O2381" s="1"/>
      <c r="R2381" s="1"/>
    </row>
    <row r="2382" spans="13:18" x14ac:dyDescent="0.2">
      <c r="M2382" s="1"/>
      <c r="N2382" s="1"/>
      <c r="O2382" s="1"/>
      <c r="R2382" s="1"/>
    </row>
    <row r="2383" spans="13:18" x14ac:dyDescent="0.2">
      <c r="M2383" s="1"/>
      <c r="N2383" s="1"/>
      <c r="O2383" s="1"/>
      <c r="R2383" s="1"/>
    </row>
    <row r="2384" spans="13:18" x14ac:dyDescent="0.2">
      <c r="M2384" s="1"/>
      <c r="N2384" s="1"/>
      <c r="O2384" s="1"/>
      <c r="R2384" s="1"/>
    </row>
    <row r="2385" spans="13:18" x14ac:dyDescent="0.2">
      <c r="M2385" s="1"/>
      <c r="N2385" s="1"/>
      <c r="O2385" s="1"/>
      <c r="R2385" s="1"/>
    </row>
    <row r="2386" spans="13:18" x14ac:dyDescent="0.2">
      <c r="M2386" s="1"/>
      <c r="N2386" s="1"/>
      <c r="O2386" s="1"/>
      <c r="R2386" s="1"/>
    </row>
    <row r="2387" spans="13:18" x14ac:dyDescent="0.2">
      <c r="M2387" s="1"/>
      <c r="N2387" s="1"/>
      <c r="O2387" s="1"/>
      <c r="R2387" s="1"/>
    </row>
    <row r="2388" spans="13:18" x14ac:dyDescent="0.2">
      <c r="M2388" s="1"/>
      <c r="N2388" s="1"/>
      <c r="O2388" s="1"/>
      <c r="R2388" s="1"/>
    </row>
    <row r="2389" spans="13:18" x14ac:dyDescent="0.2">
      <c r="M2389" s="1"/>
      <c r="N2389" s="1"/>
      <c r="O2389" s="1"/>
      <c r="R2389" s="1"/>
    </row>
    <row r="2390" spans="13:18" x14ac:dyDescent="0.2">
      <c r="M2390" s="1"/>
      <c r="N2390" s="1"/>
      <c r="O2390" s="1"/>
      <c r="R2390" s="1"/>
    </row>
    <row r="2391" spans="13:18" x14ac:dyDescent="0.2">
      <c r="M2391" s="1"/>
      <c r="N2391" s="1"/>
      <c r="O2391" s="1"/>
      <c r="R2391" s="1"/>
    </row>
    <row r="2392" spans="13:18" x14ac:dyDescent="0.2">
      <c r="M2392" s="1"/>
      <c r="N2392" s="1"/>
      <c r="O2392" s="1"/>
      <c r="R2392" s="1"/>
    </row>
    <row r="2393" spans="13:18" x14ac:dyDescent="0.2">
      <c r="M2393" s="1"/>
      <c r="N2393" s="1"/>
      <c r="O2393" s="1"/>
      <c r="R2393" s="1"/>
    </row>
    <row r="2394" spans="13:18" x14ac:dyDescent="0.2">
      <c r="M2394" s="1"/>
      <c r="N2394" s="1"/>
      <c r="O2394" s="1"/>
      <c r="R2394" s="1"/>
    </row>
    <row r="2395" spans="13:18" x14ac:dyDescent="0.2">
      <c r="M2395" s="1"/>
      <c r="N2395" s="1"/>
      <c r="O2395" s="1"/>
      <c r="R2395" s="1"/>
    </row>
    <row r="2396" spans="13:18" x14ac:dyDescent="0.2">
      <c r="M2396" s="1"/>
      <c r="N2396" s="1"/>
      <c r="O2396" s="1"/>
      <c r="R2396" s="1"/>
    </row>
    <row r="2397" spans="13:18" x14ac:dyDescent="0.2">
      <c r="M2397" s="1"/>
      <c r="N2397" s="1"/>
      <c r="O2397" s="1"/>
      <c r="R2397" s="1"/>
    </row>
    <row r="2398" spans="13:18" x14ac:dyDescent="0.2">
      <c r="M2398" s="1"/>
      <c r="N2398" s="1"/>
      <c r="O2398" s="1"/>
      <c r="R2398" s="1"/>
    </row>
    <row r="2399" spans="13:18" x14ac:dyDescent="0.2">
      <c r="M2399" s="1"/>
      <c r="N2399" s="1"/>
      <c r="O2399" s="1"/>
      <c r="R2399" s="1"/>
    </row>
    <row r="2400" spans="13:18" x14ac:dyDescent="0.2">
      <c r="M2400" s="1"/>
      <c r="N2400" s="1"/>
      <c r="O2400" s="1"/>
      <c r="R2400" s="1"/>
    </row>
    <row r="2401" spans="13:18" x14ac:dyDescent="0.2">
      <c r="M2401" s="1"/>
      <c r="N2401" s="1"/>
      <c r="O2401" s="1"/>
      <c r="R2401" s="1"/>
    </row>
    <row r="2402" spans="13:18" x14ac:dyDescent="0.2">
      <c r="M2402" s="1"/>
      <c r="N2402" s="1"/>
      <c r="O2402" s="1"/>
      <c r="R2402" s="1"/>
    </row>
    <row r="2403" spans="13:18" x14ac:dyDescent="0.2">
      <c r="M2403" s="1"/>
      <c r="N2403" s="1"/>
      <c r="O2403" s="1"/>
      <c r="R2403" s="1"/>
    </row>
    <row r="2404" spans="13:18" x14ac:dyDescent="0.2">
      <c r="M2404" s="1"/>
      <c r="N2404" s="1"/>
      <c r="O2404" s="1"/>
      <c r="R2404" s="1"/>
    </row>
    <row r="2405" spans="13:18" x14ac:dyDescent="0.2">
      <c r="M2405" s="1"/>
      <c r="N2405" s="1"/>
      <c r="O2405" s="1"/>
      <c r="R2405" s="1"/>
    </row>
    <row r="2406" spans="13:18" x14ac:dyDescent="0.2">
      <c r="M2406" s="1"/>
      <c r="N2406" s="1"/>
      <c r="O2406" s="1"/>
      <c r="R2406" s="1"/>
    </row>
    <row r="2407" spans="13:18" x14ac:dyDescent="0.2">
      <c r="M2407" s="1"/>
      <c r="N2407" s="1"/>
      <c r="O2407" s="1"/>
      <c r="R2407" s="1"/>
    </row>
    <row r="2408" spans="13:18" x14ac:dyDescent="0.2">
      <c r="M2408" s="1"/>
      <c r="N2408" s="1"/>
      <c r="O2408" s="1"/>
      <c r="R2408" s="1"/>
    </row>
    <row r="2409" spans="13:18" x14ac:dyDescent="0.2">
      <c r="M2409" s="1"/>
      <c r="N2409" s="1"/>
      <c r="O2409" s="1"/>
      <c r="R2409" s="1"/>
    </row>
    <row r="2410" spans="13:18" x14ac:dyDescent="0.2">
      <c r="M2410" s="1"/>
      <c r="N2410" s="1"/>
      <c r="O2410" s="1"/>
      <c r="R2410" s="1"/>
    </row>
    <row r="2411" spans="13:18" x14ac:dyDescent="0.2">
      <c r="M2411" s="1"/>
      <c r="N2411" s="1"/>
      <c r="O2411" s="1"/>
      <c r="R2411" s="1"/>
    </row>
    <row r="2412" spans="13:18" x14ac:dyDescent="0.2">
      <c r="M2412" s="1"/>
      <c r="N2412" s="1"/>
      <c r="O2412" s="1"/>
      <c r="R2412" s="1"/>
    </row>
    <row r="2413" spans="13:18" x14ac:dyDescent="0.2">
      <c r="M2413" s="1"/>
      <c r="N2413" s="1"/>
      <c r="O2413" s="1"/>
      <c r="R2413" s="1"/>
    </row>
    <row r="2414" spans="13:18" x14ac:dyDescent="0.2">
      <c r="M2414" s="1"/>
      <c r="N2414" s="1"/>
      <c r="O2414" s="1"/>
      <c r="R2414" s="1"/>
    </row>
    <row r="2415" spans="13:18" x14ac:dyDescent="0.2">
      <c r="M2415" s="1"/>
      <c r="N2415" s="1"/>
      <c r="O2415" s="1"/>
      <c r="R2415" s="1"/>
    </row>
    <row r="2416" spans="13:18" x14ac:dyDescent="0.2">
      <c r="M2416" s="1"/>
      <c r="N2416" s="1"/>
      <c r="O2416" s="1"/>
      <c r="R2416" s="1"/>
    </row>
    <row r="2417" spans="13:18" x14ac:dyDescent="0.2">
      <c r="M2417" s="1"/>
      <c r="N2417" s="1"/>
      <c r="O2417" s="1"/>
      <c r="R2417" s="1"/>
    </row>
    <row r="2418" spans="13:18" x14ac:dyDescent="0.2">
      <c r="M2418" s="1"/>
      <c r="N2418" s="1"/>
      <c r="O2418" s="1"/>
      <c r="R2418" s="1"/>
    </row>
    <row r="2419" spans="13:18" x14ac:dyDescent="0.2">
      <c r="M2419" s="1"/>
      <c r="N2419" s="1"/>
      <c r="O2419" s="1"/>
      <c r="R2419" s="1"/>
    </row>
    <row r="2420" spans="13:18" x14ac:dyDescent="0.2">
      <c r="M2420" s="1"/>
      <c r="N2420" s="1"/>
      <c r="O2420" s="1"/>
      <c r="R2420" s="1"/>
    </row>
    <row r="2421" spans="13:18" x14ac:dyDescent="0.2">
      <c r="M2421" s="1"/>
      <c r="N2421" s="1"/>
      <c r="O2421" s="1"/>
      <c r="R2421" s="1"/>
    </row>
    <row r="2422" spans="13:18" x14ac:dyDescent="0.2">
      <c r="M2422" s="1"/>
      <c r="N2422" s="1"/>
      <c r="O2422" s="1"/>
      <c r="R2422" s="1"/>
    </row>
    <row r="2423" spans="13:18" x14ac:dyDescent="0.2">
      <c r="M2423" s="1"/>
      <c r="N2423" s="1"/>
      <c r="O2423" s="1"/>
      <c r="R2423" s="1"/>
    </row>
    <row r="2424" spans="13:18" x14ac:dyDescent="0.2">
      <c r="M2424" s="1"/>
      <c r="N2424" s="1"/>
      <c r="O2424" s="1"/>
      <c r="R2424" s="1"/>
    </row>
    <row r="2425" spans="13:18" x14ac:dyDescent="0.2">
      <c r="M2425" s="1"/>
      <c r="N2425" s="1"/>
      <c r="O2425" s="1"/>
      <c r="R2425" s="1"/>
    </row>
    <row r="2426" spans="13:18" x14ac:dyDescent="0.2">
      <c r="M2426" s="1"/>
      <c r="N2426" s="1"/>
      <c r="O2426" s="1"/>
      <c r="R2426" s="1"/>
    </row>
    <row r="2427" spans="13:18" x14ac:dyDescent="0.2">
      <c r="M2427" s="1"/>
      <c r="N2427" s="1"/>
      <c r="O2427" s="1"/>
      <c r="R2427" s="1"/>
    </row>
    <row r="2428" spans="13:18" x14ac:dyDescent="0.2">
      <c r="M2428" s="1"/>
      <c r="N2428" s="1"/>
      <c r="O2428" s="1"/>
      <c r="R2428" s="1"/>
    </row>
    <row r="2429" spans="13:18" x14ac:dyDescent="0.2">
      <c r="M2429" s="1"/>
      <c r="N2429" s="1"/>
      <c r="O2429" s="1"/>
      <c r="R2429" s="1"/>
    </row>
    <row r="2430" spans="13:18" x14ac:dyDescent="0.2">
      <c r="M2430" s="1"/>
      <c r="N2430" s="1"/>
      <c r="O2430" s="1"/>
      <c r="R2430" s="1"/>
    </row>
    <row r="2431" spans="13:18" x14ac:dyDescent="0.2">
      <c r="M2431" s="1"/>
      <c r="N2431" s="1"/>
      <c r="O2431" s="1"/>
      <c r="R2431" s="1"/>
    </row>
    <row r="2432" spans="13:18" x14ac:dyDescent="0.2">
      <c r="M2432" s="1"/>
      <c r="N2432" s="1"/>
      <c r="O2432" s="1"/>
      <c r="R2432" s="1"/>
    </row>
    <row r="2433" spans="13:18" x14ac:dyDescent="0.2">
      <c r="M2433" s="1"/>
      <c r="N2433" s="1"/>
      <c r="O2433" s="1"/>
      <c r="R2433" s="1"/>
    </row>
    <row r="2434" spans="13:18" x14ac:dyDescent="0.2">
      <c r="M2434" s="1"/>
      <c r="N2434" s="1"/>
      <c r="O2434" s="1"/>
      <c r="R2434" s="1"/>
    </row>
    <row r="2435" spans="13:18" x14ac:dyDescent="0.2">
      <c r="M2435" s="1"/>
      <c r="N2435" s="1"/>
      <c r="O2435" s="1"/>
      <c r="R2435" s="1"/>
    </row>
    <row r="2436" spans="13:18" x14ac:dyDescent="0.2">
      <c r="M2436" s="1"/>
      <c r="N2436" s="1"/>
      <c r="O2436" s="1"/>
      <c r="R2436" s="1"/>
    </row>
    <row r="2437" spans="13:18" x14ac:dyDescent="0.2">
      <c r="M2437" s="1"/>
      <c r="N2437" s="1"/>
      <c r="O2437" s="1"/>
      <c r="R2437" s="1"/>
    </row>
    <row r="2438" spans="13:18" x14ac:dyDescent="0.2">
      <c r="M2438" s="1"/>
      <c r="N2438" s="1"/>
      <c r="O2438" s="1"/>
      <c r="R2438" s="1"/>
    </row>
    <row r="2439" spans="13:18" x14ac:dyDescent="0.2">
      <c r="M2439" s="1"/>
      <c r="N2439" s="1"/>
      <c r="O2439" s="1"/>
      <c r="R2439" s="1"/>
    </row>
    <row r="2440" spans="13:18" x14ac:dyDescent="0.2">
      <c r="M2440" s="1"/>
      <c r="N2440" s="1"/>
      <c r="O2440" s="1"/>
      <c r="R2440" s="1"/>
    </row>
    <row r="2441" spans="13:18" x14ac:dyDescent="0.2">
      <c r="M2441" s="1"/>
      <c r="N2441" s="1"/>
      <c r="O2441" s="1"/>
      <c r="R2441" s="1"/>
    </row>
    <row r="2442" spans="13:18" x14ac:dyDescent="0.2">
      <c r="M2442" s="1"/>
      <c r="N2442" s="1"/>
      <c r="O2442" s="1"/>
      <c r="R2442" s="1"/>
    </row>
    <row r="2443" spans="13:18" x14ac:dyDescent="0.2">
      <c r="M2443" s="1"/>
      <c r="N2443" s="1"/>
      <c r="O2443" s="1"/>
      <c r="R2443" s="1"/>
    </row>
    <row r="2444" spans="13:18" x14ac:dyDescent="0.2">
      <c r="M2444" s="1"/>
      <c r="N2444" s="1"/>
      <c r="O2444" s="1"/>
      <c r="R2444" s="1"/>
    </row>
    <row r="2445" spans="13:18" x14ac:dyDescent="0.2">
      <c r="M2445" s="1"/>
      <c r="N2445" s="1"/>
      <c r="O2445" s="1"/>
      <c r="R2445" s="1"/>
    </row>
    <row r="2446" spans="13:18" x14ac:dyDescent="0.2">
      <c r="M2446" s="1"/>
      <c r="N2446" s="1"/>
      <c r="O2446" s="1"/>
      <c r="R2446" s="1"/>
    </row>
    <row r="2447" spans="13:18" x14ac:dyDescent="0.2">
      <c r="M2447" s="1"/>
      <c r="N2447" s="1"/>
      <c r="O2447" s="1"/>
      <c r="R2447" s="1"/>
    </row>
    <row r="2448" spans="13:18" x14ac:dyDescent="0.2">
      <c r="M2448" s="1"/>
      <c r="N2448" s="1"/>
      <c r="O2448" s="1"/>
      <c r="R2448" s="1"/>
    </row>
    <row r="2449" spans="13:18" x14ac:dyDescent="0.2">
      <c r="M2449" s="1"/>
      <c r="N2449" s="1"/>
      <c r="O2449" s="1"/>
      <c r="R2449" s="1"/>
    </row>
    <row r="2450" spans="13:18" x14ac:dyDescent="0.2">
      <c r="M2450" s="1"/>
      <c r="N2450" s="1"/>
      <c r="O2450" s="1"/>
      <c r="R2450" s="1"/>
    </row>
    <row r="2451" spans="13:18" x14ac:dyDescent="0.2">
      <c r="M2451" s="1"/>
      <c r="N2451" s="1"/>
      <c r="O2451" s="1"/>
      <c r="R2451" s="1"/>
    </row>
    <row r="2452" spans="13:18" x14ac:dyDescent="0.2">
      <c r="M2452" s="1"/>
      <c r="N2452" s="1"/>
      <c r="O2452" s="1"/>
      <c r="R2452" s="1"/>
    </row>
    <row r="2453" spans="13:18" x14ac:dyDescent="0.2">
      <c r="M2453" s="1"/>
      <c r="N2453" s="1"/>
      <c r="O2453" s="1"/>
      <c r="R2453" s="1"/>
    </row>
    <row r="2454" spans="13:18" x14ac:dyDescent="0.2">
      <c r="M2454" s="1"/>
      <c r="N2454" s="1"/>
      <c r="O2454" s="1"/>
      <c r="R2454" s="1"/>
    </row>
    <row r="2455" spans="13:18" x14ac:dyDescent="0.2">
      <c r="M2455" s="1"/>
      <c r="N2455" s="1"/>
      <c r="O2455" s="1"/>
      <c r="R2455" s="1"/>
    </row>
    <row r="2456" spans="13:18" x14ac:dyDescent="0.2">
      <c r="M2456" s="1"/>
      <c r="N2456" s="1"/>
      <c r="O2456" s="1"/>
      <c r="R2456" s="1"/>
    </row>
    <row r="2457" spans="13:18" x14ac:dyDescent="0.2">
      <c r="M2457" s="1"/>
      <c r="N2457" s="1"/>
      <c r="O2457" s="1"/>
      <c r="R2457" s="1"/>
    </row>
    <row r="2458" spans="13:18" x14ac:dyDescent="0.2">
      <c r="M2458" s="1"/>
      <c r="N2458" s="1"/>
      <c r="O2458" s="1"/>
      <c r="R2458" s="1"/>
    </row>
    <row r="2459" spans="13:18" x14ac:dyDescent="0.2">
      <c r="M2459" s="1"/>
      <c r="N2459" s="1"/>
      <c r="O2459" s="1"/>
      <c r="R2459" s="1"/>
    </row>
    <row r="2460" spans="13:18" x14ac:dyDescent="0.2">
      <c r="M2460" s="1"/>
      <c r="N2460" s="1"/>
      <c r="O2460" s="1"/>
      <c r="R2460" s="1"/>
    </row>
    <row r="2461" spans="13:18" x14ac:dyDescent="0.2">
      <c r="M2461" s="1"/>
      <c r="N2461" s="1"/>
      <c r="O2461" s="1"/>
      <c r="R2461" s="1"/>
    </row>
    <row r="2462" spans="13:18" x14ac:dyDescent="0.2">
      <c r="M2462" s="1"/>
      <c r="N2462" s="1"/>
      <c r="O2462" s="1"/>
      <c r="R2462" s="1"/>
    </row>
    <row r="2463" spans="13:18" x14ac:dyDescent="0.2">
      <c r="M2463" s="1"/>
      <c r="N2463" s="1"/>
      <c r="O2463" s="1"/>
      <c r="R2463" s="1"/>
    </row>
    <row r="2464" spans="13:18" x14ac:dyDescent="0.2">
      <c r="M2464" s="1"/>
      <c r="N2464" s="1"/>
      <c r="O2464" s="1"/>
      <c r="R2464" s="1"/>
    </row>
    <row r="2465" spans="13:18" x14ac:dyDescent="0.2">
      <c r="M2465" s="1"/>
      <c r="N2465" s="1"/>
      <c r="O2465" s="1"/>
      <c r="R2465" s="1"/>
    </row>
    <row r="2466" spans="13:18" x14ac:dyDescent="0.2">
      <c r="M2466" s="1"/>
      <c r="N2466" s="1"/>
      <c r="O2466" s="1"/>
      <c r="R2466" s="1"/>
    </row>
    <row r="2467" spans="13:18" x14ac:dyDescent="0.2">
      <c r="M2467" s="1"/>
      <c r="N2467" s="1"/>
      <c r="O2467" s="1"/>
      <c r="R2467" s="1"/>
    </row>
    <row r="2468" spans="13:18" x14ac:dyDescent="0.2">
      <c r="M2468" s="1"/>
      <c r="N2468" s="1"/>
      <c r="O2468" s="1"/>
      <c r="R2468" s="1"/>
    </row>
    <row r="2469" spans="13:18" x14ac:dyDescent="0.2">
      <c r="M2469" s="1"/>
      <c r="N2469" s="1"/>
      <c r="O2469" s="1"/>
      <c r="R2469" s="1"/>
    </row>
    <row r="2470" spans="13:18" x14ac:dyDescent="0.2">
      <c r="M2470" s="1"/>
      <c r="N2470" s="1"/>
      <c r="O2470" s="1"/>
      <c r="R2470" s="1"/>
    </row>
    <row r="2471" spans="13:18" x14ac:dyDescent="0.2">
      <c r="M2471" s="1"/>
      <c r="N2471" s="1"/>
      <c r="O2471" s="1"/>
      <c r="R2471" s="1"/>
    </row>
    <row r="2472" spans="13:18" x14ac:dyDescent="0.2">
      <c r="M2472" s="1"/>
      <c r="N2472" s="1"/>
      <c r="O2472" s="1"/>
      <c r="R2472" s="1"/>
    </row>
    <row r="2473" spans="13:18" x14ac:dyDescent="0.2">
      <c r="M2473" s="1"/>
      <c r="N2473" s="1"/>
      <c r="O2473" s="1"/>
      <c r="R2473" s="1"/>
    </row>
    <row r="2474" spans="13:18" x14ac:dyDescent="0.2">
      <c r="M2474" s="1"/>
      <c r="N2474" s="1"/>
      <c r="O2474" s="1"/>
      <c r="R2474" s="1"/>
    </row>
    <row r="2475" spans="13:18" x14ac:dyDescent="0.2">
      <c r="M2475" s="1"/>
      <c r="N2475" s="1"/>
      <c r="O2475" s="1"/>
      <c r="R2475" s="1"/>
    </row>
    <row r="2476" spans="13:18" x14ac:dyDescent="0.2">
      <c r="M2476" s="1"/>
      <c r="N2476" s="1"/>
      <c r="O2476" s="1"/>
      <c r="R2476" s="1"/>
    </row>
    <row r="2477" spans="13:18" x14ac:dyDescent="0.2">
      <c r="M2477" s="1"/>
      <c r="N2477" s="1"/>
      <c r="O2477" s="1"/>
      <c r="R2477" s="1"/>
    </row>
    <row r="2478" spans="13:18" x14ac:dyDescent="0.2">
      <c r="M2478" s="1"/>
      <c r="N2478" s="1"/>
      <c r="O2478" s="1"/>
      <c r="R2478" s="1"/>
    </row>
    <row r="2479" spans="13:18" x14ac:dyDescent="0.2">
      <c r="M2479" s="1"/>
      <c r="N2479" s="1"/>
      <c r="O2479" s="1"/>
      <c r="R2479" s="1"/>
    </row>
    <row r="2480" spans="13:18" x14ac:dyDescent="0.2">
      <c r="M2480" s="1"/>
      <c r="N2480" s="1"/>
      <c r="O2480" s="1"/>
      <c r="R2480" s="1"/>
    </row>
    <row r="2481" spans="13:18" x14ac:dyDescent="0.2">
      <c r="M2481" s="1"/>
      <c r="N2481" s="1"/>
      <c r="O2481" s="1"/>
      <c r="R2481" s="1"/>
    </row>
    <row r="2482" spans="13:18" x14ac:dyDescent="0.2">
      <c r="M2482" s="1"/>
      <c r="N2482" s="1"/>
      <c r="O2482" s="1"/>
      <c r="R2482" s="1"/>
    </row>
    <row r="2483" spans="13:18" x14ac:dyDescent="0.2">
      <c r="M2483" s="1"/>
      <c r="N2483" s="1"/>
      <c r="O2483" s="1"/>
      <c r="R2483" s="1"/>
    </row>
    <row r="2484" spans="13:18" x14ac:dyDescent="0.2">
      <c r="M2484" s="1"/>
      <c r="N2484" s="1"/>
      <c r="O2484" s="1"/>
      <c r="R2484" s="1"/>
    </row>
    <row r="2485" spans="13:18" x14ac:dyDescent="0.2">
      <c r="M2485" s="1"/>
      <c r="N2485" s="1"/>
      <c r="O2485" s="1"/>
      <c r="R2485" s="1"/>
    </row>
    <row r="2486" spans="13:18" x14ac:dyDescent="0.2">
      <c r="M2486" s="1"/>
      <c r="N2486" s="1"/>
      <c r="O2486" s="1"/>
      <c r="R2486" s="1"/>
    </row>
    <row r="2487" spans="13:18" x14ac:dyDescent="0.2">
      <c r="M2487" s="1"/>
      <c r="N2487" s="1"/>
      <c r="O2487" s="1"/>
      <c r="R2487" s="1"/>
    </row>
    <row r="2488" spans="13:18" x14ac:dyDescent="0.2">
      <c r="M2488" s="1"/>
      <c r="N2488" s="1"/>
      <c r="O2488" s="1"/>
      <c r="R2488" s="1"/>
    </row>
    <row r="2489" spans="13:18" x14ac:dyDescent="0.2">
      <c r="M2489" s="1"/>
      <c r="N2489" s="1"/>
      <c r="O2489" s="1"/>
      <c r="R2489" s="1"/>
    </row>
    <row r="2490" spans="13:18" x14ac:dyDescent="0.2">
      <c r="M2490" s="1"/>
      <c r="N2490" s="1"/>
      <c r="O2490" s="1"/>
      <c r="R2490" s="1"/>
    </row>
    <row r="2491" spans="13:18" x14ac:dyDescent="0.2">
      <c r="M2491" s="1"/>
      <c r="N2491" s="1"/>
      <c r="O2491" s="1"/>
      <c r="R2491" s="1"/>
    </row>
    <row r="2492" spans="13:18" x14ac:dyDescent="0.2">
      <c r="M2492" s="1"/>
      <c r="N2492" s="1"/>
      <c r="O2492" s="1"/>
      <c r="R2492" s="1"/>
    </row>
    <row r="2493" spans="13:18" x14ac:dyDescent="0.2">
      <c r="M2493" s="1"/>
      <c r="N2493" s="1"/>
      <c r="O2493" s="1"/>
      <c r="R2493" s="1"/>
    </row>
    <row r="2494" spans="13:18" x14ac:dyDescent="0.2">
      <c r="M2494" s="1"/>
      <c r="N2494" s="1"/>
      <c r="O2494" s="1"/>
      <c r="R2494" s="1"/>
    </row>
    <row r="2495" spans="13:18" x14ac:dyDescent="0.2">
      <c r="M2495" s="1"/>
      <c r="N2495" s="1"/>
      <c r="O2495" s="1"/>
      <c r="R2495" s="1"/>
    </row>
    <row r="2496" spans="13:18" x14ac:dyDescent="0.2">
      <c r="M2496" s="1"/>
      <c r="N2496" s="1"/>
      <c r="O2496" s="1"/>
      <c r="R2496" s="1"/>
    </row>
    <row r="2497" spans="13:18" x14ac:dyDescent="0.2">
      <c r="M2497" s="1"/>
      <c r="N2497" s="1"/>
      <c r="O2497" s="1"/>
      <c r="R2497" s="1"/>
    </row>
    <row r="2498" spans="13:18" x14ac:dyDescent="0.2">
      <c r="M2498" s="1"/>
      <c r="N2498" s="1"/>
      <c r="O2498" s="1"/>
      <c r="R2498" s="1"/>
    </row>
    <row r="2499" spans="13:18" x14ac:dyDescent="0.2">
      <c r="M2499" s="1"/>
      <c r="N2499" s="1"/>
      <c r="O2499" s="1"/>
      <c r="R2499" s="1"/>
    </row>
    <row r="2500" spans="13:18" x14ac:dyDescent="0.2">
      <c r="M2500" s="1"/>
      <c r="N2500" s="1"/>
      <c r="O2500" s="1"/>
      <c r="R2500" s="1"/>
    </row>
    <row r="2501" spans="13:18" x14ac:dyDescent="0.2">
      <c r="M2501" s="1"/>
      <c r="N2501" s="1"/>
      <c r="O2501" s="1"/>
      <c r="R2501" s="1"/>
    </row>
    <row r="2502" spans="13:18" x14ac:dyDescent="0.2">
      <c r="M2502" s="1"/>
      <c r="N2502" s="1"/>
      <c r="O2502" s="1"/>
      <c r="R2502" s="1"/>
    </row>
    <row r="2503" spans="13:18" x14ac:dyDescent="0.2">
      <c r="M2503" s="1"/>
      <c r="N2503" s="1"/>
      <c r="O2503" s="1"/>
      <c r="R2503" s="1"/>
    </row>
    <row r="2504" spans="13:18" x14ac:dyDescent="0.2">
      <c r="M2504" s="1"/>
      <c r="N2504" s="1"/>
      <c r="O2504" s="1"/>
      <c r="R2504" s="1"/>
    </row>
    <row r="2505" spans="13:18" x14ac:dyDescent="0.2">
      <c r="M2505" s="1"/>
      <c r="N2505" s="1"/>
      <c r="O2505" s="1"/>
      <c r="R2505" s="1"/>
    </row>
    <row r="2506" spans="13:18" x14ac:dyDescent="0.2">
      <c r="M2506" s="1"/>
      <c r="N2506" s="1"/>
      <c r="O2506" s="1"/>
      <c r="R2506" s="1"/>
    </row>
    <row r="2507" spans="13:18" x14ac:dyDescent="0.2">
      <c r="M2507" s="1"/>
      <c r="N2507" s="1"/>
      <c r="O2507" s="1"/>
      <c r="R2507" s="1"/>
    </row>
    <row r="2508" spans="13:18" x14ac:dyDescent="0.2">
      <c r="M2508" s="1"/>
      <c r="N2508" s="1"/>
      <c r="O2508" s="1"/>
      <c r="R2508" s="1"/>
    </row>
    <row r="2509" spans="13:18" x14ac:dyDescent="0.2">
      <c r="M2509" s="1"/>
      <c r="N2509" s="1"/>
      <c r="O2509" s="1"/>
      <c r="R2509" s="1"/>
    </row>
    <row r="2510" spans="13:18" x14ac:dyDescent="0.2">
      <c r="M2510" s="1"/>
      <c r="N2510" s="1"/>
      <c r="O2510" s="1"/>
      <c r="R2510" s="1"/>
    </row>
    <row r="2511" spans="13:18" x14ac:dyDescent="0.2">
      <c r="M2511" s="1"/>
      <c r="N2511" s="1"/>
      <c r="O2511" s="1"/>
      <c r="R2511" s="1"/>
    </row>
    <row r="2512" spans="13:18" x14ac:dyDescent="0.2">
      <c r="M2512" s="1"/>
      <c r="N2512" s="1"/>
      <c r="O2512" s="1"/>
      <c r="R2512" s="1"/>
    </row>
    <row r="2513" spans="13:18" x14ac:dyDescent="0.2">
      <c r="M2513" s="1"/>
      <c r="N2513" s="1"/>
      <c r="O2513" s="1"/>
      <c r="R2513" s="1"/>
    </row>
    <row r="2514" spans="13:18" x14ac:dyDescent="0.2">
      <c r="M2514" s="1"/>
      <c r="N2514" s="1"/>
      <c r="O2514" s="1"/>
      <c r="R2514" s="1"/>
    </row>
    <row r="2515" spans="13:18" x14ac:dyDescent="0.2">
      <c r="M2515" s="1"/>
      <c r="N2515" s="1"/>
      <c r="O2515" s="1"/>
      <c r="R2515" s="1"/>
    </row>
    <row r="2516" spans="13:18" x14ac:dyDescent="0.2">
      <c r="M2516" s="1"/>
      <c r="N2516" s="1"/>
      <c r="O2516" s="1"/>
      <c r="R2516" s="1"/>
    </row>
    <row r="2517" spans="13:18" x14ac:dyDescent="0.2">
      <c r="M2517" s="1"/>
      <c r="N2517" s="1"/>
      <c r="O2517" s="1"/>
      <c r="R2517" s="1"/>
    </row>
    <row r="2518" spans="13:18" x14ac:dyDescent="0.2">
      <c r="M2518" s="1"/>
      <c r="N2518" s="1"/>
      <c r="O2518" s="1"/>
      <c r="R2518" s="1"/>
    </row>
    <row r="2519" spans="13:18" x14ac:dyDescent="0.2">
      <c r="M2519" s="1"/>
      <c r="N2519" s="1"/>
      <c r="O2519" s="1"/>
      <c r="R2519" s="1"/>
    </row>
    <row r="2520" spans="13:18" x14ac:dyDescent="0.2">
      <c r="M2520" s="1"/>
      <c r="N2520" s="1"/>
      <c r="O2520" s="1"/>
      <c r="R2520" s="1"/>
    </row>
    <row r="2521" spans="13:18" x14ac:dyDescent="0.2">
      <c r="M2521" s="1"/>
      <c r="N2521" s="1"/>
      <c r="O2521" s="1"/>
      <c r="R2521" s="1"/>
    </row>
    <row r="2522" spans="13:18" x14ac:dyDescent="0.2">
      <c r="M2522" s="1"/>
      <c r="N2522" s="1"/>
      <c r="O2522" s="1"/>
      <c r="R2522" s="1"/>
    </row>
    <row r="2523" spans="13:18" x14ac:dyDescent="0.2">
      <c r="M2523" s="1"/>
      <c r="N2523" s="1"/>
      <c r="O2523" s="1"/>
      <c r="R2523" s="1"/>
    </row>
    <row r="2524" spans="13:18" x14ac:dyDescent="0.2">
      <c r="M2524" s="1"/>
      <c r="N2524" s="1"/>
      <c r="O2524" s="1"/>
      <c r="R2524" s="1"/>
    </row>
    <row r="2525" spans="13:18" x14ac:dyDescent="0.2">
      <c r="M2525" s="1"/>
      <c r="N2525" s="1"/>
      <c r="O2525" s="1"/>
      <c r="R2525" s="1"/>
    </row>
    <row r="2526" spans="13:18" x14ac:dyDescent="0.2">
      <c r="M2526" s="1"/>
      <c r="N2526" s="1"/>
      <c r="O2526" s="1"/>
      <c r="R2526" s="1"/>
    </row>
    <row r="2527" spans="13:18" x14ac:dyDescent="0.2">
      <c r="M2527" s="1"/>
      <c r="N2527" s="1"/>
      <c r="O2527" s="1"/>
      <c r="R2527" s="1"/>
    </row>
    <row r="2528" spans="13:18" x14ac:dyDescent="0.2">
      <c r="M2528" s="1"/>
      <c r="N2528" s="1"/>
      <c r="O2528" s="1"/>
      <c r="R2528" s="1"/>
    </row>
    <row r="2529" spans="13:18" x14ac:dyDescent="0.2">
      <c r="M2529" s="1"/>
      <c r="N2529" s="1"/>
      <c r="O2529" s="1"/>
      <c r="R2529" s="1"/>
    </row>
    <row r="2530" spans="13:18" x14ac:dyDescent="0.2">
      <c r="M2530" s="1"/>
      <c r="N2530" s="1"/>
      <c r="O2530" s="1"/>
      <c r="R2530" s="1"/>
    </row>
    <row r="2531" spans="13:18" x14ac:dyDescent="0.2">
      <c r="M2531" s="1"/>
      <c r="N2531" s="1"/>
      <c r="O2531" s="1"/>
      <c r="R2531" s="1"/>
    </row>
    <row r="2532" spans="13:18" x14ac:dyDescent="0.2">
      <c r="M2532" s="1"/>
      <c r="N2532" s="1"/>
      <c r="O2532" s="1"/>
      <c r="R2532" s="1"/>
    </row>
    <row r="2533" spans="13:18" x14ac:dyDescent="0.2">
      <c r="M2533" s="1"/>
      <c r="N2533" s="1"/>
      <c r="O2533" s="1"/>
      <c r="R2533" s="1"/>
    </row>
    <row r="2534" spans="13:18" x14ac:dyDescent="0.2">
      <c r="M2534" s="1"/>
      <c r="N2534" s="1"/>
      <c r="O2534" s="1"/>
      <c r="R2534" s="1"/>
    </row>
    <row r="2535" spans="13:18" x14ac:dyDescent="0.2">
      <c r="M2535" s="1"/>
      <c r="N2535" s="1"/>
      <c r="O2535" s="1"/>
      <c r="R2535" s="1"/>
    </row>
    <row r="2536" spans="13:18" x14ac:dyDescent="0.2">
      <c r="M2536" s="1"/>
      <c r="N2536" s="1"/>
      <c r="O2536" s="1"/>
      <c r="R2536" s="1"/>
    </row>
    <row r="2537" spans="13:18" x14ac:dyDescent="0.2">
      <c r="M2537" s="1"/>
      <c r="N2537" s="1"/>
      <c r="O2537" s="1"/>
      <c r="R2537" s="1"/>
    </row>
    <row r="2538" spans="13:18" x14ac:dyDescent="0.2">
      <c r="M2538" s="1"/>
      <c r="N2538" s="1"/>
      <c r="O2538" s="1"/>
      <c r="R2538" s="1"/>
    </row>
    <row r="2539" spans="13:18" x14ac:dyDescent="0.2">
      <c r="M2539" s="1"/>
      <c r="N2539" s="1"/>
      <c r="O2539" s="1"/>
      <c r="R2539" s="1"/>
    </row>
    <row r="2540" spans="13:18" x14ac:dyDescent="0.2">
      <c r="M2540" s="1"/>
      <c r="N2540" s="1"/>
      <c r="O2540" s="1"/>
      <c r="R2540" s="1"/>
    </row>
    <row r="2541" spans="13:18" x14ac:dyDescent="0.2">
      <c r="M2541" s="1"/>
      <c r="N2541" s="1"/>
      <c r="O2541" s="1"/>
      <c r="R2541" s="1"/>
    </row>
    <row r="2542" spans="13:18" x14ac:dyDescent="0.2">
      <c r="M2542" s="1"/>
      <c r="N2542" s="1"/>
      <c r="O2542" s="1"/>
      <c r="R2542" s="1"/>
    </row>
    <row r="2543" spans="13:18" x14ac:dyDescent="0.2">
      <c r="M2543" s="1"/>
      <c r="N2543" s="1"/>
      <c r="O2543" s="1"/>
      <c r="R2543" s="1"/>
    </row>
    <row r="2544" spans="13:18" x14ac:dyDescent="0.2">
      <c r="M2544" s="1"/>
      <c r="N2544" s="1"/>
      <c r="O2544" s="1"/>
      <c r="R2544" s="1"/>
    </row>
    <row r="2545" spans="13:18" x14ac:dyDescent="0.2">
      <c r="M2545" s="1"/>
      <c r="N2545" s="1"/>
      <c r="O2545" s="1"/>
      <c r="R2545" s="1"/>
    </row>
    <row r="2546" spans="13:18" x14ac:dyDescent="0.2">
      <c r="M2546" s="1"/>
      <c r="N2546" s="1"/>
      <c r="O2546" s="1"/>
      <c r="R2546" s="1"/>
    </row>
    <row r="2547" spans="13:18" x14ac:dyDescent="0.2">
      <c r="M2547" s="1"/>
      <c r="N2547" s="1"/>
      <c r="O2547" s="1"/>
      <c r="R2547" s="1"/>
    </row>
    <row r="2548" spans="13:18" x14ac:dyDescent="0.2">
      <c r="M2548" s="1"/>
      <c r="N2548" s="1"/>
      <c r="O2548" s="1"/>
      <c r="R2548" s="1"/>
    </row>
    <row r="2549" spans="13:18" x14ac:dyDescent="0.2">
      <c r="M2549" s="1"/>
      <c r="N2549" s="1"/>
      <c r="O2549" s="1"/>
      <c r="R2549" s="1"/>
    </row>
    <row r="2550" spans="13:18" x14ac:dyDescent="0.2">
      <c r="M2550" s="1"/>
      <c r="N2550" s="1"/>
      <c r="O2550" s="1"/>
      <c r="R2550" s="1"/>
    </row>
    <row r="2551" spans="13:18" x14ac:dyDescent="0.2">
      <c r="M2551" s="1"/>
      <c r="N2551" s="1"/>
      <c r="O2551" s="1"/>
      <c r="R2551" s="1"/>
    </row>
    <row r="2552" spans="13:18" x14ac:dyDescent="0.2">
      <c r="M2552" s="1"/>
      <c r="N2552" s="1"/>
      <c r="O2552" s="1"/>
      <c r="R2552" s="1"/>
    </row>
    <row r="2553" spans="13:18" x14ac:dyDescent="0.2">
      <c r="M2553" s="1"/>
      <c r="N2553" s="1"/>
      <c r="O2553" s="1"/>
      <c r="R2553" s="1"/>
    </row>
    <row r="2554" spans="13:18" x14ac:dyDescent="0.2">
      <c r="M2554" s="1"/>
      <c r="N2554" s="1"/>
      <c r="O2554" s="1"/>
      <c r="R2554" s="1"/>
    </row>
    <row r="2555" spans="13:18" x14ac:dyDescent="0.2">
      <c r="M2555" s="1"/>
      <c r="N2555" s="1"/>
      <c r="O2555" s="1"/>
      <c r="R2555" s="1"/>
    </row>
    <row r="2556" spans="13:18" x14ac:dyDescent="0.2">
      <c r="M2556" s="1"/>
      <c r="N2556" s="1"/>
      <c r="O2556" s="1"/>
      <c r="R2556" s="1"/>
    </row>
    <row r="2557" spans="13:18" x14ac:dyDescent="0.2">
      <c r="M2557" s="1"/>
      <c r="N2557" s="1"/>
      <c r="O2557" s="1"/>
      <c r="R2557" s="1"/>
    </row>
    <row r="2558" spans="13:18" x14ac:dyDescent="0.2">
      <c r="M2558" s="1"/>
      <c r="N2558" s="1"/>
      <c r="O2558" s="1"/>
      <c r="R2558" s="1"/>
    </row>
    <row r="2559" spans="13:18" x14ac:dyDescent="0.2">
      <c r="M2559" s="1"/>
      <c r="N2559" s="1"/>
      <c r="O2559" s="1"/>
      <c r="R2559" s="1"/>
    </row>
    <row r="2560" spans="13:18" x14ac:dyDescent="0.2">
      <c r="M2560" s="1"/>
      <c r="N2560" s="1"/>
      <c r="O2560" s="1"/>
      <c r="R2560" s="1"/>
    </row>
    <row r="2561" spans="13:18" x14ac:dyDescent="0.2">
      <c r="M2561" s="1"/>
      <c r="N2561" s="1"/>
      <c r="O2561" s="1"/>
      <c r="R2561" s="1"/>
    </row>
    <row r="2562" spans="13:18" x14ac:dyDescent="0.2">
      <c r="M2562" s="1"/>
      <c r="N2562" s="1"/>
      <c r="O2562" s="1"/>
      <c r="R2562" s="1"/>
    </row>
    <row r="2563" spans="13:18" x14ac:dyDescent="0.2">
      <c r="M2563" s="1"/>
      <c r="N2563" s="1"/>
      <c r="O2563" s="1"/>
      <c r="R2563" s="1"/>
    </row>
    <row r="2564" spans="13:18" x14ac:dyDescent="0.2">
      <c r="M2564" s="1"/>
      <c r="N2564" s="1"/>
      <c r="O2564" s="1"/>
      <c r="R2564" s="1"/>
    </row>
    <row r="2565" spans="13:18" x14ac:dyDescent="0.2">
      <c r="M2565" s="1"/>
      <c r="N2565" s="1"/>
      <c r="O2565" s="1"/>
      <c r="R2565" s="1"/>
    </row>
    <row r="2566" spans="13:18" x14ac:dyDescent="0.2">
      <c r="M2566" s="1"/>
      <c r="N2566" s="1"/>
      <c r="O2566" s="1"/>
      <c r="R2566" s="1"/>
    </row>
    <row r="2567" spans="13:18" x14ac:dyDescent="0.2">
      <c r="M2567" s="1"/>
      <c r="N2567" s="1"/>
      <c r="O2567" s="1"/>
      <c r="R2567" s="1"/>
    </row>
    <row r="2568" spans="13:18" x14ac:dyDescent="0.2">
      <c r="M2568" s="1"/>
      <c r="N2568" s="1"/>
      <c r="O2568" s="1"/>
      <c r="R2568" s="1"/>
    </row>
    <row r="2569" spans="13:18" x14ac:dyDescent="0.2">
      <c r="M2569" s="1"/>
      <c r="N2569" s="1"/>
      <c r="O2569" s="1"/>
      <c r="R2569" s="1"/>
    </row>
    <row r="2570" spans="13:18" x14ac:dyDescent="0.2">
      <c r="M2570" s="1"/>
      <c r="N2570" s="1"/>
      <c r="O2570" s="1"/>
      <c r="R2570" s="1"/>
    </row>
    <row r="2571" spans="13:18" x14ac:dyDescent="0.2">
      <c r="M2571" s="1"/>
      <c r="N2571" s="1"/>
      <c r="O2571" s="1"/>
      <c r="R2571" s="1"/>
    </row>
    <row r="2572" spans="13:18" x14ac:dyDescent="0.2">
      <c r="M2572" s="1"/>
      <c r="N2572" s="1"/>
      <c r="O2572" s="1"/>
      <c r="R2572" s="1"/>
    </row>
    <row r="2573" spans="13:18" x14ac:dyDescent="0.2">
      <c r="M2573" s="1"/>
      <c r="N2573" s="1"/>
      <c r="O2573" s="1"/>
      <c r="R2573" s="1"/>
    </row>
    <row r="2574" spans="13:18" x14ac:dyDescent="0.2">
      <c r="M2574" s="1"/>
      <c r="N2574" s="1"/>
      <c r="O2574" s="1"/>
      <c r="R2574" s="1"/>
    </row>
    <row r="2575" spans="13:18" x14ac:dyDescent="0.2">
      <c r="M2575" s="1"/>
      <c r="N2575" s="1"/>
      <c r="O2575" s="1"/>
      <c r="R2575" s="1"/>
    </row>
    <row r="2576" spans="13:18" x14ac:dyDescent="0.2">
      <c r="M2576" s="1"/>
      <c r="N2576" s="1"/>
      <c r="O2576" s="1"/>
      <c r="R2576" s="1"/>
    </row>
    <row r="2577" spans="13:18" x14ac:dyDescent="0.2">
      <c r="M2577" s="1"/>
      <c r="N2577" s="1"/>
      <c r="O2577" s="1"/>
      <c r="R2577" s="1"/>
    </row>
    <row r="2578" spans="13:18" x14ac:dyDescent="0.2">
      <c r="M2578" s="1"/>
      <c r="N2578" s="1"/>
      <c r="O2578" s="1"/>
      <c r="R2578" s="1"/>
    </row>
    <row r="2579" spans="13:18" x14ac:dyDescent="0.2">
      <c r="M2579" s="1"/>
      <c r="N2579" s="1"/>
      <c r="O2579" s="1"/>
      <c r="R2579" s="1"/>
    </row>
    <row r="2580" spans="13:18" x14ac:dyDescent="0.2">
      <c r="M2580" s="1"/>
      <c r="N2580" s="1"/>
      <c r="O2580" s="1"/>
      <c r="R2580" s="1"/>
    </row>
    <row r="2581" spans="13:18" x14ac:dyDescent="0.2">
      <c r="M2581" s="1"/>
      <c r="N2581" s="1"/>
      <c r="O2581" s="1"/>
      <c r="R2581" s="1"/>
    </row>
    <row r="2582" spans="13:18" x14ac:dyDescent="0.2">
      <c r="M2582" s="1"/>
      <c r="N2582" s="1"/>
      <c r="O2582" s="1"/>
      <c r="R2582" s="1"/>
    </row>
    <row r="2583" spans="13:18" x14ac:dyDescent="0.2">
      <c r="M2583" s="1"/>
      <c r="N2583" s="1"/>
      <c r="O2583" s="1"/>
      <c r="R2583" s="1"/>
    </row>
    <row r="2584" spans="13:18" x14ac:dyDescent="0.2">
      <c r="M2584" s="1"/>
      <c r="N2584" s="1"/>
      <c r="O2584" s="1"/>
      <c r="R2584" s="1"/>
    </row>
    <row r="2585" spans="13:18" x14ac:dyDescent="0.2">
      <c r="M2585" s="1"/>
      <c r="N2585" s="1"/>
      <c r="O2585" s="1"/>
      <c r="R2585" s="1"/>
    </row>
    <row r="2586" spans="13:18" x14ac:dyDescent="0.2">
      <c r="M2586" s="1"/>
      <c r="N2586" s="1"/>
      <c r="O2586" s="1"/>
      <c r="R2586" s="1"/>
    </row>
    <row r="2587" spans="13:18" x14ac:dyDescent="0.2">
      <c r="M2587" s="1"/>
      <c r="N2587" s="1"/>
      <c r="O2587" s="1"/>
      <c r="R2587" s="1"/>
    </row>
    <row r="2588" spans="13:18" x14ac:dyDescent="0.2">
      <c r="M2588" s="1"/>
      <c r="N2588" s="1"/>
      <c r="O2588" s="1"/>
      <c r="R2588" s="1"/>
    </row>
    <row r="2589" spans="13:18" x14ac:dyDescent="0.2">
      <c r="M2589" s="1"/>
      <c r="N2589" s="1"/>
      <c r="O2589" s="1"/>
      <c r="R2589" s="1"/>
    </row>
    <row r="2590" spans="13:18" x14ac:dyDescent="0.2">
      <c r="M2590" s="1"/>
      <c r="N2590" s="1"/>
      <c r="O2590" s="1"/>
      <c r="R2590" s="1"/>
    </row>
    <row r="2591" spans="13:18" x14ac:dyDescent="0.2">
      <c r="M2591" s="1"/>
      <c r="N2591" s="1"/>
      <c r="O2591" s="1"/>
      <c r="R2591" s="1"/>
    </row>
    <row r="2592" spans="13:18" x14ac:dyDescent="0.2">
      <c r="M2592" s="1"/>
      <c r="N2592" s="1"/>
      <c r="O2592" s="1"/>
      <c r="R2592" s="1"/>
    </row>
    <row r="2593" spans="13:18" x14ac:dyDescent="0.2">
      <c r="M2593" s="1"/>
      <c r="N2593" s="1"/>
      <c r="O2593" s="1"/>
      <c r="R2593" s="1"/>
    </row>
    <row r="2594" spans="13:18" x14ac:dyDescent="0.2">
      <c r="M2594" s="1"/>
      <c r="N2594" s="1"/>
      <c r="O2594" s="1"/>
      <c r="R2594" s="1"/>
    </row>
    <row r="2595" spans="13:18" x14ac:dyDescent="0.2">
      <c r="M2595" s="1"/>
      <c r="N2595" s="1"/>
      <c r="O2595" s="1"/>
      <c r="R2595" s="1"/>
    </row>
    <row r="2596" spans="13:18" x14ac:dyDescent="0.2">
      <c r="M2596" s="1"/>
      <c r="N2596" s="1"/>
      <c r="O2596" s="1"/>
      <c r="R2596" s="1"/>
    </row>
    <row r="2597" spans="13:18" x14ac:dyDescent="0.2">
      <c r="M2597" s="1"/>
      <c r="N2597" s="1"/>
      <c r="O2597" s="1"/>
      <c r="R2597" s="1"/>
    </row>
    <row r="2598" spans="13:18" x14ac:dyDescent="0.2">
      <c r="M2598" s="1"/>
      <c r="N2598" s="1"/>
      <c r="O2598" s="1"/>
      <c r="R2598" s="1"/>
    </row>
    <row r="2599" spans="13:18" x14ac:dyDescent="0.2">
      <c r="M2599" s="1"/>
      <c r="N2599" s="1"/>
      <c r="O2599" s="1"/>
      <c r="R2599" s="1"/>
    </row>
    <row r="2600" spans="13:18" x14ac:dyDescent="0.2">
      <c r="M2600" s="1"/>
      <c r="N2600" s="1"/>
      <c r="O2600" s="1"/>
      <c r="R2600" s="1"/>
    </row>
    <row r="2601" spans="13:18" x14ac:dyDescent="0.2">
      <c r="M2601" s="1"/>
      <c r="N2601" s="1"/>
      <c r="O2601" s="1"/>
      <c r="R2601" s="1"/>
    </row>
    <row r="2602" spans="13:18" x14ac:dyDescent="0.2">
      <c r="M2602" s="1"/>
      <c r="N2602" s="1"/>
      <c r="O2602" s="1"/>
      <c r="R2602" s="1"/>
    </row>
    <row r="2603" spans="13:18" x14ac:dyDescent="0.2">
      <c r="M2603" s="1"/>
      <c r="N2603" s="1"/>
      <c r="O2603" s="1"/>
      <c r="R2603" s="1"/>
    </row>
    <row r="2604" spans="13:18" x14ac:dyDescent="0.2">
      <c r="M2604" s="1"/>
      <c r="N2604" s="1"/>
      <c r="O2604" s="1"/>
      <c r="R2604" s="1"/>
    </row>
    <row r="2605" spans="13:18" x14ac:dyDescent="0.2">
      <c r="M2605" s="1"/>
      <c r="N2605" s="1"/>
      <c r="O2605" s="1"/>
      <c r="R2605" s="1"/>
    </row>
    <row r="2606" spans="13:18" x14ac:dyDescent="0.2">
      <c r="M2606" s="1"/>
      <c r="N2606" s="1"/>
      <c r="O2606" s="1"/>
      <c r="R2606" s="1"/>
    </row>
    <row r="2607" spans="13:18" x14ac:dyDescent="0.2">
      <c r="M2607" s="1"/>
      <c r="N2607" s="1"/>
      <c r="O2607" s="1"/>
      <c r="R2607" s="1"/>
    </row>
    <row r="2608" spans="13:18" x14ac:dyDescent="0.2">
      <c r="M2608" s="1"/>
      <c r="N2608" s="1"/>
      <c r="O2608" s="1"/>
      <c r="R2608" s="1"/>
    </row>
    <row r="2609" spans="13:18" x14ac:dyDescent="0.2">
      <c r="M2609" s="1"/>
      <c r="N2609" s="1"/>
      <c r="O2609" s="1"/>
      <c r="R2609" s="1"/>
    </row>
    <row r="2610" spans="13:18" x14ac:dyDescent="0.2">
      <c r="M2610" s="1"/>
      <c r="N2610" s="1"/>
      <c r="O2610" s="1"/>
      <c r="R2610" s="1"/>
    </row>
    <row r="2611" spans="13:18" x14ac:dyDescent="0.2">
      <c r="M2611" s="1"/>
      <c r="N2611" s="1"/>
      <c r="O2611" s="1"/>
      <c r="R2611" s="1"/>
    </row>
    <row r="2612" spans="13:18" x14ac:dyDescent="0.2">
      <c r="M2612" s="1"/>
      <c r="N2612" s="1"/>
      <c r="O2612" s="1"/>
      <c r="R2612" s="1"/>
    </row>
    <row r="2613" spans="13:18" x14ac:dyDescent="0.2">
      <c r="M2613" s="1"/>
      <c r="N2613" s="1"/>
      <c r="O2613" s="1"/>
      <c r="R2613" s="1"/>
    </row>
    <row r="2614" spans="13:18" x14ac:dyDescent="0.2">
      <c r="M2614" s="1"/>
      <c r="N2614" s="1"/>
      <c r="O2614" s="1"/>
      <c r="R2614" s="1"/>
    </row>
    <row r="2615" spans="13:18" x14ac:dyDescent="0.2">
      <c r="M2615" s="1"/>
      <c r="N2615" s="1"/>
      <c r="O2615" s="1"/>
      <c r="R2615" s="1"/>
    </row>
    <row r="2616" spans="13:18" x14ac:dyDescent="0.2">
      <c r="M2616" s="1"/>
      <c r="N2616" s="1"/>
      <c r="O2616" s="1"/>
      <c r="R2616" s="1"/>
    </row>
    <row r="2617" spans="13:18" x14ac:dyDescent="0.2">
      <c r="M2617" s="1"/>
      <c r="N2617" s="1"/>
      <c r="O2617" s="1"/>
      <c r="R2617" s="1"/>
    </row>
    <row r="2618" spans="13:18" x14ac:dyDescent="0.2">
      <c r="M2618" s="1"/>
      <c r="N2618" s="1"/>
      <c r="O2618" s="1"/>
      <c r="R2618" s="1"/>
    </row>
    <row r="2619" spans="13:18" x14ac:dyDescent="0.2">
      <c r="M2619" s="1"/>
      <c r="N2619" s="1"/>
      <c r="O2619" s="1"/>
      <c r="R2619" s="1"/>
    </row>
    <row r="2620" spans="13:18" x14ac:dyDescent="0.2">
      <c r="M2620" s="1"/>
      <c r="N2620" s="1"/>
      <c r="O2620" s="1"/>
      <c r="R2620" s="1"/>
    </row>
    <row r="2621" spans="13:18" x14ac:dyDescent="0.2">
      <c r="M2621" s="1"/>
      <c r="N2621" s="1"/>
      <c r="O2621" s="1"/>
      <c r="R2621" s="1"/>
    </row>
    <row r="2622" spans="13:18" x14ac:dyDescent="0.2">
      <c r="M2622" s="1"/>
      <c r="N2622" s="1"/>
      <c r="O2622" s="1"/>
      <c r="R2622" s="1"/>
    </row>
    <row r="2623" spans="13:18" x14ac:dyDescent="0.2">
      <c r="M2623" s="1"/>
      <c r="N2623" s="1"/>
      <c r="O2623" s="1"/>
      <c r="R2623" s="1"/>
    </row>
    <row r="2624" spans="13:18" x14ac:dyDescent="0.2">
      <c r="M2624" s="1"/>
      <c r="N2624" s="1"/>
      <c r="O2624" s="1"/>
      <c r="R2624" s="1"/>
    </row>
    <row r="2625" spans="13:18" x14ac:dyDescent="0.2">
      <c r="M2625" s="1"/>
      <c r="N2625" s="1"/>
      <c r="O2625" s="1"/>
      <c r="R2625" s="1"/>
    </row>
    <row r="2626" spans="13:18" x14ac:dyDescent="0.2">
      <c r="M2626" s="1"/>
      <c r="N2626" s="1"/>
      <c r="O2626" s="1"/>
      <c r="R2626" s="1"/>
    </row>
    <row r="2627" spans="13:18" x14ac:dyDescent="0.2">
      <c r="M2627" s="1"/>
      <c r="N2627" s="1"/>
      <c r="O2627" s="1"/>
      <c r="R2627" s="1"/>
    </row>
    <row r="2628" spans="13:18" x14ac:dyDescent="0.2">
      <c r="M2628" s="1"/>
      <c r="N2628" s="1"/>
      <c r="O2628" s="1"/>
      <c r="R2628" s="1"/>
    </row>
    <row r="2629" spans="13:18" x14ac:dyDescent="0.2">
      <c r="M2629" s="1"/>
      <c r="N2629" s="1"/>
      <c r="O2629" s="1"/>
      <c r="R2629" s="1"/>
    </row>
    <row r="2630" spans="13:18" x14ac:dyDescent="0.2">
      <c r="M2630" s="1"/>
      <c r="N2630" s="1"/>
      <c r="O2630" s="1"/>
      <c r="R2630" s="1"/>
    </row>
    <row r="2631" spans="13:18" x14ac:dyDescent="0.2">
      <c r="M2631" s="1"/>
      <c r="N2631" s="1"/>
      <c r="O2631" s="1"/>
      <c r="R2631" s="1"/>
    </row>
    <row r="2632" spans="13:18" x14ac:dyDescent="0.2">
      <c r="M2632" s="1"/>
      <c r="N2632" s="1"/>
      <c r="O2632" s="1"/>
      <c r="R2632" s="1"/>
    </row>
    <row r="2633" spans="13:18" x14ac:dyDescent="0.2">
      <c r="M2633" s="1"/>
      <c r="N2633" s="1"/>
      <c r="O2633" s="1"/>
      <c r="R2633" s="1"/>
    </row>
    <row r="2634" spans="13:18" x14ac:dyDescent="0.2">
      <c r="M2634" s="1"/>
      <c r="N2634" s="1"/>
      <c r="O2634" s="1"/>
      <c r="R2634" s="1"/>
    </row>
    <row r="2635" spans="13:18" x14ac:dyDescent="0.2">
      <c r="M2635" s="1"/>
      <c r="N2635" s="1"/>
      <c r="O2635" s="1"/>
      <c r="R2635" s="1"/>
    </row>
    <row r="2636" spans="13:18" x14ac:dyDescent="0.2">
      <c r="M2636" s="1"/>
      <c r="N2636" s="1"/>
      <c r="O2636" s="1"/>
      <c r="R2636" s="1"/>
    </row>
    <row r="2637" spans="13:18" x14ac:dyDescent="0.2">
      <c r="M2637" s="1"/>
      <c r="N2637" s="1"/>
      <c r="O2637" s="1"/>
      <c r="R2637" s="1"/>
    </row>
    <row r="2638" spans="13:18" x14ac:dyDescent="0.2">
      <c r="M2638" s="1"/>
      <c r="N2638" s="1"/>
      <c r="O2638" s="1"/>
      <c r="R2638" s="1"/>
    </row>
    <row r="2639" spans="13:18" x14ac:dyDescent="0.2">
      <c r="M2639" s="1"/>
      <c r="N2639" s="1"/>
      <c r="O2639" s="1"/>
      <c r="R2639" s="1"/>
    </row>
    <row r="2640" spans="13:18" x14ac:dyDescent="0.2">
      <c r="M2640" s="1"/>
      <c r="N2640" s="1"/>
      <c r="O2640" s="1"/>
      <c r="R2640" s="1"/>
    </row>
    <row r="2641" spans="13:18" x14ac:dyDescent="0.2">
      <c r="M2641" s="1"/>
      <c r="N2641" s="1"/>
      <c r="O2641" s="1"/>
      <c r="R2641" s="1"/>
    </row>
    <row r="2642" spans="13:18" x14ac:dyDescent="0.2">
      <c r="M2642" s="1"/>
      <c r="N2642" s="1"/>
      <c r="O2642" s="1"/>
      <c r="R2642" s="1"/>
    </row>
    <row r="2643" spans="13:18" x14ac:dyDescent="0.2">
      <c r="M2643" s="1"/>
      <c r="N2643" s="1"/>
      <c r="O2643" s="1"/>
      <c r="R2643" s="1"/>
    </row>
    <row r="2644" spans="13:18" x14ac:dyDescent="0.2">
      <c r="M2644" s="1"/>
      <c r="N2644" s="1"/>
      <c r="O2644" s="1"/>
      <c r="R2644" s="1"/>
    </row>
    <row r="2645" spans="13:18" x14ac:dyDescent="0.2">
      <c r="M2645" s="1"/>
      <c r="N2645" s="1"/>
      <c r="O2645" s="1"/>
      <c r="R2645" s="1"/>
    </row>
    <row r="2646" spans="13:18" x14ac:dyDescent="0.2">
      <c r="M2646" s="1"/>
      <c r="N2646" s="1"/>
      <c r="O2646" s="1"/>
      <c r="R2646" s="1"/>
    </row>
    <row r="2647" spans="13:18" x14ac:dyDescent="0.2">
      <c r="M2647" s="1"/>
      <c r="N2647" s="1"/>
      <c r="O2647" s="1"/>
      <c r="R2647" s="1"/>
    </row>
    <row r="2648" spans="13:18" x14ac:dyDescent="0.2">
      <c r="M2648" s="1"/>
      <c r="N2648" s="1"/>
      <c r="O2648" s="1"/>
      <c r="R2648" s="1"/>
    </row>
    <row r="2649" spans="13:18" x14ac:dyDescent="0.2">
      <c r="M2649" s="1"/>
      <c r="N2649" s="1"/>
      <c r="O2649" s="1"/>
      <c r="R2649" s="1"/>
    </row>
    <row r="2650" spans="13:18" x14ac:dyDescent="0.2">
      <c r="M2650" s="1"/>
      <c r="N2650" s="1"/>
      <c r="O2650" s="1"/>
      <c r="R2650" s="1"/>
    </row>
    <row r="2651" spans="13:18" x14ac:dyDescent="0.2">
      <c r="M2651" s="1"/>
      <c r="N2651" s="1"/>
      <c r="O2651" s="1"/>
      <c r="R2651" s="1"/>
    </row>
    <row r="2652" spans="13:18" x14ac:dyDescent="0.2">
      <c r="M2652" s="1"/>
      <c r="N2652" s="1"/>
      <c r="O2652" s="1"/>
      <c r="R2652" s="1"/>
    </row>
    <row r="2653" spans="13:18" x14ac:dyDescent="0.2">
      <c r="M2653" s="1"/>
      <c r="N2653" s="1"/>
      <c r="O2653" s="1"/>
      <c r="R2653" s="1"/>
    </row>
    <row r="2654" spans="13:18" x14ac:dyDescent="0.2">
      <c r="M2654" s="1"/>
      <c r="N2654" s="1"/>
      <c r="O2654" s="1"/>
      <c r="R2654" s="1"/>
    </row>
    <row r="2655" spans="13:18" x14ac:dyDescent="0.2">
      <c r="M2655" s="1"/>
      <c r="N2655" s="1"/>
      <c r="O2655" s="1"/>
      <c r="R2655" s="1"/>
    </row>
    <row r="2656" spans="13:18" x14ac:dyDescent="0.2">
      <c r="M2656" s="1"/>
      <c r="N2656" s="1"/>
      <c r="O2656" s="1"/>
      <c r="R2656" s="1"/>
    </row>
    <row r="2657" spans="13:18" x14ac:dyDescent="0.2">
      <c r="M2657" s="1"/>
      <c r="N2657" s="1"/>
      <c r="O2657" s="1"/>
      <c r="R2657" s="1"/>
    </row>
    <row r="2658" spans="13:18" x14ac:dyDescent="0.2">
      <c r="M2658" s="1"/>
      <c r="N2658" s="1"/>
      <c r="O2658" s="1"/>
      <c r="R2658" s="1"/>
    </row>
    <row r="2659" spans="13:18" x14ac:dyDescent="0.2">
      <c r="M2659" s="1"/>
      <c r="N2659" s="1"/>
      <c r="O2659" s="1"/>
      <c r="R2659" s="1"/>
    </row>
    <row r="2660" spans="13:18" x14ac:dyDescent="0.2">
      <c r="M2660" s="1"/>
      <c r="N2660" s="1"/>
      <c r="O2660" s="1"/>
      <c r="R2660" s="1"/>
    </row>
    <row r="2661" spans="13:18" x14ac:dyDescent="0.2">
      <c r="M2661" s="1"/>
      <c r="N2661" s="1"/>
      <c r="O2661" s="1"/>
      <c r="R2661" s="1"/>
    </row>
    <row r="2662" spans="13:18" x14ac:dyDescent="0.2">
      <c r="M2662" s="1"/>
      <c r="N2662" s="1"/>
      <c r="O2662" s="1"/>
      <c r="R2662" s="1"/>
    </row>
    <row r="2663" spans="13:18" x14ac:dyDescent="0.2">
      <c r="M2663" s="1"/>
      <c r="N2663" s="1"/>
      <c r="O2663" s="1"/>
      <c r="R2663" s="1"/>
    </row>
    <row r="2664" spans="13:18" x14ac:dyDescent="0.2">
      <c r="M2664" s="1"/>
      <c r="N2664" s="1"/>
      <c r="O2664" s="1"/>
      <c r="R2664" s="1"/>
    </row>
    <row r="2665" spans="13:18" x14ac:dyDescent="0.2">
      <c r="M2665" s="1"/>
      <c r="N2665" s="1"/>
      <c r="O2665" s="1"/>
      <c r="R2665" s="1"/>
    </row>
    <row r="2666" spans="13:18" x14ac:dyDescent="0.2">
      <c r="M2666" s="1"/>
      <c r="N2666" s="1"/>
      <c r="O2666" s="1"/>
      <c r="R2666" s="1"/>
    </row>
    <row r="2667" spans="13:18" x14ac:dyDescent="0.2">
      <c r="M2667" s="1"/>
      <c r="N2667" s="1"/>
      <c r="O2667" s="1"/>
      <c r="R2667" s="1"/>
    </row>
    <row r="2668" spans="13:18" x14ac:dyDescent="0.2">
      <c r="M2668" s="1"/>
      <c r="N2668" s="1"/>
      <c r="O2668" s="1"/>
      <c r="R2668" s="1"/>
    </row>
    <row r="2669" spans="13:18" x14ac:dyDescent="0.2">
      <c r="M2669" s="1"/>
      <c r="N2669" s="1"/>
      <c r="O2669" s="1"/>
      <c r="R2669" s="1"/>
    </row>
    <row r="2670" spans="13:18" x14ac:dyDescent="0.2">
      <c r="M2670" s="1"/>
      <c r="N2670" s="1"/>
      <c r="O2670" s="1"/>
      <c r="R2670" s="1"/>
    </row>
    <row r="2671" spans="13:18" x14ac:dyDescent="0.2">
      <c r="M2671" s="1"/>
      <c r="N2671" s="1"/>
      <c r="O2671" s="1"/>
      <c r="R2671" s="1"/>
    </row>
    <row r="2672" spans="13:18" x14ac:dyDescent="0.2">
      <c r="M2672" s="1"/>
      <c r="N2672" s="1"/>
      <c r="O2672" s="1"/>
      <c r="R2672" s="1"/>
    </row>
    <row r="2673" spans="13:18" x14ac:dyDescent="0.2">
      <c r="M2673" s="1"/>
      <c r="N2673" s="1"/>
      <c r="O2673" s="1"/>
      <c r="R2673" s="1"/>
    </row>
    <row r="2674" spans="13:18" x14ac:dyDescent="0.2">
      <c r="M2674" s="1"/>
      <c r="N2674" s="1"/>
      <c r="O2674" s="1"/>
      <c r="R2674" s="1"/>
    </row>
    <row r="2675" spans="13:18" x14ac:dyDescent="0.2">
      <c r="M2675" s="1"/>
      <c r="N2675" s="1"/>
      <c r="O2675" s="1"/>
      <c r="R2675" s="1"/>
    </row>
    <row r="2676" spans="13:18" x14ac:dyDescent="0.2">
      <c r="M2676" s="1"/>
      <c r="N2676" s="1"/>
      <c r="O2676" s="1"/>
      <c r="R2676" s="1"/>
    </row>
    <row r="2677" spans="13:18" x14ac:dyDescent="0.2">
      <c r="M2677" s="1"/>
      <c r="N2677" s="1"/>
      <c r="O2677" s="1"/>
      <c r="R2677" s="1"/>
    </row>
    <row r="2678" spans="13:18" x14ac:dyDescent="0.2">
      <c r="M2678" s="1"/>
      <c r="N2678" s="1"/>
      <c r="O2678" s="1"/>
      <c r="R2678" s="1"/>
    </row>
    <row r="2679" spans="13:18" x14ac:dyDescent="0.2">
      <c r="M2679" s="1"/>
      <c r="N2679" s="1"/>
      <c r="O2679" s="1"/>
      <c r="R2679" s="1"/>
    </row>
    <row r="2680" spans="13:18" x14ac:dyDescent="0.2">
      <c r="M2680" s="1"/>
      <c r="N2680" s="1"/>
      <c r="O2680" s="1"/>
      <c r="R2680" s="1"/>
    </row>
    <row r="2681" spans="13:18" x14ac:dyDescent="0.2">
      <c r="M2681" s="1"/>
      <c r="N2681" s="1"/>
      <c r="O2681" s="1"/>
      <c r="R2681" s="1"/>
    </row>
    <row r="2682" spans="13:18" x14ac:dyDescent="0.2">
      <c r="M2682" s="1"/>
      <c r="N2682" s="1"/>
      <c r="O2682" s="1"/>
      <c r="R2682" s="1"/>
    </row>
    <row r="2683" spans="13:18" x14ac:dyDescent="0.2">
      <c r="M2683" s="1"/>
      <c r="N2683" s="1"/>
      <c r="O2683" s="1"/>
      <c r="R2683" s="1"/>
    </row>
    <row r="2684" spans="13:18" x14ac:dyDescent="0.2">
      <c r="M2684" s="1"/>
      <c r="N2684" s="1"/>
      <c r="O2684" s="1"/>
      <c r="R2684" s="1"/>
    </row>
    <row r="2685" spans="13:18" x14ac:dyDescent="0.2">
      <c r="M2685" s="1"/>
      <c r="N2685" s="1"/>
      <c r="O2685" s="1"/>
      <c r="R2685" s="1"/>
    </row>
    <row r="2686" spans="13:18" x14ac:dyDescent="0.2">
      <c r="M2686" s="1"/>
      <c r="N2686" s="1"/>
      <c r="O2686" s="1"/>
      <c r="R2686" s="1"/>
    </row>
    <row r="2687" spans="13:18" x14ac:dyDescent="0.2">
      <c r="M2687" s="1"/>
      <c r="N2687" s="1"/>
      <c r="O2687" s="1"/>
      <c r="R2687" s="1"/>
    </row>
    <row r="2688" spans="13:18" x14ac:dyDescent="0.2">
      <c r="M2688" s="1"/>
      <c r="N2688" s="1"/>
      <c r="O2688" s="1"/>
      <c r="R2688" s="1"/>
    </row>
    <row r="2689" spans="13:18" x14ac:dyDescent="0.2">
      <c r="M2689" s="1"/>
      <c r="N2689" s="1"/>
      <c r="O2689" s="1"/>
      <c r="R2689" s="1"/>
    </row>
    <row r="2690" spans="13:18" x14ac:dyDescent="0.2">
      <c r="M2690" s="1"/>
      <c r="N2690" s="1"/>
      <c r="O2690" s="1"/>
      <c r="R2690" s="1"/>
    </row>
    <row r="2691" spans="13:18" x14ac:dyDescent="0.2">
      <c r="M2691" s="1"/>
      <c r="N2691" s="1"/>
      <c r="O2691" s="1"/>
      <c r="R2691" s="1"/>
    </row>
    <row r="2692" spans="13:18" x14ac:dyDescent="0.2">
      <c r="M2692" s="1"/>
      <c r="N2692" s="1"/>
      <c r="O2692" s="1"/>
      <c r="R2692" s="1"/>
    </row>
    <row r="2693" spans="13:18" x14ac:dyDescent="0.2">
      <c r="M2693" s="1"/>
      <c r="N2693" s="1"/>
      <c r="O2693" s="1"/>
      <c r="R2693" s="1"/>
    </row>
    <row r="2694" spans="13:18" x14ac:dyDescent="0.2">
      <c r="M2694" s="1"/>
      <c r="N2694" s="1"/>
      <c r="O2694" s="1"/>
      <c r="R2694" s="1"/>
    </row>
    <row r="2695" spans="13:18" x14ac:dyDescent="0.2">
      <c r="M2695" s="1"/>
      <c r="N2695" s="1"/>
      <c r="O2695" s="1"/>
      <c r="R2695" s="1"/>
    </row>
    <row r="2696" spans="13:18" x14ac:dyDescent="0.2">
      <c r="M2696" s="1"/>
      <c r="N2696" s="1"/>
      <c r="O2696" s="1"/>
      <c r="R2696" s="1"/>
    </row>
    <row r="2697" spans="13:18" x14ac:dyDescent="0.2">
      <c r="M2697" s="1"/>
      <c r="N2697" s="1"/>
      <c r="O2697" s="1"/>
      <c r="R2697" s="1"/>
    </row>
    <row r="2698" spans="13:18" x14ac:dyDescent="0.2">
      <c r="M2698" s="1"/>
      <c r="N2698" s="1"/>
      <c r="O2698" s="1"/>
      <c r="R2698" s="1"/>
    </row>
    <row r="2699" spans="13:18" x14ac:dyDescent="0.2">
      <c r="M2699" s="1"/>
      <c r="N2699" s="1"/>
      <c r="O2699" s="1"/>
      <c r="R2699" s="1"/>
    </row>
    <row r="2700" spans="13:18" x14ac:dyDescent="0.2">
      <c r="M2700" s="1"/>
      <c r="N2700" s="1"/>
      <c r="O2700" s="1"/>
      <c r="R2700" s="1"/>
    </row>
    <row r="2701" spans="13:18" x14ac:dyDescent="0.2">
      <c r="M2701" s="1"/>
      <c r="N2701" s="1"/>
      <c r="O2701" s="1"/>
      <c r="R2701" s="1"/>
    </row>
    <row r="2702" spans="13:18" x14ac:dyDescent="0.2">
      <c r="M2702" s="1"/>
      <c r="N2702" s="1"/>
      <c r="O2702" s="1"/>
      <c r="R2702" s="1"/>
    </row>
    <row r="2703" spans="13:18" x14ac:dyDescent="0.2">
      <c r="M2703" s="1"/>
      <c r="N2703" s="1"/>
      <c r="O2703" s="1"/>
      <c r="R2703" s="1"/>
    </row>
    <row r="2704" spans="13:18" x14ac:dyDescent="0.2">
      <c r="M2704" s="1"/>
      <c r="N2704" s="1"/>
      <c r="O2704" s="1"/>
      <c r="R2704" s="1"/>
    </row>
    <row r="2705" spans="13:18" x14ac:dyDescent="0.2">
      <c r="M2705" s="1"/>
      <c r="N2705" s="1"/>
      <c r="O2705" s="1"/>
      <c r="R2705" s="1"/>
    </row>
    <row r="2706" spans="13:18" x14ac:dyDescent="0.2">
      <c r="M2706" s="1"/>
      <c r="N2706" s="1"/>
      <c r="O2706" s="1"/>
      <c r="R2706" s="1"/>
    </row>
    <row r="2707" spans="13:18" x14ac:dyDescent="0.2">
      <c r="M2707" s="1"/>
      <c r="N2707" s="1"/>
      <c r="O2707" s="1"/>
      <c r="R2707" s="1"/>
    </row>
    <row r="2708" spans="13:18" x14ac:dyDescent="0.2">
      <c r="M2708" s="1"/>
      <c r="N2708" s="1"/>
      <c r="O2708" s="1"/>
      <c r="R2708" s="1"/>
    </row>
    <row r="2709" spans="13:18" x14ac:dyDescent="0.2">
      <c r="M2709" s="1"/>
      <c r="N2709" s="1"/>
      <c r="O2709" s="1"/>
      <c r="R2709" s="1"/>
    </row>
    <row r="2710" spans="13:18" x14ac:dyDescent="0.2">
      <c r="M2710" s="1"/>
      <c r="N2710" s="1"/>
      <c r="O2710" s="1"/>
      <c r="R2710" s="1"/>
    </row>
    <row r="2711" spans="13:18" x14ac:dyDescent="0.2">
      <c r="M2711" s="1"/>
      <c r="N2711" s="1"/>
      <c r="O2711" s="1"/>
      <c r="R2711" s="1"/>
    </row>
    <row r="2712" spans="13:18" x14ac:dyDescent="0.2">
      <c r="M2712" s="1"/>
      <c r="N2712" s="1"/>
      <c r="O2712" s="1"/>
      <c r="R2712" s="1"/>
    </row>
    <row r="2713" spans="13:18" x14ac:dyDescent="0.2">
      <c r="M2713" s="1"/>
      <c r="N2713" s="1"/>
      <c r="O2713" s="1"/>
      <c r="R2713" s="1"/>
    </row>
    <row r="2714" spans="13:18" x14ac:dyDescent="0.2">
      <c r="M2714" s="1"/>
      <c r="N2714" s="1"/>
      <c r="O2714" s="1"/>
      <c r="R2714" s="1"/>
    </row>
    <row r="2715" spans="13:18" x14ac:dyDescent="0.2">
      <c r="M2715" s="1"/>
      <c r="N2715" s="1"/>
      <c r="O2715" s="1"/>
      <c r="R2715" s="1"/>
    </row>
    <row r="2716" spans="13:18" x14ac:dyDescent="0.2">
      <c r="M2716" s="1"/>
      <c r="N2716" s="1"/>
      <c r="O2716" s="1"/>
      <c r="R2716" s="1"/>
    </row>
    <row r="2717" spans="13:18" x14ac:dyDescent="0.2">
      <c r="M2717" s="1"/>
      <c r="N2717" s="1"/>
      <c r="O2717" s="1"/>
      <c r="R2717" s="1"/>
    </row>
    <row r="2718" spans="13:18" x14ac:dyDescent="0.2">
      <c r="M2718" s="1"/>
      <c r="N2718" s="1"/>
      <c r="O2718" s="1"/>
      <c r="R2718" s="1"/>
    </row>
    <row r="2719" spans="13:18" x14ac:dyDescent="0.2">
      <c r="M2719" s="1"/>
      <c r="N2719" s="1"/>
      <c r="O2719" s="1"/>
      <c r="R2719" s="1"/>
    </row>
    <row r="2720" spans="13:18" x14ac:dyDescent="0.2">
      <c r="M2720" s="1"/>
      <c r="N2720" s="1"/>
      <c r="O2720" s="1"/>
      <c r="R2720" s="1"/>
    </row>
    <row r="2721" spans="13:18" x14ac:dyDescent="0.2">
      <c r="M2721" s="1"/>
      <c r="N2721" s="1"/>
      <c r="O2721" s="1"/>
      <c r="R2721" s="1"/>
    </row>
    <row r="2722" spans="13:18" x14ac:dyDescent="0.2">
      <c r="M2722" s="1"/>
      <c r="N2722" s="1"/>
      <c r="O2722" s="1"/>
      <c r="R2722" s="1"/>
    </row>
    <row r="2723" spans="13:18" x14ac:dyDescent="0.2">
      <c r="M2723" s="1"/>
      <c r="N2723" s="1"/>
      <c r="O2723" s="1"/>
      <c r="R2723" s="1"/>
    </row>
    <row r="2724" spans="13:18" x14ac:dyDescent="0.2">
      <c r="M2724" s="1"/>
      <c r="N2724" s="1"/>
      <c r="O2724" s="1"/>
      <c r="R2724" s="1"/>
    </row>
    <row r="2725" spans="13:18" x14ac:dyDescent="0.2">
      <c r="M2725" s="1"/>
      <c r="N2725" s="1"/>
      <c r="O2725" s="1"/>
      <c r="R2725" s="1"/>
    </row>
    <row r="2726" spans="13:18" x14ac:dyDescent="0.2">
      <c r="M2726" s="1"/>
      <c r="N2726" s="1"/>
      <c r="O2726" s="1"/>
      <c r="R2726" s="1"/>
    </row>
    <row r="2727" spans="13:18" x14ac:dyDescent="0.2">
      <c r="M2727" s="1"/>
      <c r="N2727" s="1"/>
      <c r="O2727" s="1"/>
      <c r="R2727" s="1"/>
    </row>
    <row r="2728" spans="13:18" x14ac:dyDescent="0.2">
      <c r="M2728" s="1"/>
      <c r="N2728" s="1"/>
      <c r="O2728" s="1"/>
      <c r="R2728" s="1"/>
    </row>
    <row r="2729" spans="13:18" x14ac:dyDescent="0.2">
      <c r="M2729" s="1"/>
      <c r="N2729" s="1"/>
      <c r="O2729" s="1"/>
      <c r="R2729" s="1"/>
    </row>
    <row r="2730" spans="13:18" x14ac:dyDescent="0.2">
      <c r="M2730" s="1"/>
      <c r="N2730" s="1"/>
      <c r="O2730" s="1"/>
      <c r="R2730" s="1"/>
    </row>
    <row r="2731" spans="13:18" x14ac:dyDescent="0.2">
      <c r="M2731" s="1"/>
      <c r="N2731" s="1"/>
      <c r="O2731" s="1"/>
      <c r="R2731" s="1"/>
    </row>
    <row r="2732" spans="13:18" x14ac:dyDescent="0.2">
      <c r="M2732" s="1"/>
      <c r="N2732" s="1"/>
      <c r="O2732" s="1"/>
      <c r="R2732" s="1"/>
    </row>
    <row r="2733" spans="13:18" x14ac:dyDescent="0.2">
      <c r="M2733" s="1"/>
      <c r="N2733" s="1"/>
      <c r="O2733" s="1"/>
      <c r="R2733" s="1"/>
    </row>
    <row r="2734" spans="13:18" x14ac:dyDescent="0.2">
      <c r="M2734" s="1"/>
      <c r="N2734" s="1"/>
      <c r="O2734" s="1"/>
      <c r="R2734" s="1"/>
    </row>
    <row r="2735" spans="13:18" x14ac:dyDescent="0.2">
      <c r="M2735" s="1"/>
      <c r="N2735" s="1"/>
      <c r="O2735" s="1"/>
      <c r="R2735" s="1"/>
    </row>
    <row r="2736" spans="13:18" x14ac:dyDescent="0.2">
      <c r="M2736" s="1"/>
      <c r="N2736" s="1"/>
      <c r="O2736" s="1"/>
      <c r="R2736" s="1"/>
    </row>
    <row r="2737" spans="13:18" x14ac:dyDescent="0.2">
      <c r="M2737" s="1"/>
      <c r="N2737" s="1"/>
      <c r="O2737" s="1"/>
      <c r="R2737" s="1"/>
    </row>
    <row r="2738" spans="13:18" x14ac:dyDescent="0.2">
      <c r="M2738" s="1"/>
      <c r="N2738" s="1"/>
      <c r="O2738" s="1"/>
      <c r="R2738" s="1"/>
    </row>
    <row r="2739" spans="13:18" x14ac:dyDescent="0.2">
      <c r="M2739" s="1"/>
      <c r="N2739" s="1"/>
      <c r="O2739" s="1"/>
      <c r="R2739" s="1"/>
    </row>
    <row r="2740" spans="13:18" x14ac:dyDescent="0.2">
      <c r="M2740" s="1"/>
      <c r="N2740" s="1"/>
      <c r="O2740" s="1"/>
      <c r="R2740" s="1"/>
    </row>
    <row r="2741" spans="13:18" x14ac:dyDescent="0.2">
      <c r="M2741" s="1"/>
      <c r="N2741" s="1"/>
      <c r="O2741" s="1"/>
      <c r="R2741" s="1"/>
    </row>
    <row r="2742" spans="13:18" x14ac:dyDescent="0.2">
      <c r="M2742" s="1"/>
      <c r="N2742" s="1"/>
      <c r="O2742" s="1"/>
      <c r="R2742" s="1"/>
    </row>
    <row r="2743" spans="13:18" x14ac:dyDescent="0.2">
      <c r="M2743" s="1"/>
      <c r="N2743" s="1"/>
      <c r="O2743" s="1"/>
      <c r="R2743" s="1"/>
    </row>
    <row r="2744" spans="13:18" x14ac:dyDescent="0.2">
      <c r="M2744" s="1"/>
      <c r="N2744" s="1"/>
      <c r="O2744" s="1"/>
      <c r="R2744" s="1"/>
    </row>
    <row r="2745" spans="13:18" x14ac:dyDescent="0.2">
      <c r="M2745" s="1"/>
      <c r="N2745" s="1"/>
      <c r="O2745" s="1"/>
      <c r="R2745" s="1"/>
    </row>
    <row r="2746" spans="13:18" x14ac:dyDescent="0.2">
      <c r="M2746" s="1"/>
      <c r="N2746" s="1"/>
      <c r="O2746" s="1"/>
      <c r="R2746" s="1"/>
    </row>
    <row r="2747" spans="13:18" x14ac:dyDescent="0.2">
      <c r="M2747" s="1"/>
      <c r="N2747" s="1"/>
      <c r="O2747" s="1"/>
      <c r="R2747" s="1"/>
    </row>
    <row r="2748" spans="13:18" x14ac:dyDescent="0.2">
      <c r="M2748" s="1"/>
      <c r="N2748" s="1"/>
      <c r="O2748" s="1"/>
      <c r="R2748" s="1"/>
    </row>
    <row r="2749" spans="13:18" x14ac:dyDescent="0.2">
      <c r="M2749" s="1"/>
      <c r="N2749" s="1"/>
      <c r="O2749" s="1"/>
      <c r="R2749" s="1"/>
    </row>
    <row r="2750" spans="13:18" x14ac:dyDescent="0.2">
      <c r="M2750" s="1"/>
      <c r="N2750" s="1"/>
      <c r="O2750" s="1"/>
      <c r="R2750" s="1"/>
    </row>
    <row r="2751" spans="13:18" x14ac:dyDescent="0.2">
      <c r="M2751" s="1"/>
      <c r="N2751" s="1"/>
      <c r="O2751" s="1"/>
      <c r="R2751" s="1"/>
    </row>
    <row r="2752" spans="13:18" x14ac:dyDescent="0.2">
      <c r="M2752" s="1"/>
      <c r="N2752" s="1"/>
      <c r="O2752" s="1"/>
      <c r="R2752" s="1"/>
    </row>
    <row r="2753" spans="13:18" x14ac:dyDescent="0.2">
      <c r="M2753" s="1"/>
      <c r="N2753" s="1"/>
      <c r="O2753" s="1"/>
      <c r="R2753" s="1"/>
    </row>
    <row r="2754" spans="13:18" x14ac:dyDescent="0.2">
      <c r="M2754" s="1"/>
      <c r="N2754" s="1"/>
      <c r="O2754" s="1"/>
      <c r="R2754" s="1"/>
    </row>
    <row r="2755" spans="13:18" x14ac:dyDescent="0.2">
      <c r="M2755" s="1"/>
      <c r="N2755" s="1"/>
      <c r="O2755" s="1"/>
      <c r="R2755" s="1"/>
    </row>
    <row r="2756" spans="13:18" x14ac:dyDescent="0.2">
      <c r="M2756" s="1"/>
      <c r="N2756" s="1"/>
      <c r="O2756" s="1"/>
      <c r="R2756" s="1"/>
    </row>
    <row r="2757" spans="13:18" x14ac:dyDescent="0.2">
      <c r="M2757" s="1"/>
      <c r="N2757" s="1"/>
      <c r="O2757" s="1"/>
      <c r="R2757" s="1"/>
    </row>
    <row r="2758" spans="13:18" x14ac:dyDescent="0.2">
      <c r="M2758" s="1"/>
      <c r="N2758" s="1"/>
      <c r="O2758" s="1"/>
      <c r="R2758" s="1"/>
    </row>
    <row r="2759" spans="13:18" x14ac:dyDescent="0.2">
      <c r="M2759" s="1"/>
      <c r="N2759" s="1"/>
      <c r="O2759" s="1"/>
      <c r="R2759" s="1"/>
    </row>
    <row r="2760" spans="13:18" x14ac:dyDescent="0.2">
      <c r="M2760" s="1"/>
      <c r="N2760" s="1"/>
      <c r="O2760" s="1"/>
      <c r="R2760" s="1"/>
    </row>
    <row r="2761" spans="13:18" x14ac:dyDescent="0.2">
      <c r="M2761" s="1"/>
      <c r="N2761" s="1"/>
      <c r="O2761" s="1"/>
      <c r="R2761" s="1"/>
    </row>
    <row r="2762" spans="13:18" x14ac:dyDescent="0.2">
      <c r="M2762" s="1"/>
      <c r="N2762" s="1"/>
      <c r="O2762" s="1"/>
      <c r="R2762" s="1"/>
    </row>
    <row r="2763" spans="13:18" x14ac:dyDescent="0.2">
      <c r="M2763" s="1"/>
      <c r="N2763" s="1"/>
      <c r="O2763" s="1"/>
      <c r="R2763" s="1"/>
    </row>
    <row r="2764" spans="13:18" x14ac:dyDescent="0.2">
      <c r="M2764" s="1"/>
      <c r="N2764" s="1"/>
      <c r="O2764" s="1"/>
      <c r="R2764" s="1"/>
    </row>
    <row r="2765" spans="13:18" x14ac:dyDescent="0.2">
      <c r="M2765" s="1"/>
      <c r="N2765" s="1"/>
      <c r="O2765" s="1"/>
      <c r="R2765" s="1"/>
    </row>
    <row r="2766" spans="13:18" x14ac:dyDescent="0.2">
      <c r="M2766" s="1"/>
      <c r="N2766" s="1"/>
      <c r="O2766" s="1"/>
      <c r="R2766" s="1"/>
    </row>
    <row r="2767" spans="13:18" x14ac:dyDescent="0.2">
      <c r="M2767" s="1"/>
      <c r="N2767" s="1"/>
      <c r="O2767" s="1"/>
      <c r="R2767" s="1"/>
    </row>
    <row r="2768" spans="13:18" x14ac:dyDescent="0.2">
      <c r="M2768" s="1"/>
      <c r="N2768" s="1"/>
      <c r="O2768" s="1"/>
      <c r="R2768" s="1"/>
    </row>
    <row r="2769" spans="13:18" x14ac:dyDescent="0.2">
      <c r="M2769" s="1"/>
      <c r="N2769" s="1"/>
      <c r="O2769" s="1"/>
      <c r="R2769" s="1"/>
    </row>
    <row r="2770" spans="13:18" x14ac:dyDescent="0.2">
      <c r="M2770" s="1"/>
      <c r="N2770" s="1"/>
      <c r="O2770" s="1"/>
      <c r="R2770" s="1"/>
    </row>
    <row r="2771" spans="13:18" x14ac:dyDescent="0.2">
      <c r="M2771" s="1"/>
      <c r="N2771" s="1"/>
      <c r="O2771" s="1"/>
      <c r="R2771" s="1"/>
    </row>
    <row r="2772" spans="13:18" x14ac:dyDescent="0.2">
      <c r="M2772" s="1"/>
      <c r="N2772" s="1"/>
      <c r="O2772" s="1"/>
      <c r="R2772" s="1"/>
    </row>
    <row r="2773" spans="13:18" x14ac:dyDescent="0.2">
      <c r="M2773" s="1"/>
      <c r="N2773" s="1"/>
      <c r="O2773" s="1"/>
      <c r="R2773" s="1"/>
    </row>
    <row r="2774" spans="13:18" x14ac:dyDescent="0.2">
      <c r="M2774" s="1"/>
      <c r="N2774" s="1"/>
      <c r="O2774" s="1"/>
      <c r="R2774" s="1"/>
    </row>
    <row r="2775" spans="13:18" x14ac:dyDescent="0.2">
      <c r="M2775" s="1"/>
      <c r="N2775" s="1"/>
      <c r="O2775" s="1"/>
      <c r="R2775" s="1"/>
    </row>
    <row r="2776" spans="13:18" x14ac:dyDescent="0.2">
      <c r="M2776" s="1"/>
      <c r="N2776" s="1"/>
      <c r="O2776" s="1"/>
      <c r="R2776" s="1"/>
    </row>
    <row r="2777" spans="13:18" x14ac:dyDescent="0.2">
      <c r="M2777" s="1"/>
      <c r="N2777" s="1"/>
      <c r="O2777" s="1"/>
      <c r="R2777" s="1"/>
    </row>
    <row r="2778" spans="13:18" x14ac:dyDescent="0.2">
      <c r="M2778" s="1"/>
      <c r="N2778" s="1"/>
      <c r="O2778" s="1"/>
      <c r="R2778" s="1"/>
    </row>
    <row r="2779" spans="13:18" x14ac:dyDescent="0.2">
      <c r="M2779" s="1"/>
      <c r="N2779" s="1"/>
      <c r="O2779" s="1"/>
      <c r="R2779" s="1"/>
    </row>
    <row r="2780" spans="13:18" x14ac:dyDescent="0.2">
      <c r="M2780" s="1"/>
      <c r="N2780" s="1"/>
      <c r="O2780" s="1"/>
      <c r="R2780" s="1"/>
    </row>
    <row r="2781" spans="13:18" x14ac:dyDescent="0.2">
      <c r="M2781" s="1"/>
      <c r="N2781" s="1"/>
      <c r="O2781" s="1"/>
      <c r="R2781" s="1"/>
    </row>
    <row r="2782" spans="13:18" x14ac:dyDescent="0.2">
      <c r="M2782" s="1"/>
      <c r="N2782" s="1"/>
      <c r="O2782" s="1"/>
      <c r="R2782" s="1"/>
    </row>
    <row r="2783" spans="13:18" x14ac:dyDescent="0.2">
      <c r="M2783" s="1"/>
      <c r="N2783" s="1"/>
      <c r="O2783" s="1"/>
      <c r="R2783" s="1"/>
    </row>
    <row r="2784" spans="13:18" x14ac:dyDescent="0.2">
      <c r="M2784" s="1"/>
      <c r="N2784" s="1"/>
      <c r="O2784" s="1"/>
      <c r="R2784" s="1"/>
    </row>
    <row r="2785" spans="13:18" x14ac:dyDescent="0.2">
      <c r="M2785" s="1"/>
      <c r="N2785" s="1"/>
      <c r="O2785" s="1"/>
      <c r="R2785" s="1"/>
    </row>
    <row r="2786" spans="13:18" x14ac:dyDescent="0.2">
      <c r="M2786" s="1"/>
      <c r="N2786" s="1"/>
      <c r="O2786" s="1"/>
      <c r="R2786" s="1"/>
    </row>
    <row r="2787" spans="13:18" x14ac:dyDescent="0.2">
      <c r="M2787" s="1"/>
      <c r="N2787" s="1"/>
      <c r="O2787" s="1"/>
      <c r="R2787" s="1"/>
    </row>
    <row r="2788" spans="13:18" x14ac:dyDescent="0.2">
      <c r="M2788" s="1"/>
      <c r="N2788" s="1"/>
      <c r="O2788" s="1"/>
      <c r="R2788" s="1"/>
    </row>
    <row r="2789" spans="13:18" x14ac:dyDescent="0.2">
      <c r="M2789" s="1"/>
      <c r="N2789" s="1"/>
      <c r="O2789" s="1"/>
      <c r="R2789" s="1"/>
    </row>
    <row r="2790" spans="13:18" x14ac:dyDescent="0.2">
      <c r="M2790" s="1"/>
      <c r="N2790" s="1"/>
      <c r="O2790" s="1"/>
      <c r="R2790" s="1"/>
    </row>
    <row r="2791" spans="13:18" x14ac:dyDescent="0.2">
      <c r="M2791" s="1"/>
      <c r="N2791" s="1"/>
      <c r="O2791" s="1"/>
      <c r="R2791" s="1"/>
    </row>
    <row r="2792" spans="13:18" x14ac:dyDescent="0.2">
      <c r="M2792" s="1"/>
      <c r="N2792" s="1"/>
      <c r="O2792" s="1"/>
      <c r="R2792" s="1"/>
    </row>
    <row r="2793" spans="13:18" x14ac:dyDescent="0.2">
      <c r="M2793" s="1"/>
      <c r="N2793" s="1"/>
      <c r="O2793" s="1"/>
      <c r="R2793" s="1"/>
    </row>
    <row r="2794" spans="13:18" x14ac:dyDescent="0.2">
      <c r="M2794" s="1"/>
      <c r="N2794" s="1"/>
      <c r="O2794" s="1"/>
      <c r="R2794" s="1"/>
    </row>
    <row r="2795" spans="13:18" x14ac:dyDescent="0.2">
      <c r="M2795" s="1"/>
      <c r="N2795" s="1"/>
      <c r="O2795" s="1"/>
      <c r="R2795" s="1"/>
    </row>
    <row r="2796" spans="13:18" x14ac:dyDescent="0.2">
      <c r="M2796" s="1"/>
      <c r="N2796" s="1"/>
      <c r="O2796" s="1"/>
      <c r="R2796" s="1"/>
    </row>
    <row r="2797" spans="13:18" x14ac:dyDescent="0.2">
      <c r="M2797" s="1"/>
      <c r="N2797" s="1"/>
      <c r="O2797" s="1"/>
      <c r="R2797" s="1"/>
    </row>
    <row r="2798" spans="13:18" x14ac:dyDescent="0.2">
      <c r="M2798" s="1"/>
      <c r="N2798" s="1"/>
      <c r="O2798" s="1"/>
      <c r="R2798" s="1"/>
    </row>
    <row r="2799" spans="13:18" x14ac:dyDescent="0.2">
      <c r="M2799" s="1"/>
      <c r="N2799" s="1"/>
      <c r="O2799" s="1"/>
      <c r="R2799" s="1"/>
    </row>
    <row r="2800" spans="13:18" x14ac:dyDescent="0.2">
      <c r="M2800" s="1"/>
      <c r="N2800" s="1"/>
      <c r="O2800" s="1"/>
      <c r="R2800" s="1"/>
    </row>
    <row r="2801" spans="13:18" x14ac:dyDescent="0.2">
      <c r="M2801" s="1"/>
      <c r="N2801" s="1"/>
      <c r="O2801" s="1"/>
      <c r="R2801" s="1"/>
    </row>
    <row r="2802" spans="13:18" x14ac:dyDescent="0.2">
      <c r="M2802" s="1"/>
      <c r="N2802" s="1"/>
      <c r="O2802" s="1"/>
      <c r="R2802" s="1"/>
    </row>
    <row r="2803" spans="13:18" x14ac:dyDescent="0.2">
      <c r="M2803" s="1"/>
      <c r="N2803" s="1"/>
      <c r="O2803" s="1"/>
      <c r="R2803" s="1"/>
    </row>
    <row r="2804" spans="13:18" x14ac:dyDescent="0.2">
      <c r="M2804" s="1"/>
      <c r="N2804" s="1"/>
      <c r="O2804" s="1"/>
      <c r="R2804" s="1"/>
    </row>
    <row r="2805" spans="13:18" x14ac:dyDescent="0.2">
      <c r="M2805" s="1"/>
      <c r="N2805" s="1"/>
      <c r="O2805" s="1"/>
      <c r="R2805" s="1"/>
    </row>
    <row r="2806" spans="13:18" x14ac:dyDescent="0.2">
      <c r="M2806" s="1"/>
      <c r="N2806" s="1"/>
      <c r="O2806" s="1"/>
      <c r="R2806" s="1"/>
    </row>
    <row r="2807" spans="13:18" x14ac:dyDescent="0.2">
      <c r="M2807" s="1"/>
      <c r="N2807" s="1"/>
      <c r="O2807" s="1"/>
      <c r="R2807" s="1"/>
    </row>
    <row r="2808" spans="13:18" x14ac:dyDescent="0.2">
      <c r="M2808" s="1"/>
      <c r="N2808" s="1"/>
      <c r="O2808" s="1"/>
      <c r="R2808" s="1"/>
    </row>
    <row r="2809" spans="13:18" x14ac:dyDescent="0.2">
      <c r="M2809" s="1"/>
      <c r="N2809" s="1"/>
      <c r="O2809" s="1"/>
      <c r="R2809" s="1"/>
    </row>
    <row r="2810" spans="13:18" x14ac:dyDescent="0.2">
      <c r="M2810" s="1"/>
      <c r="N2810" s="1"/>
      <c r="O2810" s="1"/>
      <c r="R2810" s="1"/>
    </row>
    <row r="2811" spans="13:18" x14ac:dyDescent="0.2">
      <c r="M2811" s="1"/>
      <c r="N2811" s="1"/>
      <c r="O2811" s="1"/>
      <c r="R2811" s="1"/>
    </row>
    <row r="2812" spans="13:18" x14ac:dyDescent="0.2">
      <c r="M2812" s="1"/>
      <c r="N2812" s="1"/>
      <c r="O2812" s="1"/>
      <c r="R2812" s="1"/>
    </row>
    <row r="2813" spans="13:18" x14ac:dyDescent="0.2">
      <c r="M2813" s="1"/>
      <c r="N2813" s="1"/>
      <c r="O2813" s="1"/>
      <c r="R2813" s="1"/>
    </row>
    <row r="2814" spans="13:18" x14ac:dyDescent="0.2">
      <c r="M2814" s="1"/>
      <c r="N2814" s="1"/>
      <c r="O2814" s="1"/>
      <c r="R2814" s="1"/>
    </row>
    <row r="2815" spans="13:18" x14ac:dyDescent="0.2">
      <c r="M2815" s="1"/>
      <c r="N2815" s="1"/>
      <c r="O2815" s="1"/>
      <c r="R2815" s="1"/>
    </row>
    <row r="2816" spans="13:18" x14ac:dyDescent="0.2">
      <c r="M2816" s="1"/>
      <c r="N2816" s="1"/>
      <c r="O2816" s="1"/>
      <c r="R2816" s="1"/>
    </row>
    <row r="2817" spans="13:18" x14ac:dyDescent="0.2">
      <c r="M2817" s="1"/>
      <c r="N2817" s="1"/>
      <c r="O2817" s="1"/>
      <c r="R2817" s="1"/>
    </row>
    <row r="2818" spans="13:18" x14ac:dyDescent="0.2">
      <c r="M2818" s="1"/>
      <c r="N2818" s="1"/>
      <c r="O2818" s="1"/>
      <c r="R2818" s="1"/>
    </row>
    <row r="2819" spans="13:18" x14ac:dyDescent="0.2">
      <c r="M2819" s="1"/>
      <c r="N2819" s="1"/>
      <c r="O2819" s="1"/>
      <c r="R2819" s="1"/>
    </row>
    <row r="2820" spans="13:18" x14ac:dyDescent="0.2">
      <c r="M2820" s="1"/>
      <c r="N2820" s="1"/>
      <c r="O2820" s="1"/>
      <c r="R2820" s="1"/>
    </row>
    <row r="2821" spans="13:18" x14ac:dyDescent="0.2">
      <c r="M2821" s="1"/>
      <c r="N2821" s="1"/>
      <c r="O2821" s="1"/>
      <c r="R2821" s="1"/>
    </row>
    <row r="2822" spans="13:18" x14ac:dyDescent="0.2">
      <c r="M2822" s="1"/>
      <c r="N2822" s="1"/>
      <c r="O2822" s="1"/>
      <c r="R2822" s="1"/>
    </row>
    <row r="2823" spans="13:18" x14ac:dyDescent="0.2">
      <c r="M2823" s="1"/>
      <c r="N2823" s="1"/>
      <c r="O2823" s="1"/>
      <c r="R2823" s="1"/>
    </row>
    <row r="2824" spans="13:18" x14ac:dyDescent="0.2">
      <c r="M2824" s="1"/>
      <c r="N2824" s="1"/>
      <c r="O2824" s="1"/>
      <c r="R2824" s="1"/>
    </row>
    <row r="2825" spans="13:18" x14ac:dyDescent="0.2">
      <c r="M2825" s="1"/>
      <c r="N2825" s="1"/>
      <c r="O2825" s="1"/>
      <c r="R2825" s="1"/>
    </row>
    <row r="2826" spans="13:18" x14ac:dyDescent="0.2">
      <c r="M2826" s="1"/>
      <c r="N2826" s="1"/>
      <c r="O2826" s="1"/>
      <c r="R2826" s="1"/>
    </row>
    <row r="2827" spans="13:18" x14ac:dyDescent="0.2">
      <c r="M2827" s="1"/>
      <c r="N2827" s="1"/>
      <c r="O2827" s="1"/>
      <c r="R2827" s="1"/>
    </row>
    <row r="2828" spans="13:18" x14ac:dyDescent="0.2">
      <c r="M2828" s="1"/>
      <c r="N2828" s="1"/>
      <c r="O2828" s="1"/>
      <c r="R2828" s="1"/>
    </row>
    <row r="2829" spans="13:18" x14ac:dyDescent="0.2">
      <c r="M2829" s="1"/>
      <c r="N2829" s="1"/>
      <c r="O2829" s="1"/>
      <c r="R2829" s="1"/>
    </row>
    <row r="2830" spans="13:18" x14ac:dyDescent="0.2">
      <c r="M2830" s="1"/>
      <c r="N2830" s="1"/>
      <c r="O2830" s="1"/>
      <c r="R2830" s="1"/>
    </row>
    <row r="2831" spans="13:18" x14ac:dyDescent="0.2">
      <c r="M2831" s="1"/>
      <c r="N2831" s="1"/>
      <c r="O2831" s="1"/>
      <c r="R2831" s="1"/>
    </row>
    <row r="2832" spans="13:18" x14ac:dyDescent="0.2">
      <c r="M2832" s="1"/>
      <c r="N2832" s="1"/>
      <c r="O2832" s="1"/>
      <c r="R2832" s="1"/>
    </row>
    <row r="2833" spans="13:18" x14ac:dyDescent="0.2">
      <c r="M2833" s="1"/>
      <c r="N2833" s="1"/>
      <c r="O2833" s="1"/>
      <c r="R2833" s="1"/>
    </row>
    <row r="2834" spans="13:18" x14ac:dyDescent="0.2">
      <c r="M2834" s="1"/>
      <c r="N2834" s="1"/>
      <c r="O2834" s="1"/>
      <c r="R2834" s="1"/>
    </row>
    <row r="2835" spans="13:18" x14ac:dyDescent="0.2">
      <c r="M2835" s="1"/>
      <c r="N2835" s="1"/>
      <c r="O2835" s="1"/>
      <c r="R2835" s="1"/>
    </row>
    <row r="2836" spans="13:18" x14ac:dyDescent="0.2">
      <c r="M2836" s="1"/>
      <c r="N2836" s="1"/>
      <c r="O2836" s="1"/>
      <c r="R2836" s="1"/>
    </row>
    <row r="2837" spans="13:18" x14ac:dyDescent="0.2">
      <c r="M2837" s="1"/>
      <c r="N2837" s="1"/>
      <c r="O2837" s="1"/>
      <c r="R2837" s="1"/>
    </row>
    <row r="2838" spans="13:18" x14ac:dyDescent="0.2">
      <c r="M2838" s="1"/>
      <c r="N2838" s="1"/>
      <c r="O2838" s="1"/>
      <c r="R2838" s="1"/>
    </row>
    <row r="2839" spans="13:18" x14ac:dyDescent="0.2">
      <c r="M2839" s="1"/>
      <c r="N2839" s="1"/>
      <c r="O2839" s="1"/>
      <c r="R2839" s="1"/>
    </row>
    <row r="2840" spans="13:18" x14ac:dyDescent="0.2">
      <c r="M2840" s="1"/>
      <c r="N2840" s="1"/>
      <c r="O2840" s="1"/>
      <c r="R2840" s="1"/>
    </row>
    <row r="2841" spans="13:18" x14ac:dyDescent="0.2">
      <c r="M2841" s="1"/>
      <c r="N2841" s="1"/>
      <c r="O2841" s="1"/>
      <c r="R2841" s="1"/>
    </row>
    <row r="2842" spans="13:18" x14ac:dyDescent="0.2">
      <c r="M2842" s="1"/>
      <c r="N2842" s="1"/>
      <c r="O2842" s="1"/>
      <c r="R2842" s="1"/>
    </row>
    <row r="2843" spans="13:18" x14ac:dyDescent="0.2">
      <c r="M2843" s="1"/>
      <c r="N2843" s="1"/>
      <c r="O2843" s="1"/>
      <c r="R2843" s="1"/>
    </row>
    <row r="2844" spans="13:18" x14ac:dyDescent="0.2">
      <c r="M2844" s="1"/>
      <c r="N2844" s="1"/>
      <c r="O2844" s="1"/>
      <c r="R2844" s="1"/>
    </row>
    <row r="2845" spans="13:18" x14ac:dyDescent="0.2">
      <c r="M2845" s="1"/>
      <c r="N2845" s="1"/>
      <c r="O2845" s="1"/>
      <c r="R2845" s="1"/>
    </row>
    <row r="2846" spans="13:18" x14ac:dyDescent="0.2">
      <c r="M2846" s="1"/>
      <c r="N2846" s="1"/>
      <c r="O2846" s="1"/>
      <c r="R2846" s="1"/>
    </row>
    <row r="2847" spans="13:18" x14ac:dyDescent="0.2">
      <c r="M2847" s="1"/>
      <c r="N2847" s="1"/>
      <c r="O2847" s="1"/>
      <c r="R2847" s="1"/>
    </row>
    <row r="2848" spans="13:18" x14ac:dyDescent="0.2">
      <c r="M2848" s="1"/>
      <c r="N2848" s="1"/>
      <c r="O2848" s="1"/>
      <c r="R2848" s="1"/>
    </row>
    <row r="2849" spans="13:18" x14ac:dyDescent="0.2">
      <c r="M2849" s="1"/>
      <c r="N2849" s="1"/>
      <c r="O2849" s="1"/>
      <c r="R2849" s="1"/>
    </row>
    <row r="2850" spans="13:18" x14ac:dyDescent="0.2">
      <c r="M2850" s="1"/>
      <c r="N2850" s="1"/>
      <c r="O2850" s="1"/>
      <c r="R2850" s="1"/>
    </row>
    <row r="2851" spans="13:18" x14ac:dyDescent="0.2">
      <c r="M2851" s="1"/>
      <c r="N2851" s="1"/>
      <c r="O2851" s="1"/>
      <c r="R2851" s="1"/>
    </row>
    <row r="2852" spans="13:18" x14ac:dyDescent="0.2">
      <c r="M2852" s="1"/>
      <c r="N2852" s="1"/>
      <c r="O2852" s="1"/>
      <c r="R2852" s="1"/>
    </row>
    <row r="2853" spans="13:18" x14ac:dyDescent="0.2">
      <c r="M2853" s="1"/>
      <c r="N2853" s="1"/>
      <c r="O2853" s="1"/>
      <c r="R2853" s="1"/>
    </row>
    <row r="2854" spans="13:18" x14ac:dyDescent="0.2">
      <c r="M2854" s="1"/>
      <c r="N2854" s="1"/>
      <c r="O2854" s="1"/>
      <c r="R2854" s="1"/>
    </row>
    <row r="2855" spans="13:18" x14ac:dyDescent="0.2">
      <c r="M2855" s="1"/>
      <c r="N2855" s="1"/>
      <c r="O2855" s="1"/>
      <c r="R2855" s="1"/>
    </row>
    <row r="2856" spans="13:18" x14ac:dyDescent="0.2">
      <c r="M2856" s="1"/>
      <c r="N2856" s="1"/>
      <c r="O2856" s="1"/>
      <c r="R2856" s="1"/>
    </row>
    <row r="2857" spans="13:18" x14ac:dyDescent="0.2">
      <c r="M2857" s="1"/>
      <c r="N2857" s="1"/>
      <c r="O2857" s="1"/>
      <c r="R2857" s="1"/>
    </row>
    <row r="2858" spans="13:18" x14ac:dyDescent="0.2">
      <c r="M2858" s="1"/>
      <c r="N2858" s="1"/>
      <c r="O2858" s="1"/>
      <c r="R2858" s="1"/>
    </row>
    <row r="2859" spans="13:18" x14ac:dyDescent="0.2">
      <c r="M2859" s="1"/>
      <c r="N2859" s="1"/>
      <c r="O2859" s="1"/>
      <c r="R2859" s="1"/>
    </row>
    <row r="2860" spans="13:18" x14ac:dyDescent="0.2">
      <c r="M2860" s="1"/>
      <c r="N2860" s="1"/>
      <c r="O2860" s="1"/>
      <c r="R2860" s="1"/>
    </row>
    <row r="2861" spans="13:18" x14ac:dyDescent="0.2">
      <c r="M2861" s="1"/>
      <c r="N2861" s="1"/>
      <c r="O2861" s="1"/>
      <c r="R2861" s="1"/>
    </row>
    <row r="2862" spans="13:18" x14ac:dyDescent="0.2">
      <c r="M2862" s="1"/>
      <c r="N2862" s="1"/>
      <c r="O2862" s="1"/>
      <c r="R2862" s="1"/>
    </row>
    <row r="2863" spans="13:18" x14ac:dyDescent="0.2">
      <c r="M2863" s="1"/>
      <c r="N2863" s="1"/>
      <c r="O2863" s="1"/>
      <c r="R2863" s="1"/>
    </row>
    <row r="2864" spans="13:18" x14ac:dyDescent="0.2">
      <c r="M2864" s="1"/>
      <c r="N2864" s="1"/>
      <c r="O2864" s="1"/>
      <c r="R2864" s="1"/>
    </row>
    <row r="2865" spans="13:18" x14ac:dyDescent="0.2">
      <c r="M2865" s="1"/>
      <c r="N2865" s="1"/>
      <c r="O2865" s="1"/>
      <c r="R2865" s="1"/>
    </row>
    <row r="2866" spans="13:18" x14ac:dyDescent="0.2">
      <c r="M2866" s="1"/>
      <c r="N2866" s="1"/>
      <c r="O2866" s="1"/>
      <c r="R2866" s="1"/>
    </row>
    <row r="2867" spans="13:18" x14ac:dyDescent="0.2">
      <c r="M2867" s="1"/>
      <c r="N2867" s="1"/>
      <c r="O2867" s="1"/>
      <c r="R2867" s="1"/>
    </row>
    <row r="2868" spans="13:18" x14ac:dyDescent="0.2">
      <c r="M2868" s="1"/>
      <c r="N2868" s="1"/>
      <c r="O2868" s="1"/>
      <c r="R2868" s="1"/>
    </row>
    <row r="2869" spans="13:18" x14ac:dyDescent="0.2">
      <c r="M2869" s="1"/>
      <c r="N2869" s="1"/>
      <c r="O2869" s="1"/>
      <c r="R2869" s="1"/>
    </row>
    <row r="2870" spans="13:18" x14ac:dyDescent="0.2">
      <c r="M2870" s="1"/>
      <c r="N2870" s="1"/>
      <c r="O2870" s="1"/>
      <c r="R2870" s="1"/>
    </row>
    <row r="2871" spans="13:18" x14ac:dyDescent="0.2">
      <c r="M2871" s="1"/>
      <c r="N2871" s="1"/>
      <c r="O2871" s="1"/>
      <c r="R2871" s="1"/>
    </row>
    <row r="2872" spans="13:18" x14ac:dyDescent="0.2">
      <c r="M2872" s="1"/>
      <c r="N2872" s="1"/>
      <c r="O2872" s="1"/>
      <c r="R2872" s="1"/>
    </row>
    <row r="2873" spans="13:18" x14ac:dyDescent="0.2">
      <c r="M2873" s="1"/>
      <c r="N2873" s="1"/>
      <c r="O2873" s="1"/>
      <c r="R2873" s="1"/>
    </row>
    <row r="2874" spans="13:18" x14ac:dyDescent="0.2">
      <c r="M2874" s="1"/>
      <c r="N2874" s="1"/>
      <c r="O2874" s="1"/>
      <c r="R2874" s="1"/>
    </row>
    <row r="2875" spans="13:18" x14ac:dyDescent="0.2">
      <c r="M2875" s="1"/>
      <c r="N2875" s="1"/>
      <c r="O2875" s="1"/>
      <c r="R2875" s="1"/>
    </row>
    <row r="2876" spans="13:18" x14ac:dyDescent="0.2">
      <c r="M2876" s="1"/>
      <c r="N2876" s="1"/>
      <c r="O2876" s="1"/>
      <c r="R2876" s="1"/>
    </row>
    <row r="2877" spans="13:18" x14ac:dyDescent="0.2">
      <c r="M2877" s="1"/>
      <c r="N2877" s="1"/>
      <c r="O2877" s="1"/>
      <c r="R2877" s="1"/>
    </row>
    <row r="2878" spans="13:18" x14ac:dyDescent="0.2">
      <c r="M2878" s="1"/>
      <c r="N2878" s="1"/>
      <c r="O2878" s="1"/>
      <c r="R2878" s="1"/>
    </row>
    <row r="2879" spans="13:18" x14ac:dyDescent="0.2">
      <c r="M2879" s="1"/>
      <c r="N2879" s="1"/>
      <c r="O2879" s="1"/>
      <c r="R2879" s="1"/>
    </row>
    <row r="2880" spans="13:18" x14ac:dyDescent="0.2">
      <c r="M2880" s="1"/>
      <c r="N2880" s="1"/>
      <c r="O2880" s="1"/>
      <c r="R2880" s="1"/>
    </row>
    <row r="2881" spans="13:18" x14ac:dyDescent="0.2">
      <c r="M2881" s="1"/>
      <c r="N2881" s="1"/>
      <c r="O2881" s="1"/>
      <c r="R2881" s="1"/>
    </row>
    <row r="2882" spans="13:18" x14ac:dyDescent="0.2">
      <c r="M2882" s="1"/>
      <c r="N2882" s="1"/>
      <c r="O2882" s="1"/>
      <c r="R2882" s="1"/>
    </row>
    <row r="2883" spans="13:18" x14ac:dyDescent="0.2">
      <c r="M2883" s="1"/>
      <c r="N2883" s="1"/>
      <c r="O2883" s="1"/>
      <c r="R2883" s="1"/>
    </row>
    <row r="2884" spans="13:18" x14ac:dyDescent="0.2">
      <c r="M2884" s="1"/>
      <c r="N2884" s="1"/>
      <c r="O2884" s="1"/>
      <c r="R2884" s="1"/>
    </row>
    <row r="2885" spans="13:18" x14ac:dyDescent="0.2">
      <c r="M2885" s="1"/>
      <c r="N2885" s="1"/>
      <c r="O2885" s="1"/>
      <c r="R2885" s="1"/>
    </row>
    <row r="2886" spans="13:18" x14ac:dyDescent="0.2">
      <c r="M2886" s="1"/>
      <c r="N2886" s="1"/>
      <c r="O2886" s="1"/>
      <c r="R2886" s="1"/>
    </row>
    <row r="2887" spans="13:18" x14ac:dyDescent="0.2">
      <c r="M2887" s="1"/>
      <c r="N2887" s="1"/>
      <c r="O2887" s="1"/>
      <c r="R2887" s="1"/>
    </row>
    <row r="2888" spans="13:18" x14ac:dyDescent="0.2">
      <c r="M2888" s="1"/>
      <c r="N2888" s="1"/>
      <c r="O2888" s="1"/>
      <c r="R2888" s="1"/>
    </row>
    <row r="2889" spans="13:18" x14ac:dyDescent="0.2">
      <c r="M2889" s="1"/>
      <c r="N2889" s="1"/>
      <c r="O2889" s="1"/>
      <c r="R2889" s="1"/>
    </row>
    <row r="2890" spans="13:18" x14ac:dyDescent="0.2">
      <c r="M2890" s="1"/>
      <c r="N2890" s="1"/>
      <c r="O2890" s="1"/>
      <c r="R2890" s="1"/>
    </row>
    <row r="2891" spans="13:18" x14ac:dyDescent="0.2">
      <c r="M2891" s="1"/>
      <c r="N2891" s="1"/>
      <c r="O2891" s="1"/>
      <c r="R2891" s="1"/>
    </row>
    <row r="2892" spans="13:18" x14ac:dyDescent="0.2">
      <c r="M2892" s="1"/>
      <c r="N2892" s="1"/>
      <c r="O2892" s="1"/>
      <c r="R2892" s="1"/>
    </row>
    <row r="2893" spans="13:18" x14ac:dyDescent="0.2">
      <c r="M2893" s="1"/>
      <c r="N2893" s="1"/>
      <c r="O2893" s="1"/>
      <c r="R2893" s="1"/>
    </row>
    <row r="2894" spans="13:18" x14ac:dyDescent="0.2">
      <c r="M2894" s="1"/>
      <c r="N2894" s="1"/>
      <c r="O2894" s="1"/>
      <c r="R2894" s="1"/>
    </row>
    <row r="2895" spans="13:18" x14ac:dyDescent="0.2">
      <c r="M2895" s="1"/>
      <c r="N2895" s="1"/>
      <c r="O2895" s="1"/>
      <c r="R2895" s="1"/>
    </row>
    <row r="2896" spans="13:18" x14ac:dyDescent="0.2">
      <c r="M2896" s="1"/>
      <c r="N2896" s="1"/>
      <c r="O2896" s="1"/>
      <c r="R2896" s="1"/>
    </row>
    <row r="2897" spans="13:18" x14ac:dyDescent="0.2">
      <c r="M2897" s="1"/>
      <c r="N2897" s="1"/>
      <c r="O2897" s="1"/>
      <c r="R2897" s="1"/>
    </row>
    <row r="2898" spans="13:18" x14ac:dyDescent="0.2">
      <c r="M2898" s="1"/>
      <c r="N2898" s="1"/>
      <c r="O2898" s="1"/>
      <c r="R2898" s="1"/>
    </row>
    <row r="2899" spans="13:18" x14ac:dyDescent="0.2">
      <c r="M2899" s="1"/>
      <c r="N2899" s="1"/>
      <c r="O2899" s="1"/>
      <c r="R2899" s="1"/>
    </row>
    <row r="2900" spans="13:18" x14ac:dyDescent="0.2">
      <c r="M2900" s="1"/>
      <c r="N2900" s="1"/>
      <c r="O2900" s="1"/>
      <c r="R2900" s="1"/>
    </row>
    <row r="2901" spans="13:18" x14ac:dyDescent="0.2">
      <c r="M2901" s="1"/>
      <c r="N2901" s="1"/>
      <c r="O2901" s="1"/>
      <c r="R2901" s="1"/>
    </row>
    <row r="2902" spans="13:18" x14ac:dyDescent="0.2">
      <c r="M2902" s="1"/>
      <c r="N2902" s="1"/>
      <c r="O2902" s="1"/>
      <c r="R2902" s="1"/>
    </row>
  </sheetData>
  <autoFilter ref="R1:R2902" xr:uid="{00000000-0001-0000-0000-000000000000}"/>
  <mergeCells count="11">
    <mergeCell ref="V9:AA9"/>
    <mergeCell ref="V2:W2"/>
    <mergeCell ref="V3:W3"/>
    <mergeCell ref="V4:W4"/>
    <mergeCell ref="V5:W5"/>
    <mergeCell ref="V6:W6"/>
    <mergeCell ref="U11:Z11"/>
    <mergeCell ref="U12:Z12"/>
    <mergeCell ref="U13:Z13"/>
    <mergeCell ref="U15:Z15"/>
    <mergeCell ref="U16:Z16"/>
  </mergeCells>
  <conditionalFormatting sqref="R1:R1048576">
    <cfRule type="iconSet" priority="1">
      <iconSet>
        <cfvo type="percent" val="0"/>
        <cfvo type="num" val="1.8"/>
        <cfvo type="num" val="3"/>
      </iconSet>
    </cfRule>
    <cfRule type="iconSet" priority="2">
      <iconSet>
        <cfvo type="percent" val="0"/>
        <cfvo type="num" val="1.8"/>
        <cfvo type="num" val="3"/>
      </iconSet>
    </cfRule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57FB-89E6-0447-9E90-B09B8230BE67}">
  <sheetPr filterMode="1"/>
  <dimension ref="A1:AA2902"/>
  <sheetViews>
    <sheetView topLeftCell="E1" workbookViewId="0">
      <selection activeCell="U268" sqref="U268"/>
    </sheetView>
  </sheetViews>
  <sheetFormatPr baseColWidth="10" defaultColWidth="8.83203125" defaultRowHeight="15" x14ac:dyDescent="0.2"/>
  <cols>
    <col min="4" max="4" width="9" bestFit="1" customWidth="1"/>
    <col min="5" max="5" width="12" bestFit="1" customWidth="1"/>
    <col min="6" max="7" width="9" bestFit="1" customWidth="1"/>
    <col min="8" max="8" width="10.6640625" bestFit="1" customWidth="1"/>
    <col min="9" max="9" width="9.6640625" bestFit="1" customWidth="1"/>
    <col min="10" max="10" width="9" bestFit="1" customWidth="1"/>
    <col min="11" max="12" width="12" bestFit="1" customWidth="1"/>
    <col min="18" max="18" width="21" customWidth="1"/>
    <col min="21" max="21" width="22.83203125" customWidth="1"/>
    <col min="22" max="22" width="29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413</v>
      </c>
      <c r="S1" t="s">
        <v>412</v>
      </c>
      <c r="U1" t="s">
        <v>430</v>
      </c>
    </row>
    <row r="2" spans="1:27" hidden="1" x14ac:dyDescent="0.2">
      <c r="A2">
        <v>24218</v>
      </c>
      <c r="B2" t="s">
        <v>160</v>
      </c>
      <c r="C2">
        <v>2012</v>
      </c>
      <c r="D2">
        <v>8.0380000000000003</v>
      </c>
      <c r="E2" s="1">
        <v>23.143000000000001</v>
      </c>
      <c r="F2">
        <v>2.371</v>
      </c>
      <c r="G2">
        <v>5.6970000000000001</v>
      </c>
      <c r="H2" s="1">
        <v>15.954000000000001</v>
      </c>
      <c r="I2" s="1">
        <v>0.60899999999999999</v>
      </c>
      <c r="J2">
        <v>-2.4889999999999999</v>
      </c>
      <c r="K2" s="1">
        <v>45.551000000000002</v>
      </c>
      <c r="L2" s="1">
        <v>6.26</v>
      </c>
      <c r="M2" s="1">
        <f>(D2-G2)/E2</f>
        <v>0.10115369658211987</v>
      </c>
      <c r="N2" s="1">
        <f>J2/E2</f>
        <v>-0.1075487188350689</v>
      </c>
      <c r="O2" s="1">
        <f>F2/E2</f>
        <v>0.10244998487663656</v>
      </c>
      <c r="P2">
        <f>L2/H2</f>
        <v>0.39237808700012533</v>
      </c>
      <c r="Q2">
        <f>K2/E2</f>
        <v>1.9682409367843408</v>
      </c>
      <c r="R2" s="1">
        <f>(1.2*M2)+(1.4*N2)+(3.3*O2)+(0.6*P2)+(Q2)</f>
        <v>2.512568968606764</v>
      </c>
      <c r="U2" t="s">
        <v>431</v>
      </c>
    </row>
    <row r="3" spans="1:27" hidden="1" x14ac:dyDescent="0.2">
      <c r="A3">
        <v>14225</v>
      </c>
      <c r="B3" t="s">
        <v>102</v>
      </c>
      <c r="C3">
        <v>2009</v>
      </c>
      <c r="D3">
        <v>982.36400000000003</v>
      </c>
      <c r="E3" s="1">
        <v>1327.3579999999999</v>
      </c>
      <c r="F3">
        <v>296.64299999999997</v>
      </c>
      <c r="G3">
        <v>119.509</v>
      </c>
      <c r="H3" s="1">
        <v>136.51499999999999</v>
      </c>
      <c r="I3" s="1">
        <v>184.357</v>
      </c>
      <c r="J3">
        <v>1189.0360000000001</v>
      </c>
      <c r="K3" s="1">
        <v>1930.33</v>
      </c>
      <c r="L3" s="1">
        <v>6139.027</v>
      </c>
      <c r="M3" s="1">
        <f t="shared" ref="M3:M66" si="0">(D3-G3)/E3</f>
        <v>0.65005446910328646</v>
      </c>
      <c r="N3" s="1">
        <f t="shared" ref="N3:N66" si="1">J3/E3</f>
        <v>0.89579148956046528</v>
      </c>
      <c r="O3" s="1">
        <f t="shared" ref="O3:O66" si="2">F3/E3</f>
        <v>0.22348379261661133</v>
      </c>
      <c r="P3">
        <f t="shared" ref="P3:P66" si="3">L3/H3</f>
        <v>44.969615060616057</v>
      </c>
      <c r="Q3">
        <f t="shared" ref="Q3:Q66" si="4">K3/E3</f>
        <v>1.4542647876458348</v>
      </c>
      <c r="R3" s="1">
        <f t="shared" ref="R3:R66" si="5">(1.2*M3)+(1.4*N3)+(3.3*O3)+(0.6*P3)+(Q3)</f>
        <v>31.207703787958881</v>
      </c>
      <c r="V3" s="7"/>
      <c r="W3" s="7"/>
    </row>
    <row r="4" spans="1:27" hidden="1" x14ac:dyDescent="0.2">
      <c r="A4">
        <v>14225</v>
      </c>
      <c r="B4" t="s">
        <v>102</v>
      </c>
      <c r="C4">
        <v>2010</v>
      </c>
      <c r="D4">
        <v>1085.6980000000001</v>
      </c>
      <c r="E4" s="1">
        <v>1468.2829999999999</v>
      </c>
      <c r="F4">
        <v>429.72399999999999</v>
      </c>
      <c r="G4">
        <v>162.185</v>
      </c>
      <c r="H4" s="1">
        <v>185.77099999999999</v>
      </c>
      <c r="I4" s="1">
        <v>265.35599999999999</v>
      </c>
      <c r="J4">
        <v>1276.675</v>
      </c>
      <c r="K4" s="1">
        <v>2269.471</v>
      </c>
      <c r="L4" s="1">
        <v>8832.5910000000003</v>
      </c>
      <c r="M4" s="1">
        <f t="shared" si="0"/>
        <v>0.62897479573079595</v>
      </c>
      <c r="N4" s="1">
        <f t="shared" si="1"/>
        <v>0.8695019965497115</v>
      </c>
      <c r="O4" s="1">
        <f t="shared" si="2"/>
        <v>0.29267109950874592</v>
      </c>
      <c r="P4">
        <f t="shared" si="3"/>
        <v>47.545585694214928</v>
      </c>
      <c r="Q4">
        <f t="shared" si="4"/>
        <v>1.5456631998054873</v>
      </c>
      <c r="R4" s="1">
        <f t="shared" si="5"/>
        <v>33.010901794759853</v>
      </c>
      <c r="V4" s="7"/>
      <c r="W4" s="7"/>
    </row>
    <row r="5" spans="1:27" hidden="1" x14ac:dyDescent="0.2">
      <c r="A5">
        <v>14225</v>
      </c>
      <c r="B5" t="s">
        <v>102</v>
      </c>
      <c r="C5">
        <v>2011</v>
      </c>
      <c r="D5">
        <v>1236.1379999999999</v>
      </c>
      <c r="E5" s="1">
        <v>1684.9480000000001</v>
      </c>
      <c r="F5">
        <v>574.803</v>
      </c>
      <c r="G5">
        <v>187.81800000000001</v>
      </c>
      <c r="H5" s="1">
        <v>225.97200000000001</v>
      </c>
      <c r="I5" s="1">
        <v>357.92899999999997</v>
      </c>
      <c r="J5">
        <v>1439.1669999999999</v>
      </c>
      <c r="K5" s="1">
        <v>2766.8589999999999</v>
      </c>
      <c r="L5" s="1">
        <v>12876.245000000001</v>
      </c>
      <c r="M5" s="1">
        <f t="shared" si="0"/>
        <v>0.62216756837599729</v>
      </c>
      <c r="N5" s="1">
        <f t="shared" si="1"/>
        <v>0.85413140346170913</v>
      </c>
      <c r="O5" s="1">
        <f t="shared" si="2"/>
        <v>0.34113990461426702</v>
      </c>
      <c r="P5">
        <f t="shared" si="3"/>
        <v>56.981595064875293</v>
      </c>
      <c r="Q5">
        <f t="shared" si="4"/>
        <v>1.642103495182047</v>
      </c>
      <c r="R5" s="1">
        <f t="shared" si="5"/>
        <v>38.89920726623189</v>
      </c>
      <c r="V5" s="7"/>
      <c r="W5" s="7"/>
    </row>
    <row r="6" spans="1:27" hidden="1" x14ac:dyDescent="0.2">
      <c r="A6">
        <v>14225</v>
      </c>
      <c r="B6" t="s">
        <v>102</v>
      </c>
      <c r="C6">
        <v>2012</v>
      </c>
      <c r="D6">
        <v>1286.6559999999999</v>
      </c>
      <c r="E6" s="1">
        <v>1815.8320000000001</v>
      </c>
      <c r="F6">
        <v>673.28800000000001</v>
      </c>
      <c r="G6">
        <v>204.17400000000001</v>
      </c>
      <c r="H6" s="1">
        <v>255.47200000000001</v>
      </c>
      <c r="I6" s="1">
        <v>420.536</v>
      </c>
      <c r="J6">
        <v>1495.9580000000001</v>
      </c>
      <c r="K6" s="1">
        <v>3133.5770000000002</v>
      </c>
      <c r="L6" s="1">
        <v>13834.710999999999</v>
      </c>
      <c r="M6" s="1">
        <f t="shared" si="0"/>
        <v>0.59613554557910642</v>
      </c>
      <c r="N6" s="1">
        <f t="shared" si="1"/>
        <v>0.82384163292639412</v>
      </c>
      <c r="O6" s="1">
        <f t="shared" si="2"/>
        <v>0.37078760590186755</v>
      </c>
      <c r="P6">
        <f t="shared" si="3"/>
        <v>54.153531502473847</v>
      </c>
      <c r="Q6">
        <f t="shared" si="4"/>
        <v>1.7256976416320453</v>
      </c>
      <c r="R6" s="1">
        <f t="shared" si="5"/>
        <v>37.310156583384391</v>
      </c>
      <c r="V6" s="7"/>
      <c r="W6" s="7"/>
    </row>
    <row r="7" spans="1:27" hidden="1" x14ac:dyDescent="0.2">
      <c r="A7">
        <v>29736</v>
      </c>
      <c r="B7" t="s">
        <v>206</v>
      </c>
      <c r="C7">
        <v>2009</v>
      </c>
      <c r="D7">
        <v>834.32899999999995</v>
      </c>
      <c r="E7" s="1">
        <v>1230.845</v>
      </c>
      <c r="F7">
        <v>185.43299999999999</v>
      </c>
      <c r="G7">
        <v>418.58</v>
      </c>
      <c r="H7" s="1">
        <v>497.642</v>
      </c>
      <c r="I7" s="1">
        <v>115.46599999999999</v>
      </c>
      <c r="J7">
        <v>761.13900000000001</v>
      </c>
      <c r="K7" s="1">
        <v>3206.9369999999999</v>
      </c>
      <c r="L7" s="1">
        <v>1910.9459999999999</v>
      </c>
      <c r="M7" s="1">
        <f t="shared" si="0"/>
        <v>0.33777526821005077</v>
      </c>
      <c r="N7" s="1">
        <f t="shared" si="1"/>
        <v>0.61838736802765581</v>
      </c>
      <c r="O7" s="1">
        <f t="shared" si="2"/>
        <v>0.15065503779923548</v>
      </c>
      <c r="P7">
        <f t="shared" si="3"/>
        <v>3.840001446823218</v>
      </c>
      <c r="Q7">
        <f t="shared" si="4"/>
        <v>2.6054759128891125</v>
      </c>
      <c r="R7" s="1">
        <f t="shared" si="5"/>
        <v>6.6777110428112998</v>
      </c>
    </row>
    <row r="8" spans="1:27" hidden="1" x14ac:dyDescent="0.2">
      <c r="A8">
        <v>29736</v>
      </c>
      <c r="B8" t="s">
        <v>206</v>
      </c>
      <c r="C8">
        <v>2010</v>
      </c>
      <c r="D8">
        <v>1043.7170000000001</v>
      </c>
      <c r="E8" s="1">
        <v>1463.4739999999999</v>
      </c>
      <c r="F8">
        <v>266.22399999999999</v>
      </c>
      <c r="G8">
        <v>426.56400000000002</v>
      </c>
      <c r="H8" s="1">
        <v>530.23199999999997</v>
      </c>
      <c r="I8" s="1">
        <v>167.97200000000001</v>
      </c>
      <c r="J8">
        <v>954.70399999999995</v>
      </c>
      <c r="K8" s="1">
        <v>3638.3359999999998</v>
      </c>
      <c r="L8" s="1">
        <v>3528.9079999999999</v>
      </c>
      <c r="M8" s="1">
        <f t="shared" si="0"/>
        <v>0.42170410953662318</v>
      </c>
      <c r="N8" s="1">
        <f t="shared" si="1"/>
        <v>0.65235460281494584</v>
      </c>
      <c r="O8" s="1">
        <f t="shared" si="2"/>
        <v>0.18191235375551598</v>
      </c>
      <c r="P8">
        <f t="shared" si="3"/>
        <v>6.6554036723547432</v>
      </c>
      <c r="Q8">
        <f t="shared" si="4"/>
        <v>2.486095414062703</v>
      </c>
      <c r="R8" s="1">
        <f t="shared" si="5"/>
        <v>8.4989897602536235</v>
      </c>
    </row>
    <row r="9" spans="1:27" hidden="1" x14ac:dyDescent="0.2">
      <c r="A9">
        <v>29736</v>
      </c>
      <c r="B9" t="s">
        <v>206</v>
      </c>
      <c r="C9">
        <v>2011</v>
      </c>
      <c r="D9">
        <v>1090.249</v>
      </c>
      <c r="E9" s="1">
        <v>1594.8320000000001</v>
      </c>
      <c r="F9">
        <v>352.70299999999997</v>
      </c>
      <c r="G9">
        <v>460.625</v>
      </c>
      <c r="H9" s="1">
        <v>586.54200000000003</v>
      </c>
      <c r="I9" s="1">
        <v>222.74</v>
      </c>
      <c r="J9">
        <v>1146.5940000000001</v>
      </c>
      <c r="K9" s="1">
        <v>4232.7430000000004</v>
      </c>
      <c r="L9" s="1">
        <v>4999.24</v>
      </c>
      <c r="M9" s="1">
        <f t="shared" si="0"/>
        <v>0.39479017225638813</v>
      </c>
      <c r="N9" s="1">
        <f t="shared" si="1"/>
        <v>0.718943437302487</v>
      </c>
      <c r="O9" s="1">
        <f t="shared" si="2"/>
        <v>0.22115370145570187</v>
      </c>
      <c r="P9">
        <f t="shared" si="3"/>
        <v>8.5232430073208736</v>
      </c>
      <c r="Q9">
        <f t="shared" si="4"/>
        <v>2.6540369142329725</v>
      </c>
      <c r="R9" s="1">
        <f t="shared" si="5"/>
        <v>9.9780589523604597</v>
      </c>
      <c r="V9" s="8"/>
      <c r="W9" s="7"/>
      <c r="X9" s="7"/>
      <c r="Y9" s="7"/>
      <c r="Z9" s="7"/>
      <c r="AA9" s="7"/>
    </row>
    <row r="10" spans="1:27" hidden="1" x14ac:dyDescent="0.2">
      <c r="A10">
        <v>29736</v>
      </c>
      <c r="B10" t="s">
        <v>206</v>
      </c>
      <c r="C10">
        <v>2012</v>
      </c>
      <c r="D10">
        <v>1130.0519999999999</v>
      </c>
      <c r="E10" s="1">
        <v>1706.808</v>
      </c>
      <c r="F10">
        <v>436.79199999999997</v>
      </c>
      <c r="G10">
        <v>560.505</v>
      </c>
      <c r="H10" s="1">
        <v>681.83399999999995</v>
      </c>
      <c r="I10" s="1">
        <v>276.45699999999999</v>
      </c>
      <c r="J10">
        <v>1371.7329999999999</v>
      </c>
      <c r="K10" s="1">
        <v>4664.12</v>
      </c>
      <c r="L10" s="1">
        <v>6141.3729999999996</v>
      </c>
      <c r="M10" s="1">
        <f t="shared" si="0"/>
        <v>0.33369131150076631</v>
      </c>
      <c r="N10" s="1">
        <f t="shared" si="1"/>
        <v>0.80368324966838678</v>
      </c>
      <c r="O10" s="1">
        <f t="shared" si="2"/>
        <v>0.25591161981898375</v>
      </c>
      <c r="P10">
        <f t="shared" si="3"/>
        <v>9.0071381010627221</v>
      </c>
      <c r="Q10">
        <f t="shared" si="4"/>
        <v>2.7326565143824029</v>
      </c>
      <c r="R10" s="1">
        <f t="shared" si="5"/>
        <v>10.507033843759345</v>
      </c>
    </row>
    <row r="11" spans="1:27" hidden="1" x14ac:dyDescent="0.2">
      <c r="A11">
        <v>29736</v>
      </c>
      <c r="B11" t="s">
        <v>206</v>
      </c>
      <c r="C11">
        <v>2013</v>
      </c>
      <c r="D11">
        <v>1209.248</v>
      </c>
      <c r="E11" s="1">
        <v>1903.3910000000001</v>
      </c>
      <c r="F11">
        <v>514.65</v>
      </c>
      <c r="G11">
        <v>532.14099999999996</v>
      </c>
      <c r="H11" s="1">
        <v>656.49699999999996</v>
      </c>
      <c r="I11" s="1">
        <v>328.23399999999998</v>
      </c>
      <c r="J11">
        <v>1631.4829999999999</v>
      </c>
      <c r="K11" s="1">
        <v>5164.7839999999997</v>
      </c>
      <c r="L11" s="1">
        <v>10834.357</v>
      </c>
      <c r="M11" s="1">
        <f t="shared" si="0"/>
        <v>0.35573720796200048</v>
      </c>
      <c r="N11" s="1">
        <f t="shared" si="1"/>
        <v>0.857145484033496</v>
      </c>
      <c r="O11" s="1">
        <f t="shared" si="2"/>
        <v>0.27038585345838029</v>
      </c>
      <c r="P11">
        <f t="shared" si="3"/>
        <v>16.503284858879784</v>
      </c>
      <c r="Q11">
        <f t="shared" si="4"/>
        <v>2.7134645482720048</v>
      </c>
      <c r="R11" s="1">
        <f t="shared" si="5"/>
        <v>15.134597107213825</v>
      </c>
      <c r="U11" s="6"/>
      <c r="V11" s="6"/>
      <c r="W11" s="6"/>
      <c r="X11" s="6"/>
      <c r="Y11" s="7"/>
      <c r="Z11" s="7"/>
    </row>
    <row r="12" spans="1:27" hidden="1" x14ac:dyDescent="0.2">
      <c r="A12">
        <v>29736</v>
      </c>
      <c r="B12" t="s">
        <v>206</v>
      </c>
      <c r="C12">
        <v>2014</v>
      </c>
      <c r="D12">
        <v>1273.99</v>
      </c>
      <c r="E12" s="1">
        <v>2034.5709999999999</v>
      </c>
      <c r="F12">
        <v>589.47199999999998</v>
      </c>
      <c r="G12">
        <v>603.09299999999996</v>
      </c>
      <c r="H12" s="1">
        <v>741.01</v>
      </c>
      <c r="I12" s="1">
        <v>370.88499999999999</v>
      </c>
      <c r="J12">
        <v>1918.307</v>
      </c>
      <c r="K12" s="1">
        <v>5711.7150000000001</v>
      </c>
      <c r="L12" s="1">
        <v>10749.629000000001</v>
      </c>
      <c r="M12" s="1">
        <f t="shared" si="0"/>
        <v>0.32974863005518118</v>
      </c>
      <c r="N12" s="1">
        <f t="shared" si="1"/>
        <v>0.94285576664564674</v>
      </c>
      <c r="O12" s="1">
        <f t="shared" si="2"/>
        <v>0.2897279082420815</v>
      </c>
      <c r="P12">
        <f t="shared" si="3"/>
        <v>14.506725955115316</v>
      </c>
      <c r="Q12">
        <f t="shared" si="4"/>
        <v>2.8073313735426293</v>
      </c>
      <c r="R12" s="1">
        <f t="shared" si="5"/>
        <v>14.183165473180811</v>
      </c>
      <c r="U12" s="6"/>
      <c r="V12" s="6"/>
      <c r="W12" s="6"/>
      <c r="X12" s="6"/>
      <c r="Y12" s="7"/>
      <c r="Z12" s="7"/>
    </row>
    <row r="13" spans="1:27" hidden="1" x14ac:dyDescent="0.2">
      <c r="A13">
        <v>29736</v>
      </c>
      <c r="B13" t="s">
        <v>206</v>
      </c>
      <c r="C13">
        <v>2015</v>
      </c>
      <c r="D13">
        <v>1485.431</v>
      </c>
      <c r="E13" s="1">
        <v>2370.826</v>
      </c>
      <c r="F13">
        <v>650.50800000000004</v>
      </c>
      <c r="G13">
        <v>671.28399999999999</v>
      </c>
      <c r="H13" s="1">
        <v>977.53200000000004</v>
      </c>
      <c r="I13" s="1">
        <v>410.39499999999998</v>
      </c>
      <c r="J13">
        <v>2225.6010000000001</v>
      </c>
      <c r="K13" s="1">
        <v>6226.5069999999996</v>
      </c>
      <c r="L13" s="1">
        <v>11476.152</v>
      </c>
      <c r="M13" s="1">
        <f t="shared" si="0"/>
        <v>0.34340225727235996</v>
      </c>
      <c r="N13" s="1">
        <f t="shared" si="1"/>
        <v>0.93874497748885832</v>
      </c>
      <c r="O13" s="1">
        <f t="shared" si="2"/>
        <v>0.27438032145758484</v>
      </c>
      <c r="P13">
        <f t="shared" si="3"/>
        <v>11.73992462650839</v>
      </c>
      <c r="Q13">
        <f t="shared" si="4"/>
        <v>2.6263028159805906</v>
      </c>
      <c r="R13" s="1">
        <f t="shared" si="5"/>
        <v>12.302038329906887</v>
      </c>
      <c r="U13" s="6"/>
      <c r="V13" s="6"/>
      <c r="W13" s="6"/>
      <c r="X13" s="7"/>
      <c r="Y13" s="7"/>
      <c r="Z13" s="7"/>
    </row>
    <row r="14" spans="1:27" hidden="1" x14ac:dyDescent="0.2">
      <c r="A14">
        <v>29736</v>
      </c>
      <c r="B14" t="s">
        <v>206</v>
      </c>
      <c r="C14">
        <v>2016</v>
      </c>
      <c r="D14">
        <v>1517.809</v>
      </c>
      <c r="E14" s="1">
        <v>2674.942</v>
      </c>
      <c r="F14">
        <v>696.88</v>
      </c>
      <c r="G14">
        <v>777.19399999999996</v>
      </c>
      <c r="H14" s="1">
        <v>1221.7239999999999</v>
      </c>
      <c r="I14" s="1">
        <v>437.12</v>
      </c>
      <c r="J14">
        <v>2541.8409999999999</v>
      </c>
      <c r="K14" s="1">
        <v>6779.5789999999997</v>
      </c>
      <c r="L14" s="1">
        <v>9915.5689999999995</v>
      </c>
      <c r="M14" s="1">
        <f t="shared" si="0"/>
        <v>0.27687142375423468</v>
      </c>
      <c r="N14" s="1">
        <f t="shared" si="1"/>
        <v>0.95024153794736477</v>
      </c>
      <c r="O14" s="1">
        <f t="shared" si="2"/>
        <v>0.26052153654172688</v>
      </c>
      <c r="P14">
        <f t="shared" si="3"/>
        <v>8.1160466684783135</v>
      </c>
      <c r="Q14">
        <f t="shared" si="4"/>
        <v>2.5344770092211344</v>
      </c>
      <c r="R14" s="1">
        <f t="shared" si="5"/>
        <v>9.9264099425272132</v>
      </c>
      <c r="U14" s="2"/>
      <c r="V14" s="2"/>
      <c r="W14" s="2"/>
      <c r="X14" s="2"/>
    </row>
    <row r="15" spans="1:27" hidden="1" x14ac:dyDescent="0.2">
      <c r="A15">
        <v>29736</v>
      </c>
      <c r="B15" t="s">
        <v>206</v>
      </c>
      <c r="C15">
        <v>2017</v>
      </c>
      <c r="D15">
        <v>1655.3679999999999</v>
      </c>
      <c r="E15" s="1">
        <v>2868.7689999999998</v>
      </c>
      <c r="F15">
        <v>686.38199999999995</v>
      </c>
      <c r="G15">
        <v>849.21400000000006</v>
      </c>
      <c r="H15" s="1">
        <v>1450.096</v>
      </c>
      <c r="I15" s="1">
        <v>422.59899999999999</v>
      </c>
      <c r="J15">
        <v>2831.9830000000002</v>
      </c>
      <c r="K15" s="1">
        <v>7256.3819999999996</v>
      </c>
      <c r="L15" s="1">
        <v>9366.3989999999994</v>
      </c>
      <c r="M15" s="1">
        <f t="shared" si="0"/>
        <v>0.28101042642331953</v>
      </c>
      <c r="N15" s="1">
        <f t="shared" si="1"/>
        <v>0.98717707839146351</v>
      </c>
      <c r="O15" s="1">
        <f t="shared" si="2"/>
        <v>0.23926011470425121</v>
      </c>
      <c r="P15">
        <f t="shared" si="3"/>
        <v>6.459157876444042</v>
      </c>
      <c r="Q15">
        <f t="shared" si="4"/>
        <v>2.5294410250529062</v>
      </c>
      <c r="R15" s="1">
        <f t="shared" si="5"/>
        <v>8.9137545508993927</v>
      </c>
      <c r="U15" s="6"/>
      <c r="V15" s="6"/>
      <c r="W15" s="6"/>
      <c r="X15" s="6"/>
      <c r="Y15" s="7"/>
      <c r="Z15" s="7"/>
    </row>
    <row r="16" spans="1:27" hidden="1" x14ac:dyDescent="0.2">
      <c r="A16">
        <v>24415</v>
      </c>
      <c r="B16" t="s">
        <v>164</v>
      </c>
      <c r="C16">
        <v>2015</v>
      </c>
      <c r="D16">
        <v>613.96</v>
      </c>
      <c r="E16" s="1">
        <v>1376.008</v>
      </c>
      <c r="F16">
        <v>52.067999999999998</v>
      </c>
      <c r="G16">
        <v>278.30700000000002</v>
      </c>
      <c r="H16" s="1">
        <v>747.07600000000002</v>
      </c>
      <c r="I16" s="1">
        <v>-4.8310000000000004</v>
      </c>
      <c r="J16">
        <v>2.302</v>
      </c>
      <c r="K16" s="1">
        <v>1576.7460000000001</v>
      </c>
      <c r="L16" s="1">
        <v>1093.7750000000001</v>
      </c>
      <c r="M16" s="1">
        <f t="shared" si="0"/>
        <v>0.24393244806716241</v>
      </c>
      <c r="N16" s="1">
        <f t="shared" si="1"/>
        <v>1.6729553897942453E-3</v>
      </c>
      <c r="O16" s="1">
        <f t="shared" si="2"/>
        <v>3.783989627967279E-2</v>
      </c>
      <c r="P16">
        <f t="shared" si="3"/>
        <v>1.4640746055287548</v>
      </c>
      <c r="Q16">
        <f t="shared" si="4"/>
        <v>1.1458843262539171</v>
      </c>
      <c r="R16" s="1">
        <f t="shared" si="5"/>
        <v>2.4442618225203967</v>
      </c>
      <c r="U16" s="6"/>
      <c r="V16" s="6"/>
      <c r="W16" s="6"/>
      <c r="X16" s="6"/>
      <c r="Y16" s="7"/>
      <c r="Z16" s="7"/>
    </row>
    <row r="17" spans="1:22" hidden="1" x14ac:dyDescent="0.2">
      <c r="A17">
        <v>24415</v>
      </c>
      <c r="B17" t="s">
        <v>164</v>
      </c>
      <c r="C17">
        <v>2016</v>
      </c>
      <c r="D17">
        <v>666.94200000000001</v>
      </c>
      <c r="E17" s="1">
        <v>1395.0139999999999</v>
      </c>
      <c r="F17">
        <v>113.88800000000001</v>
      </c>
      <c r="G17">
        <v>302.81200000000001</v>
      </c>
      <c r="H17" s="1">
        <v>714.41300000000001</v>
      </c>
      <c r="I17" s="1">
        <v>30.88</v>
      </c>
      <c r="J17">
        <v>33.182000000000002</v>
      </c>
      <c r="K17" s="1">
        <v>3093.7429999999999</v>
      </c>
      <c r="L17" s="1">
        <v>1300.6500000000001</v>
      </c>
      <c r="M17" s="1">
        <f t="shared" si="0"/>
        <v>0.26102247002539042</v>
      </c>
      <c r="N17" s="1">
        <f t="shared" si="1"/>
        <v>2.3786141214353407E-2</v>
      </c>
      <c r="O17" s="1">
        <f t="shared" si="2"/>
        <v>8.1639324049794487E-2</v>
      </c>
      <c r="P17">
        <f t="shared" si="3"/>
        <v>1.8205855716511319</v>
      </c>
      <c r="Q17">
        <f t="shared" si="4"/>
        <v>2.217714660928134</v>
      </c>
      <c r="R17" s="1">
        <f t="shared" si="5"/>
        <v>3.9260033350136982</v>
      </c>
    </row>
    <row r="18" spans="1:22" hidden="1" x14ac:dyDescent="0.2">
      <c r="A18">
        <v>24415</v>
      </c>
      <c r="B18" t="s">
        <v>164</v>
      </c>
      <c r="C18">
        <v>2017</v>
      </c>
      <c r="D18">
        <v>734.13699999999994</v>
      </c>
      <c r="E18" s="1">
        <v>1473.35</v>
      </c>
      <c r="F18">
        <v>117.36799999999999</v>
      </c>
      <c r="G18">
        <v>315.27699999999999</v>
      </c>
      <c r="H18" s="1">
        <v>726.45100000000002</v>
      </c>
      <c r="I18" s="1">
        <v>57.424999999999997</v>
      </c>
      <c r="J18">
        <v>90.606999999999999</v>
      </c>
      <c r="K18" s="1">
        <v>3365.9679999999998</v>
      </c>
      <c r="L18" s="1">
        <v>1697.63</v>
      </c>
      <c r="M18" s="1">
        <f t="shared" si="0"/>
        <v>0.28429090168663251</v>
      </c>
      <c r="N18" s="1">
        <f t="shared" si="1"/>
        <v>6.1497268130451019E-2</v>
      </c>
      <c r="O18" s="1">
        <f t="shared" si="2"/>
        <v>7.96606373231072E-2</v>
      </c>
      <c r="P18">
        <f t="shared" si="3"/>
        <v>2.3368816341363701</v>
      </c>
      <c r="Q18">
        <f t="shared" si="4"/>
        <v>2.284567821630977</v>
      </c>
      <c r="R18" s="1">
        <f t="shared" si="5"/>
        <v>4.3768221626856434</v>
      </c>
    </row>
    <row r="19" spans="1:22" hidden="1" x14ac:dyDescent="0.2">
      <c r="A19">
        <v>22155</v>
      </c>
      <c r="B19" t="s">
        <v>144</v>
      </c>
      <c r="C19">
        <v>2017</v>
      </c>
      <c r="D19">
        <v>503.21199999999999</v>
      </c>
      <c r="E19" s="1">
        <v>1067.992</v>
      </c>
      <c r="F19">
        <v>118.43600000000001</v>
      </c>
      <c r="G19">
        <v>359.3</v>
      </c>
      <c r="H19" s="1">
        <v>625.13199999999995</v>
      </c>
      <c r="I19" s="1">
        <v>102.788</v>
      </c>
      <c r="J19">
        <v>119.345</v>
      </c>
      <c r="K19" s="1">
        <v>1384.7670000000001</v>
      </c>
      <c r="L19" s="1">
        <v>4649.3779999999997</v>
      </c>
      <c r="M19" s="1">
        <f t="shared" si="0"/>
        <v>0.13475007303425493</v>
      </c>
      <c r="N19" s="1">
        <f t="shared" si="1"/>
        <v>0.11174709173851489</v>
      </c>
      <c r="O19" s="1">
        <f t="shared" si="2"/>
        <v>0.11089596176750388</v>
      </c>
      <c r="P19">
        <f t="shared" si="3"/>
        <v>7.4374340139362571</v>
      </c>
      <c r="Q19">
        <f t="shared" si="4"/>
        <v>1.2966080270264198</v>
      </c>
      <c r="R19" s="1">
        <f t="shared" si="5"/>
        <v>6.4431711252959634</v>
      </c>
    </row>
    <row r="20" spans="1:22" hidden="1" x14ac:dyDescent="0.2">
      <c r="A20">
        <v>5680</v>
      </c>
      <c r="B20" t="s">
        <v>40</v>
      </c>
      <c r="C20">
        <v>2008</v>
      </c>
      <c r="D20">
        <v>13362</v>
      </c>
      <c r="E20" s="1">
        <v>41164</v>
      </c>
      <c r="F20">
        <v>5310</v>
      </c>
      <c r="G20">
        <v>11153</v>
      </c>
      <c r="H20" s="1">
        <v>23387</v>
      </c>
      <c r="I20" s="1">
        <v>2260</v>
      </c>
      <c r="J20">
        <v>12016</v>
      </c>
      <c r="K20" s="1">
        <v>71288</v>
      </c>
      <c r="L20" s="1">
        <v>39041.919999999998</v>
      </c>
      <c r="M20" s="1">
        <f t="shared" si="0"/>
        <v>5.3663395199689046E-2</v>
      </c>
      <c r="N20" s="1">
        <f t="shared" si="1"/>
        <v>0.29190554853755707</v>
      </c>
      <c r="O20" s="1">
        <f t="shared" si="2"/>
        <v>0.12899621028082792</v>
      </c>
      <c r="P20">
        <f t="shared" si="3"/>
        <v>1.669385556078163</v>
      </c>
      <c r="Q20">
        <f t="shared" si="4"/>
        <v>1.7318044893596347</v>
      </c>
      <c r="R20" s="1">
        <f t="shared" si="5"/>
        <v>3.6321871591254711</v>
      </c>
    </row>
    <row r="21" spans="1:22" hidden="1" x14ac:dyDescent="0.2">
      <c r="A21">
        <v>5680</v>
      </c>
      <c r="B21" t="s">
        <v>40</v>
      </c>
      <c r="C21">
        <v>2009</v>
      </c>
      <c r="D21">
        <v>13900</v>
      </c>
      <c r="E21" s="1">
        <v>40877</v>
      </c>
      <c r="F21">
        <v>4949</v>
      </c>
      <c r="G21">
        <v>10363</v>
      </c>
      <c r="H21" s="1">
        <v>21484</v>
      </c>
      <c r="I21" s="1">
        <v>2661</v>
      </c>
      <c r="J21">
        <v>13588</v>
      </c>
      <c r="K21" s="1">
        <v>65955</v>
      </c>
      <c r="L21" s="1">
        <v>49123.14</v>
      </c>
      <c r="M21" s="1">
        <f t="shared" si="0"/>
        <v>8.6527876311862414E-2</v>
      </c>
      <c r="N21" s="1">
        <f t="shared" si="1"/>
        <v>0.33241186975560827</v>
      </c>
      <c r="O21" s="1">
        <f t="shared" si="2"/>
        <v>0.12107052865914818</v>
      </c>
      <c r="P21">
        <f t="shared" si="3"/>
        <v>2.2864987897970583</v>
      </c>
      <c r="Q21">
        <f t="shared" si="4"/>
        <v>1.6134990336864252</v>
      </c>
      <c r="R21" s="1">
        <f t="shared" si="5"/>
        <v>3.9541411213719355</v>
      </c>
    </row>
    <row r="22" spans="1:22" hidden="1" x14ac:dyDescent="0.2">
      <c r="A22">
        <v>5680</v>
      </c>
      <c r="B22" t="s">
        <v>40</v>
      </c>
      <c r="C22">
        <v>2010</v>
      </c>
      <c r="D22">
        <v>13479</v>
      </c>
      <c r="E22" s="1">
        <v>40125</v>
      </c>
      <c r="F22">
        <v>5839</v>
      </c>
      <c r="G22">
        <v>10122</v>
      </c>
      <c r="H22" s="1">
        <v>21236</v>
      </c>
      <c r="I22" s="1">
        <v>3338</v>
      </c>
      <c r="J22">
        <v>15440</v>
      </c>
      <c r="K22" s="1">
        <v>67997</v>
      </c>
      <c r="L22" s="1">
        <v>56902.38</v>
      </c>
      <c r="M22" s="1">
        <f t="shared" si="0"/>
        <v>8.3663551401869166E-2</v>
      </c>
      <c r="N22" s="1">
        <f t="shared" si="1"/>
        <v>0.38479750778816202</v>
      </c>
      <c r="O22" s="1">
        <f t="shared" si="2"/>
        <v>0.14552024922118381</v>
      </c>
      <c r="P22">
        <f t="shared" si="3"/>
        <v>2.679524392540968</v>
      </c>
      <c r="Q22">
        <f t="shared" si="4"/>
        <v>1.6946292834890966</v>
      </c>
      <c r="R22" s="1">
        <f t="shared" si="5"/>
        <v>4.4216735140292531</v>
      </c>
    </row>
    <row r="23" spans="1:22" hidden="1" x14ac:dyDescent="0.2">
      <c r="A23">
        <v>5680</v>
      </c>
      <c r="B23" t="s">
        <v>40</v>
      </c>
      <c r="C23">
        <v>2011</v>
      </c>
      <c r="D23">
        <v>14520</v>
      </c>
      <c r="E23" s="1">
        <v>40518</v>
      </c>
      <c r="F23">
        <v>6661</v>
      </c>
      <c r="G23">
        <v>9376</v>
      </c>
      <c r="H23" s="1">
        <v>22620</v>
      </c>
      <c r="I23" s="1">
        <v>3883</v>
      </c>
      <c r="J23">
        <v>17539</v>
      </c>
      <c r="K23" s="1">
        <v>70395</v>
      </c>
      <c r="L23" s="1">
        <v>64615.48</v>
      </c>
      <c r="M23" s="1">
        <f t="shared" si="0"/>
        <v>0.12695592082531221</v>
      </c>
      <c r="N23" s="1">
        <f t="shared" si="1"/>
        <v>0.43286934202083027</v>
      </c>
      <c r="O23" s="1">
        <f t="shared" si="2"/>
        <v>0.16439607088207711</v>
      </c>
      <c r="P23">
        <f t="shared" si="3"/>
        <v>2.8565641025641026</v>
      </c>
      <c r="Q23">
        <f t="shared" si="4"/>
        <v>1.7373759810454612</v>
      </c>
      <c r="R23" s="1">
        <f t="shared" si="5"/>
        <v>4.7521856603143142</v>
      </c>
    </row>
    <row r="24" spans="1:22" hidden="1" x14ac:dyDescent="0.2">
      <c r="A24">
        <v>5680</v>
      </c>
      <c r="B24" t="s">
        <v>40</v>
      </c>
      <c r="C24">
        <v>2012</v>
      </c>
      <c r="D24">
        <v>15372</v>
      </c>
      <c r="E24" s="1">
        <v>41084</v>
      </c>
      <c r="F24">
        <v>7863</v>
      </c>
      <c r="G24">
        <v>11462</v>
      </c>
      <c r="H24" s="1">
        <v>23307</v>
      </c>
      <c r="I24" s="1">
        <v>4535</v>
      </c>
      <c r="J24">
        <v>20435</v>
      </c>
      <c r="K24" s="1">
        <v>74754</v>
      </c>
      <c r="L24" s="1">
        <v>91785.4</v>
      </c>
      <c r="M24" s="1">
        <f t="shared" si="0"/>
        <v>9.5170869438224129E-2</v>
      </c>
      <c r="N24" s="1">
        <f t="shared" si="1"/>
        <v>0.4973955797877519</v>
      </c>
      <c r="O24" s="1">
        <f t="shared" si="2"/>
        <v>0.19138837503651057</v>
      </c>
      <c r="P24">
        <f t="shared" si="3"/>
        <v>3.9381044321448488</v>
      </c>
      <c r="Q24">
        <f t="shared" si="4"/>
        <v>1.8195404537046052</v>
      </c>
      <c r="R24" s="1">
        <f t="shared" si="5"/>
        <v>5.6245436056407208</v>
      </c>
    </row>
    <row r="25" spans="1:22" hidden="1" x14ac:dyDescent="0.2">
      <c r="A25">
        <v>5680</v>
      </c>
      <c r="B25" t="s">
        <v>40</v>
      </c>
      <c r="C25">
        <v>2013</v>
      </c>
      <c r="D25">
        <v>15279</v>
      </c>
      <c r="E25" s="1">
        <v>40518</v>
      </c>
      <c r="F25">
        <v>9166</v>
      </c>
      <c r="G25">
        <v>10749</v>
      </c>
      <c r="H25" s="1">
        <v>27996</v>
      </c>
      <c r="I25" s="1">
        <v>5385</v>
      </c>
      <c r="J25">
        <v>23226</v>
      </c>
      <c r="K25" s="1">
        <v>78812</v>
      </c>
      <c r="L25" s="1">
        <v>113629.2</v>
      </c>
      <c r="M25" s="1">
        <f t="shared" si="0"/>
        <v>0.11180216200207316</v>
      </c>
      <c r="N25" s="1">
        <f t="shared" si="1"/>
        <v>0.57322671405301351</v>
      </c>
      <c r="O25" s="1">
        <f t="shared" si="2"/>
        <v>0.22622044523421689</v>
      </c>
      <c r="P25">
        <f t="shared" si="3"/>
        <v>4.0587655379339909</v>
      </c>
      <c r="Q25">
        <f t="shared" si="4"/>
        <v>1.9451108149464436</v>
      </c>
      <c r="R25" s="1">
        <f t="shared" si="5"/>
        <v>6.0635776010564602</v>
      </c>
    </row>
    <row r="26" spans="1:22" hidden="1" x14ac:dyDescent="0.2">
      <c r="A26">
        <v>5680</v>
      </c>
      <c r="B26" t="s">
        <v>40</v>
      </c>
      <c r="C26">
        <v>2014</v>
      </c>
      <c r="D26">
        <v>15302</v>
      </c>
      <c r="E26" s="1">
        <v>39946</v>
      </c>
      <c r="F26">
        <v>10502</v>
      </c>
      <c r="G26">
        <v>11269</v>
      </c>
      <c r="H26" s="1">
        <v>30624</v>
      </c>
      <c r="I26" s="1">
        <v>6345</v>
      </c>
      <c r="J26">
        <v>26543</v>
      </c>
      <c r="K26" s="1">
        <v>83176</v>
      </c>
      <c r="L26" s="1">
        <v>137195.79</v>
      </c>
      <c r="M26" s="1">
        <f t="shared" si="0"/>
        <v>0.10096129775196515</v>
      </c>
      <c r="N26" s="1">
        <f t="shared" si="1"/>
        <v>0.66447203725028792</v>
      </c>
      <c r="O26" s="1">
        <f t="shared" si="2"/>
        <v>0.26290492164421969</v>
      </c>
      <c r="P26">
        <f t="shared" si="3"/>
        <v>4.4800088166144203</v>
      </c>
      <c r="Q26">
        <f t="shared" si="4"/>
        <v>2.0822109848295201</v>
      </c>
      <c r="R26" s="1">
        <f t="shared" si="5"/>
        <v>6.6892169256768588</v>
      </c>
    </row>
    <row r="27" spans="1:22" hidden="1" x14ac:dyDescent="0.2">
      <c r="A27">
        <v>5680</v>
      </c>
      <c r="B27" t="s">
        <v>40</v>
      </c>
      <c r="C27">
        <v>2015</v>
      </c>
      <c r="D27">
        <v>16993</v>
      </c>
      <c r="E27" s="1">
        <v>42549</v>
      </c>
      <c r="F27">
        <v>11902</v>
      </c>
      <c r="G27">
        <v>12526</v>
      </c>
      <c r="H27" s="1">
        <v>36233</v>
      </c>
      <c r="I27" s="1">
        <v>7009</v>
      </c>
      <c r="J27">
        <v>30075</v>
      </c>
      <c r="K27" s="1">
        <v>88519</v>
      </c>
      <c r="L27" s="1">
        <v>165577</v>
      </c>
      <c r="M27" s="1">
        <f t="shared" si="0"/>
        <v>0.10498484100683918</v>
      </c>
      <c r="N27" s="1">
        <f t="shared" si="1"/>
        <v>0.70683212296411202</v>
      </c>
      <c r="O27" s="1">
        <f t="shared" si="2"/>
        <v>0.27972455286845754</v>
      </c>
      <c r="P27">
        <f t="shared" si="3"/>
        <v>4.5697844506389202</v>
      </c>
      <c r="Q27">
        <f t="shared" si="4"/>
        <v>2.0804014195398248</v>
      </c>
      <c r="R27" s="1">
        <f t="shared" si="5"/>
        <v>6.8609098957470511</v>
      </c>
    </row>
    <row r="28" spans="1:22" hidden="1" x14ac:dyDescent="0.2">
      <c r="A28">
        <v>5680</v>
      </c>
      <c r="B28" t="s">
        <v>40</v>
      </c>
      <c r="C28">
        <v>2016</v>
      </c>
      <c r="D28">
        <v>17724</v>
      </c>
      <c r="E28" s="1">
        <v>42966</v>
      </c>
      <c r="F28">
        <v>13464</v>
      </c>
      <c r="G28">
        <v>14133</v>
      </c>
      <c r="H28" s="1">
        <v>38633</v>
      </c>
      <c r="I28" s="1">
        <v>7957</v>
      </c>
      <c r="J28">
        <v>34652</v>
      </c>
      <c r="K28" s="1">
        <v>94595</v>
      </c>
      <c r="L28" s="1">
        <v>161298.23999999999</v>
      </c>
      <c r="M28" s="1">
        <f t="shared" si="0"/>
        <v>8.357771260997067E-2</v>
      </c>
      <c r="N28" s="1">
        <f t="shared" si="1"/>
        <v>0.80649816133687102</v>
      </c>
      <c r="O28" s="1">
        <f t="shared" si="2"/>
        <v>0.31336405529953915</v>
      </c>
      <c r="P28">
        <f t="shared" si="3"/>
        <v>4.1751414593741103</v>
      </c>
      <c r="Q28">
        <f t="shared" si="4"/>
        <v>2.2016245403342176</v>
      </c>
      <c r="R28" s="1">
        <f t="shared" si="5"/>
        <v>6.970201479450747</v>
      </c>
    </row>
    <row r="29" spans="1:22" hidden="1" x14ac:dyDescent="0.2">
      <c r="A29">
        <v>5680</v>
      </c>
      <c r="B29" t="s">
        <v>40</v>
      </c>
      <c r="C29">
        <v>2017</v>
      </c>
      <c r="D29">
        <v>18933</v>
      </c>
      <c r="E29" s="1">
        <v>44529</v>
      </c>
      <c r="F29">
        <v>14851</v>
      </c>
      <c r="G29">
        <v>16194</v>
      </c>
      <c r="H29" s="1">
        <v>43075</v>
      </c>
      <c r="I29" s="1">
        <v>8630</v>
      </c>
      <c r="J29">
        <v>39369</v>
      </c>
      <c r="K29" s="1">
        <v>100904</v>
      </c>
      <c r="L29" s="1">
        <v>219475.74</v>
      </c>
      <c r="M29" s="1">
        <f t="shared" si="0"/>
        <v>6.1510476318803478E-2</v>
      </c>
      <c r="N29" s="1">
        <f t="shared" si="1"/>
        <v>0.88412046082328366</v>
      </c>
      <c r="O29" s="1">
        <f t="shared" si="2"/>
        <v>0.33351299153360731</v>
      </c>
      <c r="P29">
        <f t="shared" si="3"/>
        <v>5.0952000000000002</v>
      </c>
      <c r="Q29">
        <f t="shared" si="4"/>
        <v>2.266028880055694</v>
      </c>
      <c r="R29" s="1">
        <f t="shared" si="5"/>
        <v>7.7353229688517597</v>
      </c>
    </row>
    <row r="30" spans="1:22" hidden="1" x14ac:dyDescent="0.2">
      <c r="A30">
        <v>100760</v>
      </c>
      <c r="B30" t="s">
        <v>268</v>
      </c>
      <c r="C30">
        <v>2008</v>
      </c>
      <c r="D30">
        <v>5184.3559999999998</v>
      </c>
      <c r="E30" s="1">
        <v>14745.94</v>
      </c>
      <c r="F30">
        <v>579.40200000000004</v>
      </c>
      <c r="G30">
        <v>4416.143</v>
      </c>
      <c r="H30" s="1">
        <v>7830.5820000000003</v>
      </c>
      <c r="I30" s="1">
        <v>301.23200000000003</v>
      </c>
      <c r="J30">
        <v>3287.605</v>
      </c>
      <c r="K30" s="1">
        <v>14450.474</v>
      </c>
      <c r="L30" s="1">
        <v>4582.701</v>
      </c>
      <c r="M30" s="1">
        <f t="shared" si="0"/>
        <v>5.2096577091728283E-2</v>
      </c>
      <c r="N30" s="1">
        <f t="shared" si="1"/>
        <v>0.22294984246511243</v>
      </c>
      <c r="O30" s="1">
        <f t="shared" si="2"/>
        <v>3.9292306899390617E-2</v>
      </c>
      <c r="P30">
        <f t="shared" si="3"/>
        <v>0.5852312126991327</v>
      </c>
      <c r="Q30">
        <f t="shared" si="4"/>
        <v>0.97996289148063809</v>
      </c>
      <c r="R30" s="1">
        <f t="shared" si="5"/>
        <v>1.8354119038293382</v>
      </c>
    </row>
    <row r="31" spans="1:22" hidden="1" x14ac:dyDescent="0.2">
      <c r="A31">
        <v>100760</v>
      </c>
      <c r="B31" t="s">
        <v>268</v>
      </c>
      <c r="C31">
        <v>2009</v>
      </c>
      <c r="D31">
        <v>5412.643</v>
      </c>
      <c r="E31" s="1">
        <v>15762.460999999999</v>
      </c>
      <c r="F31">
        <v>878.89499999999998</v>
      </c>
      <c r="G31">
        <v>5491.0870000000004</v>
      </c>
      <c r="H31" s="1">
        <v>7830.0010000000002</v>
      </c>
      <c r="I31" s="1">
        <v>621.149</v>
      </c>
      <c r="J31">
        <v>3901.3939999999998</v>
      </c>
      <c r="K31" s="1">
        <v>16814.253000000001</v>
      </c>
      <c r="L31" s="1">
        <v>8734.6759999999995</v>
      </c>
      <c r="M31" s="1">
        <f t="shared" si="0"/>
        <v>-4.9766340421080451E-3</v>
      </c>
      <c r="N31" s="1">
        <f t="shared" si="1"/>
        <v>0.24751173056034842</v>
      </c>
      <c r="O31" s="1">
        <f t="shared" si="2"/>
        <v>5.5758742242090244E-2</v>
      </c>
      <c r="P31">
        <f t="shared" si="3"/>
        <v>1.1155395765594409</v>
      </c>
      <c r="Q31">
        <f t="shared" si="4"/>
        <v>1.0667276512214685</v>
      </c>
      <c r="R31" s="1">
        <f t="shared" si="5"/>
        <v>2.2605997084899889</v>
      </c>
    </row>
    <row r="32" spans="1:22" hidden="1" x14ac:dyDescent="0.2">
      <c r="A32">
        <v>100760</v>
      </c>
      <c r="B32" t="s">
        <v>268</v>
      </c>
      <c r="C32">
        <v>2010</v>
      </c>
      <c r="D32">
        <v>4964.9979999999996</v>
      </c>
      <c r="E32" s="1">
        <v>15405.133</v>
      </c>
      <c r="F32">
        <v>1025.0830000000001</v>
      </c>
      <c r="G32">
        <v>5013.125</v>
      </c>
      <c r="H32" s="1">
        <v>6646.201</v>
      </c>
      <c r="I32" s="1">
        <v>792.47500000000002</v>
      </c>
      <c r="J32">
        <v>4698.701</v>
      </c>
      <c r="K32" s="1">
        <v>16763.89</v>
      </c>
      <c r="L32" s="1">
        <v>9749.1360000000004</v>
      </c>
      <c r="M32" s="1">
        <f t="shared" si="0"/>
        <v>-3.1240885748925638E-3</v>
      </c>
      <c r="N32" s="1">
        <f t="shared" si="1"/>
        <v>0.30500879155019306</v>
      </c>
      <c r="O32" s="1">
        <f t="shared" si="2"/>
        <v>6.6541652058440523E-2</v>
      </c>
      <c r="P32">
        <f t="shared" si="3"/>
        <v>1.466873481557359</v>
      </c>
      <c r="Q32">
        <f t="shared" si="4"/>
        <v>1.0882015754099623</v>
      </c>
      <c r="R32" s="1">
        <f t="shared" si="5"/>
        <v>2.611176518017631</v>
      </c>
      <c r="T32" s="3"/>
      <c r="U32" s="3"/>
      <c r="V32" s="3"/>
    </row>
    <row r="33" spans="1:22" hidden="1" x14ac:dyDescent="0.2">
      <c r="A33">
        <v>100760</v>
      </c>
      <c r="B33" t="s">
        <v>268</v>
      </c>
      <c r="C33">
        <v>2011</v>
      </c>
      <c r="D33">
        <v>4708.8710000000001</v>
      </c>
      <c r="E33" s="1">
        <v>15175.828</v>
      </c>
      <c r="F33">
        <v>1187.8520000000001</v>
      </c>
      <c r="G33">
        <v>4804.97</v>
      </c>
      <c r="H33" s="1">
        <v>6153.5119999999997</v>
      </c>
      <c r="I33" s="1">
        <v>1008.256</v>
      </c>
      <c r="J33">
        <v>5170.4639999999999</v>
      </c>
      <c r="K33" s="1">
        <v>17063.156999999999</v>
      </c>
      <c r="L33" s="1">
        <v>9229.6239999999998</v>
      </c>
      <c r="M33" s="1">
        <f t="shared" si="0"/>
        <v>-6.3323727706982554E-3</v>
      </c>
      <c r="N33" s="1">
        <f t="shared" si="1"/>
        <v>0.34070391414557416</v>
      </c>
      <c r="O33" s="1">
        <f t="shared" si="2"/>
        <v>7.8272631977642351E-2</v>
      </c>
      <c r="P33">
        <f t="shared" si="3"/>
        <v>1.4998953443171965</v>
      </c>
      <c r="Q33">
        <f t="shared" si="4"/>
        <v>1.1243641533101192</v>
      </c>
      <c r="R33" s="1">
        <f t="shared" si="5"/>
        <v>2.7519876779056225</v>
      </c>
      <c r="T33" s="3"/>
      <c r="U33" s="3"/>
      <c r="V33" s="3"/>
    </row>
    <row r="34" spans="1:22" hidden="1" x14ac:dyDescent="0.2">
      <c r="A34">
        <v>100760</v>
      </c>
      <c r="B34" t="s">
        <v>268</v>
      </c>
      <c r="C34">
        <v>2012</v>
      </c>
      <c r="D34">
        <v>4864.6210000000001</v>
      </c>
      <c r="E34" s="1">
        <v>15692.683000000001</v>
      </c>
      <c r="F34">
        <v>1054.424</v>
      </c>
      <c r="G34">
        <v>4550.6719999999996</v>
      </c>
      <c r="H34" s="1">
        <v>5931.7290000000003</v>
      </c>
      <c r="I34" s="1">
        <v>894.27800000000002</v>
      </c>
      <c r="J34">
        <v>5757.3130000000001</v>
      </c>
      <c r="K34" s="1">
        <v>16764.548999999999</v>
      </c>
      <c r="L34" s="1">
        <v>10953.896000000001</v>
      </c>
      <c r="M34" s="1">
        <f t="shared" si="0"/>
        <v>2.0006075442930982E-2</v>
      </c>
      <c r="N34" s="1">
        <f t="shared" si="1"/>
        <v>0.36687881861884292</v>
      </c>
      <c r="O34" s="1">
        <f t="shared" si="2"/>
        <v>6.7192079263947407E-2</v>
      </c>
      <c r="P34">
        <f t="shared" si="3"/>
        <v>1.8466615720306845</v>
      </c>
      <c r="Q34">
        <f t="shared" si="4"/>
        <v>1.0683035526812081</v>
      </c>
      <c r="R34" s="1">
        <f t="shared" si="5"/>
        <v>2.9356719940685423</v>
      </c>
    </row>
    <row r="35" spans="1:22" hidden="1" x14ac:dyDescent="0.2">
      <c r="A35">
        <v>100760</v>
      </c>
      <c r="B35" t="s">
        <v>268</v>
      </c>
      <c r="C35">
        <v>2013</v>
      </c>
      <c r="D35">
        <v>5604.5150000000003</v>
      </c>
      <c r="E35" s="1">
        <v>16153.9</v>
      </c>
      <c r="F35">
        <v>1133.405</v>
      </c>
      <c r="G35">
        <v>4589.55</v>
      </c>
      <c r="H35" s="1">
        <v>5762.4350000000004</v>
      </c>
      <c r="I35" s="1">
        <v>1166.3050000000001</v>
      </c>
      <c r="J35">
        <v>6186.8450000000003</v>
      </c>
      <c r="K35" s="1">
        <v>18300.625</v>
      </c>
      <c r="L35" s="1">
        <v>15138.683999999999</v>
      </c>
      <c r="M35" s="1">
        <f t="shared" si="0"/>
        <v>6.2830957230142578E-2</v>
      </c>
      <c r="N35" s="1">
        <f t="shared" si="1"/>
        <v>0.3829938900203666</v>
      </c>
      <c r="O35" s="1">
        <f t="shared" si="2"/>
        <v>7.0162932790224036E-2</v>
      </c>
      <c r="P35">
        <f t="shared" si="3"/>
        <v>2.6271331477057873</v>
      </c>
      <c r="Q35">
        <f t="shared" si="4"/>
        <v>1.1328920570264767</v>
      </c>
      <c r="R35" s="1">
        <f t="shared" si="5"/>
        <v>3.552298218562373</v>
      </c>
    </row>
    <row r="36" spans="1:22" hidden="1" x14ac:dyDescent="0.2">
      <c r="A36">
        <v>100760</v>
      </c>
      <c r="B36" t="s">
        <v>268</v>
      </c>
      <c r="C36">
        <v>2014</v>
      </c>
      <c r="D36">
        <v>5284.6440000000002</v>
      </c>
      <c r="E36" s="1">
        <v>14594.754000000001</v>
      </c>
      <c r="F36">
        <v>960.16200000000003</v>
      </c>
      <c r="G36">
        <v>4106.6059999999998</v>
      </c>
      <c r="H36" s="1">
        <v>5220.0330000000004</v>
      </c>
      <c r="I36" s="1">
        <v>860.99</v>
      </c>
      <c r="J36">
        <v>5517.5479999999998</v>
      </c>
      <c r="K36" s="1">
        <v>16477.511999999999</v>
      </c>
      <c r="L36" s="1">
        <v>12477.325000000001</v>
      </c>
      <c r="M36" s="1">
        <f t="shared" si="0"/>
        <v>8.0716536914565359E-2</v>
      </c>
      <c r="N36" s="1">
        <f t="shared" si="1"/>
        <v>0.37805008566776799</v>
      </c>
      <c r="O36" s="1">
        <f t="shared" si="2"/>
        <v>6.5788159224883125E-2</v>
      </c>
      <c r="P36">
        <f t="shared" si="3"/>
        <v>2.3902770346470987</v>
      </c>
      <c r="Q36">
        <f t="shared" si="4"/>
        <v>1.1290023798962283</v>
      </c>
      <c r="R36" s="1">
        <f t="shared" si="5"/>
        <v>3.4063994903589556</v>
      </c>
    </row>
    <row r="37" spans="1:22" hidden="1" x14ac:dyDescent="0.2">
      <c r="A37">
        <v>100760</v>
      </c>
      <c r="B37" t="s">
        <v>268</v>
      </c>
      <c r="C37">
        <v>2015</v>
      </c>
      <c r="D37">
        <v>4811.2129999999997</v>
      </c>
      <c r="E37" s="1">
        <v>13749.97</v>
      </c>
      <c r="F37">
        <v>947.49199999999996</v>
      </c>
      <c r="G37">
        <v>3755.924</v>
      </c>
      <c r="H37" s="1">
        <v>4975.7479999999996</v>
      </c>
      <c r="I37" s="1">
        <v>584.38099999999997</v>
      </c>
      <c r="J37">
        <v>5150.2110000000002</v>
      </c>
      <c r="K37" s="1">
        <v>14809.514999999999</v>
      </c>
      <c r="L37" s="1">
        <v>11150.523999999999</v>
      </c>
      <c r="M37" s="1">
        <f t="shared" si="0"/>
        <v>7.6748458360272775E-2</v>
      </c>
      <c r="N37" s="1">
        <f t="shared" si="1"/>
        <v>0.3745616172253467</v>
      </c>
      <c r="O37" s="1">
        <f t="shared" si="2"/>
        <v>6.8908659437075137E-2</v>
      </c>
      <c r="P37">
        <f t="shared" si="3"/>
        <v>2.240974422338109</v>
      </c>
      <c r="Q37">
        <f t="shared" si="4"/>
        <v>1.0770579863083338</v>
      </c>
      <c r="R37" s="1">
        <f t="shared" si="5"/>
        <v>3.2655256300013598</v>
      </c>
    </row>
    <row r="38" spans="1:22" hidden="1" x14ac:dyDescent="0.2">
      <c r="A38">
        <v>100760</v>
      </c>
      <c r="B38" t="s">
        <v>268</v>
      </c>
      <c r="C38">
        <v>2016</v>
      </c>
      <c r="D38">
        <v>4481.5190000000002</v>
      </c>
      <c r="E38" s="1">
        <v>12878.231</v>
      </c>
      <c r="F38">
        <v>927.51599999999996</v>
      </c>
      <c r="G38">
        <v>3447.0320000000002</v>
      </c>
      <c r="H38" s="1">
        <v>4356.9269999999997</v>
      </c>
      <c r="I38" s="1">
        <v>767.68499999999995</v>
      </c>
      <c r="J38">
        <v>5312.13</v>
      </c>
      <c r="K38" s="1">
        <v>14126.663</v>
      </c>
      <c r="L38" s="1">
        <v>9695.84</v>
      </c>
      <c r="M38" s="1">
        <f t="shared" si="0"/>
        <v>8.0328346338872175E-2</v>
      </c>
      <c r="N38" s="1">
        <f t="shared" si="1"/>
        <v>0.41248910661720545</v>
      </c>
      <c r="O38" s="1">
        <f t="shared" si="2"/>
        <v>7.2022003643202243E-2</v>
      </c>
      <c r="P38">
        <f t="shared" si="3"/>
        <v>2.2253850018602561</v>
      </c>
      <c r="Q38">
        <f t="shared" si="4"/>
        <v>1.0969412646814614</v>
      </c>
      <c r="R38" s="1">
        <f t="shared" si="5"/>
        <v>3.3437236426909167</v>
      </c>
    </row>
    <row r="39" spans="1:22" hidden="1" x14ac:dyDescent="0.2">
      <c r="A39">
        <v>100760</v>
      </c>
      <c r="B39" t="s">
        <v>268</v>
      </c>
      <c r="C39">
        <v>2017</v>
      </c>
      <c r="D39">
        <v>4997.7179999999998</v>
      </c>
      <c r="E39" s="1">
        <v>14682.393</v>
      </c>
      <c r="F39">
        <v>940.79700000000003</v>
      </c>
      <c r="G39">
        <v>4327.95</v>
      </c>
      <c r="H39" s="1">
        <v>5106.9809999999998</v>
      </c>
      <c r="I39" s="1">
        <v>688.21500000000003</v>
      </c>
      <c r="J39">
        <v>5922.9059999999999</v>
      </c>
      <c r="K39" s="1">
        <v>16538.445</v>
      </c>
      <c r="L39" s="1">
        <v>9872.5290000000005</v>
      </c>
      <c r="M39" s="1">
        <f t="shared" si="0"/>
        <v>4.5617087078380206E-2</v>
      </c>
      <c r="N39" s="1">
        <f t="shared" si="1"/>
        <v>0.40340195225669273</v>
      </c>
      <c r="O39" s="1">
        <f t="shared" si="2"/>
        <v>6.4076543925775595E-2</v>
      </c>
      <c r="P39">
        <f t="shared" si="3"/>
        <v>1.9331438671888541</v>
      </c>
      <c r="Q39">
        <f t="shared" si="4"/>
        <v>1.1264134531748333</v>
      </c>
      <c r="R39" s="1">
        <f t="shared" si="5"/>
        <v>3.1172556060966312</v>
      </c>
    </row>
    <row r="40" spans="1:22" hidden="1" x14ac:dyDescent="0.2">
      <c r="A40">
        <v>6829</v>
      </c>
      <c r="B40" t="s">
        <v>45</v>
      </c>
      <c r="C40">
        <v>2008</v>
      </c>
      <c r="D40">
        <v>9251</v>
      </c>
      <c r="E40" s="1">
        <v>32686</v>
      </c>
      <c r="F40">
        <v>3794</v>
      </c>
      <c r="G40">
        <v>8022</v>
      </c>
      <c r="H40" s="1">
        <v>14631</v>
      </c>
      <c r="I40" s="1">
        <v>2195</v>
      </c>
      <c r="J40">
        <v>17043</v>
      </c>
      <c r="K40" s="1">
        <v>48230</v>
      </c>
      <c r="L40" s="1">
        <v>31634.400000000001</v>
      </c>
      <c r="M40" s="1">
        <f t="shared" si="0"/>
        <v>3.7600195802484242E-2</v>
      </c>
      <c r="N40" s="1">
        <f t="shared" si="1"/>
        <v>0.52141589671418953</v>
      </c>
      <c r="O40" s="1">
        <f t="shared" si="2"/>
        <v>0.11607416019090742</v>
      </c>
      <c r="P40">
        <f t="shared" si="3"/>
        <v>2.1621488620053313</v>
      </c>
      <c r="Q40">
        <f t="shared" si="4"/>
        <v>1.4755552836076609</v>
      </c>
      <c r="R40" s="1">
        <f t="shared" si="5"/>
        <v>3.9309918198037002</v>
      </c>
    </row>
    <row r="41" spans="1:22" hidden="1" x14ac:dyDescent="0.2">
      <c r="A41">
        <v>6829</v>
      </c>
      <c r="B41" t="s">
        <v>45</v>
      </c>
      <c r="C41">
        <v>2009</v>
      </c>
      <c r="D41">
        <v>9732</v>
      </c>
      <c r="E41" s="1">
        <v>33005</v>
      </c>
      <c r="F41">
        <v>3112</v>
      </c>
      <c r="G41">
        <v>7355</v>
      </c>
      <c r="H41" s="1">
        <v>13936</v>
      </c>
      <c r="I41" s="1">
        <v>1783</v>
      </c>
      <c r="J41">
        <v>18334</v>
      </c>
      <c r="K41" s="1">
        <v>47220</v>
      </c>
      <c r="L41" s="1">
        <v>34126.01</v>
      </c>
      <c r="M41" s="1">
        <f t="shared" si="0"/>
        <v>7.2019391001363425E-2</v>
      </c>
      <c r="N41" s="1">
        <f t="shared" si="1"/>
        <v>0.55549159218300259</v>
      </c>
      <c r="O41" s="1">
        <f t="shared" si="2"/>
        <v>9.4288744129677318E-2</v>
      </c>
      <c r="P41">
        <f t="shared" si="3"/>
        <v>2.4487665040183697</v>
      </c>
      <c r="Q41">
        <f t="shared" si="4"/>
        <v>1.4306923193455536</v>
      </c>
      <c r="R41" s="1">
        <f t="shared" si="5"/>
        <v>4.0752165756423508</v>
      </c>
    </row>
    <row r="42" spans="1:22" hidden="1" x14ac:dyDescent="0.2">
      <c r="A42">
        <v>6829</v>
      </c>
      <c r="B42" t="s">
        <v>45</v>
      </c>
      <c r="C42">
        <v>2010</v>
      </c>
      <c r="D42">
        <v>9967</v>
      </c>
      <c r="E42" s="1">
        <v>33699</v>
      </c>
      <c r="F42">
        <v>3560</v>
      </c>
      <c r="G42">
        <v>7119</v>
      </c>
      <c r="H42" s="1">
        <v>15587</v>
      </c>
      <c r="I42" s="1">
        <v>2010</v>
      </c>
      <c r="J42">
        <v>17424</v>
      </c>
      <c r="K42" s="1">
        <v>48815</v>
      </c>
      <c r="L42" s="1">
        <v>33958.32</v>
      </c>
      <c r="M42" s="1">
        <f t="shared" si="0"/>
        <v>8.4512893557672331E-2</v>
      </c>
      <c r="N42" s="1">
        <f t="shared" si="1"/>
        <v>0.51704798361969195</v>
      </c>
      <c r="O42" s="1">
        <f t="shared" si="2"/>
        <v>0.10564111694709041</v>
      </c>
      <c r="P42">
        <f t="shared" si="3"/>
        <v>2.1786309103740296</v>
      </c>
      <c r="Q42">
        <f t="shared" si="4"/>
        <v>1.4485593044303986</v>
      </c>
      <c r="R42" s="1">
        <f t="shared" si="5"/>
        <v>3.9296361859169897</v>
      </c>
    </row>
    <row r="43" spans="1:22" hidden="1" x14ac:dyDescent="0.2">
      <c r="A43">
        <v>6829</v>
      </c>
      <c r="B43" t="s">
        <v>45</v>
      </c>
      <c r="C43">
        <v>2011</v>
      </c>
      <c r="D43">
        <v>10072</v>
      </c>
      <c r="E43" s="1">
        <v>33559</v>
      </c>
      <c r="F43">
        <v>3277</v>
      </c>
      <c r="G43">
        <v>7891</v>
      </c>
      <c r="H43" s="1">
        <v>17026</v>
      </c>
      <c r="I43" s="1">
        <v>1839</v>
      </c>
      <c r="J43">
        <v>15898</v>
      </c>
      <c r="K43" s="1">
        <v>50208</v>
      </c>
      <c r="L43" s="1">
        <v>31496.58</v>
      </c>
      <c r="M43" s="1">
        <f t="shared" si="0"/>
        <v>6.4990017580976792E-2</v>
      </c>
      <c r="N43" s="1">
        <f t="shared" si="1"/>
        <v>0.47373282874936679</v>
      </c>
      <c r="O43" s="1">
        <f t="shared" si="2"/>
        <v>9.764891683304032E-2</v>
      </c>
      <c r="P43">
        <f t="shared" si="3"/>
        <v>1.8499107247738753</v>
      </c>
      <c r="Q43">
        <f t="shared" si="4"/>
        <v>1.4961113263208081</v>
      </c>
      <c r="R43" s="1">
        <f t="shared" si="5"/>
        <v>3.6695131680804516</v>
      </c>
    </row>
    <row r="44" spans="1:22" hidden="1" x14ac:dyDescent="0.2">
      <c r="A44">
        <v>6829</v>
      </c>
      <c r="B44" t="s">
        <v>45</v>
      </c>
      <c r="C44">
        <v>2012</v>
      </c>
      <c r="D44">
        <v>9784</v>
      </c>
      <c r="E44" s="1">
        <v>32666</v>
      </c>
      <c r="F44">
        <v>3560</v>
      </c>
      <c r="G44">
        <v>7708</v>
      </c>
      <c r="H44" s="1">
        <v>18809</v>
      </c>
      <c r="I44" s="1">
        <v>1959</v>
      </c>
      <c r="J44">
        <v>13276</v>
      </c>
      <c r="K44" s="1">
        <v>50521</v>
      </c>
      <c r="L44" s="1">
        <v>39427.199999999997</v>
      </c>
      <c r="M44" s="1">
        <f t="shared" si="0"/>
        <v>6.3552317394232533E-2</v>
      </c>
      <c r="N44" s="1">
        <f t="shared" si="1"/>
        <v>0.40641645747872407</v>
      </c>
      <c r="O44" s="1">
        <f t="shared" si="2"/>
        <v>0.10898181595542766</v>
      </c>
      <c r="P44">
        <f t="shared" si="3"/>
        <v>2.0961879951087243</v>
      </c>
      <c r="Q44">
        <f t="shared" si="4"/>
        <v>1.5465927876079104</v>
      </c>
      <c r="R44" s="1">
        <f t="shared" si="5"/>
        <v>3.8091913986693489</v>
      </c>
    </row>
    <row r="45" spans="1:22" hidden="1" x14ac:dyDescent="0.2">
      <c r="A45">
        <v>6829</v>
      </c>
      <c r="B45" t="s">
        <v>45</v>
      </c>
      <c r="C45">
        <v>2013</v>
      </c>
      <c r="D45">
        <v>10296</v>
      </c>
      <c r="E45" s="1">
        <v>32732</v>
      </c>
      <c r="F45">
        <v>4149</v>
      </c>
      <c r="G45">
        <v>8876</v>
      </c>
      <c r="H45" s="1">
        <v>20879</v>
      </c>
      <c r="I45" s="1">
        <v>2286</v>
      </c>
      <c r="J45">
        <v>11338</v>
      </c>
      <c r="K45" s="1">
        <v>53417</v>
      </c>
      <c r="L45" s="1">
        <v>51036.5</v>
      </c>
      <c r="M45" s="1">
        <f t="shared" si="0"/>
        <v>4.3382622510081875E-2</v>
      </c>
      <c r="N45" s="1">
        <f t="shared" si="1"/>
        <v>0.3463888549431749</v>
      </c>
      <c r="O45" s="1">
        <f t="shared" si="2"/>
        <v>0.12675669070023218</v>
      </c>
      <c r="P45">
        <f t="shared" si="3"/>
        <v>2.4443938885961973</v>
      </c>
      <c r="Q45">
        <f t="shared" si="4"/>
        <v>1.6319503849443968</v>
      </c>
      <c r="R45" s="1">
        <f t="shared" si="5"/>
        <v>4.0538873413454244</v>
      </c>
    </row>
    <row r="46" spans="1:22" hidden="1" x14ac:dyDescent="0.2">
      <c r="A46">
        <v>6829</v>
      </c>
      <c r="B46" t="s">
        <v>45</v>
      </c>
      <c r="C46">
        <v>2014</v>
      </c>
      <c r="D46">
        <v>10080</v>
      </c>
      <c r="E46" s="1">
        <v>31827</v>
      </c>
      <c r="F46">
        <v>4792</v>
      </c>
      <c r="G46">
        <v>9348</v>
      </c>
      <c r="H46" s="1">
        <v>21859</v>
      </c>
      <c r="I46" s="1">
        <v>2698</v>
      </c>
      <c r="J46">
        <v>9488</v>
      </c>
      <c r="K46" s="1">
        <v>56223</v>
      </c>
      <c r="L46" s="1">
        <v>66048</v>
      </c>
      <c r="M46" s="1">
        <f t="shared" si="0"/>
        <v>2.2999340182863606E-2</v>
      </c>
      <c r="N46" s="1">
        <f t="shared" si="1"/>
        <v>0.29811166619536872</v>
      </c>
      <c r="O46" s="1">
        <f t="shared" si="2"/>
        <v>0.15056398655229836</v>
      </c>
      <c r="P46">
        <f t="shared" si="3"/>
        <v>3.0215471888009517</v>
      </c>
      <c r="Q46">
        <f t="shared" si="4"/>
        <v>1.7665189933075691</v>
      </c>
      <c r="R46" s="1">
        <f t="shared" si="5"/>
        <v>4.5212640031036768</v>
      </c>
    </row>
    <row r="47" spans="1:22" hidden="1" x14ac:dyDescent="0.2">
      <c r="A47">
        <v>6829</v>
      </c>
      <c r="B47" t="s">
        <v>45</v>
      </c>
      <c r="C47">
        <v>2015</v>
      </c>
      <c r="D47">
        <v>10561</v>
      </c>
      <c r="E47" s="1">
        <v>31266</v>
      </c>
      <c r="F47">
        <v>5501</v>
      </c>
      <c r="G47">
        <v>10492</v>
      </c>
      <c r="H47" s="1">
        <v>23612</v>
      </c>
      <c r="I47" s="1">
        <v>2546</v>
      </c>
      <c r="J47">
        <v>7199</v>
      </c>
      <c r="K47" s="1">
        <v>59074</v>
      </c>
      <c r="L47" s="1">
        <v>69196.399999999994</v>
      </c>
      <c r="M47" s="1">
        <f t="shared" si="0"/>
        <v>2.206870082517751E-3</v>
      </c>
      <c r="N47" s="1">
        <f t="shared" si="1"/>
        <v>0.23025011194268535</v>
      </c>
      <c r="O47" s="1">
        <f t="shared" si="2"/>
        <v>0.17594191773811807</v>
      </c>
      <c r="P47">
        <f t="shared" si="3"/>
        <v>2.9305607318312719</v>
      </c>
      <c r="Q47">
        <f t="shared" si="4"/>
        <v>1.889400626879038</v>
      </c>
      <c r="R47" s="1">
        <f t="shared" si="5"/>
        <v>4.5533437953323714</v>
      </c>
    </row>
    <row r="48" spans="1:22" hidden="1" x14ac:dyDescent="0.2">
      <c r="A48">
        <v>6829</v>
      </c>
      <c r="B48" t="s">
        <v>45</v>
      </c>
      <c r="C48">
        <v>2016</v>
      </c>
      <c r="D48">
        <v>12000</v>
      </c>
      <c r="E48" s="1">
        <v>34408</v>
      </c>
      <c r="F48">
        <v>6278</v>
      </c>
      <c r="G48">
        <v>11974</v>
      </c>
      <c r="H48" s="1">
        <v>27974</v>
      </c>
      <c r="I48" s="1">
        <v>3091</v>
      </c>
      <c r="J48">
        <v>6001</v>
      </c>
      <c r="K48" s="1">
        <v>65017</v>
      </c>
      <c r="L48" s="1">
        <v>61589.919999999998</v>
      </c>
      <c r="M48" s="1">
        <f t="shared" si="0"/>
        <v>7.5563822366891422E-4</v>
      </c>
      <c r="N48" s="1">
        <f t="shared" si="1"/>
        <v>0.17440711462450592</v>
      </c>
      <c r="O48" s="1">
        <f t="shared" si="2"/>
        <v>0.18245756800744012</v>
      </c>
      <c r="P48">
        <f t="shared" si="3"/>
        <v>2.2016844212483018</v>
      </c>
      <c r="Q48">
        <f t="shared" si="4"/>
        <v>1.8895896303185307</v>
      </c>
      <c r="R48" s="1">
        <f t="shared" si="5"/>
        <v>4.0577869838347755</v>
      </c>
    </row>
    <row r="49" spans="1:18" hidden="1" x14ac:dyDescent="0.2">
      <c r="A49">
        <v>6829</v>
      </c>
      <c r="B49" t="s">
        <v>45</v>
      </c>
      <c r="C49">
        <v>2017</v>
      </c>
      <c r="D49">
        <v>12772</v>
      </c>
      <c r="E49" s="1">
        <v>35291</v>
      </c>
      <c r="F49">
        <v>6556</v>
      </c>
      <c r="G49">
        <v>12096</v>
      </c>
      <c r="H49" s="1">
        <v>29418</v>
      </c>
      <c r="I49" s="1">
        <v>3447</v>
      </c>
      <c r="J49">
        <v>5436</v>
      </c>
      <c r="K49" s="1">
        <v>68619</v>
      </c>
      <c r="L49" s="1">
        <v>77140.2</v>
      </c>
      <c r="M49" s="1">
        <f t="shared" si="0"/>
        <v>1.9155025360573518E-2</v>
      </c>
      <c r="N49" s="1">
        <f t="shared" si="1"/>
        <v>0.15403360630189</v>
      </c>
      <c r="O49" s="1">
        <f t="shared" si="2"/>
        <v>0.18576974299396445</v>
      </c>
      <c r="P49">
        <f t="shared" si="3"/>
        <v>2.6222108912910462</v>
      </c>
      <c r="Q49">
        <f t="shared" si="4"/>
        <v>1.944376753279873</v>
      </c>
      <c r="R49" s="1">
        <f t="shared" si="5"/>
        <v>4.3693765191899177</v>
      </c>
    </row>
    <row r="50" spans="1:18" hidden="1" x14ac:dyDescent="0.2">
      <c r="A50">
        <v>178806</v>
      </c>
      <c r="B50" t="s">
        <v>360</v>
      </c>
      <c r="C50">
        <v>2009</v>
      </c>
      <c r="D50">
        <v>179.36099999999999</v>
      </c>
      <c r="E50" s="1">
        <v>205.88</v>
      </c>
      <c r="F50">
        <v>43.606999999999999</v>
      </c>
      <c r="G50">
        <v>55.261000000000003</v>
      </c>
      <c r="H50" s="1">
        <v>57.445999999999998</v>
      </c>
      <c r="I50" s="1">
        <v>26.923999999999999</v>
      </c>
      <c r="J50">
        <v>53.680999999999997</v>
      </c>
      <c r="K50" s="1">
        <v>544.56799999999998</v>
      </c>
      <c r="L50" s="1">
        <v>729.87099999999998</v>
      </c>
      <c r="M50" s="1">
        <f t="shared" si="0"/>
        <v>0.60277831746648536</v>
      </c>
      <c r="N50" s="1">
        <f t="shared" si="1"/>
        <v>0.26073926559160676</v>
      </c>
      <c r="O50" s="1">
        <f t="shared" si="2"/>
        <v>0.21180784923256266</v>
      </c>
      <c r="P50">
        <f t="shared" si="3"/>
        <v>12.705340667757547</v>
      </c>
      <c r="Q50">
        <f t="shared" si="4"/>
        <v>2.645074800854867</v>
      </c>
      <c r="R50" s="1">
        <f t="shared" si="5"/>
        <v>12.055614056764885</v>
      </c>
    </row>
    <row r="51" spans="1:18" hidden="1" x14ac:dyDescent="0.2">
      <c r="A51">
        <v>178806</v>
      </c>
      <c r="B51" t="s">
        <v>360</v>
      </c>
      <c r="C51">
        <v>2010</v>
      </c>
      <c r="D51">
        <v>202.80500000000001</v>
      </c>
      <c r="E51" s="1">
        <v>242.29</v>
      </c>
      <c r="F51">
        <v>42.662999999999997</v>
      </c>
      <c r="G51">
        <v>56.686999999999998</v>
      </c>
      <c r="H51" s="1">
        <v>61.784999999999997</v>
      </c>
      <c r="I51" s="1">
        <v>26.265999999999998</v>
      </c>
      <c r="J51">
        <v>79.947000000000003</v>
      </c>
      <c r="K51" s="1">
        <v>620.28099999999995</v>
      </c>
      <c r="L51" s="1">
        <v>684.35199999999998</v>
      </c>
      <c r="M51" s="1">
        <f t="shared" si="0"/>
        <v>0.60307070040034672</v>
      </c>
      <c r="N51" s="1">
        <f t="shared" si="1"/>
        <v>0.32996409261628629</v>
      </c>
      <c r="O51" s="1">
        <f t="shared" si="2"/>
        <v>0.17608238061826736</v>
      </c>
      <c r="P51">
        <f t="shared" si="3"/>
        <v>11.076345391276201</v>
      </c>
      <c r="Q51">
        <f t="shared" si="4"/>
        <v>2.5600767675100085</v>
      </c>
      <c r="R51" s="1">
        <f t="shared" si="5"/>
        <v>10.972590428459227</v>
      </c>
    </row>
    <row r="52" spans="1:18" hidden="1" x14ac:dyDescent="0.2">
      <c r="A52">
        <v>178806</v>
      </c>
      <c r="B52" t="s">
        <v>360</v>
      </c>
      <c r="C52">
        <v>2011</v>
      </c>
      <c r="D52">
        <v>237.96899999999999</v>
      </c>
      <c r="E52" s="1">
        <v>294.85399999999998</v>
      </c>
      <c r="F52">
        <v>43.037999999999997</v>
      </c>
      <c r="G52">
        <v>70.721000000000004</v>
      </c>
      <c r="H52" s="1">
        <v>79.77</v>
      </c>
      <c r="I52" s="1">
        <v>26.256</v>
      </c>
      <c r="J52">
        <v>106.009</v>
      </c>
      <c r="K52" s="1">
        <v>681.58699999999999</v>
      </c>
      <c r="L52" s="1">
        <v>492.62599999999998</v>
      </c>
      <c r="M52" s="1">
        <f t="shared" si="0"/>
        <v>0.56722310024622358</v>
      </c>
      <c r="N52" s="1">
        <f t="shared" si="1"/>
        <v>0.35953047949154499</v>
      </c>
      <c r="O52" s="1">
        <f t="shared" si="2"/>
        <v>0.14596376511765144</v>
      </c>
      <c r="P52">
        <f t="shared" si="3"/>
        <v>6.1755797919017175</v>
      </c>
      <c r="Q52">
        <f t="shared" si="4"/>
        <v>2.3116084570668876</v>
      </c>
      <c r="R52" s="1">
        <f t="shared" si="5"/>
        <v>7.6826471486797985</v>
      </c>
    </row>
    <row r="53" spans="1:18" hidden="1" x14ac:dyDescent="0.2">
      <c r="A53">
        <v>178806</v>
      </c>
      <c r="B53" t="s">
        <v>360</v>
      </c>
      <c r="C53">
        <v>2012</v>
      </c>
      <c r="D53">
        <v>288.14499999999998</v>
      </c>
      <c r="E53" s="1">
        <v>347.387</v>
      </c>
      <c r="F53">
        <v>78.346000000000004</v>
      </c>
      <c r="G53">
        <v>101.027</v>
      </c>
      <c r="H53" s="1">
        <v>112.846</v>
      </c>
      <c r="I53" s="1">
        <v>47.064</v>
      </c>
      <c r="J53">
        <v>153.34</v>
      </c>
      <c r="K53" s="1">
        <v>813.327</v>
      </c>
      <c r="L53" s="1">
        <v>1437.7159999999999</v>
      </c>
      <c r="M53" s="1">
        <f t="shared" si="0"/>
        <v>0.53864422099848297</v>
      </c>
      <c r="N53" s="1">
        <f t="shared" si="1"/>
        <v>0.44140972460109329</v>
      </c>
      <c r="O53" s="1">
        <f t="shared" si="2"/>
        <v>0.22552945274290634</v>
      </c>
      <c r="P53">
        <f t="shared" si="3"/>
        <v>12.740513620332132</v>
      </c>
      <c r="Q53">
        <f t="shared" si="4"/>
        <v>2.3412706865829751</v>
      </c>
      <c r="R53" s="1">
        <f t="shared" si="5"/>
        <v>11.994172732473556</v>
      </c>
    </row>
    <row r="54" spans="1:18" hidden="1" x14ac:dyDescent="0.2">
      <c r="A54">
        <v>178806</v>
      </c>
      <c r="B54" t="s">
        <v>360</v>
      </c>
      <c r="C54">
        <v>2013</v>
      </c>
      <c r="D54">
        <v>352.20699999999999</v>
      </c>
      <c r="E54" s="1">
        <v>429.55900000000003</v>
      </c>
      <c r="F54">
        <v>126.023</v>
      </c>
      <c r="G54">
        <v>107</v>
      </c>
      <c r="H54" s="1">
        <v>120.23</v>
      </c>
      <c r="I54" s="1">
        <v>77.394999999999996</v>
      </c>
      <c r="J54">
        <v>230.1</v>
      </c>
      <c r="K54" s="1">
        <v>1000.24</v>
      </c>
      <c r="L54" s="1">
        <v>2835.4430000000002</v>
      </c>
      <c r="M54" s="1">
        <f t="shared" si="0"/>
        <v>0.5708342742207706</v>
      </c>
      <c r="N54" s="1">
        <f t="shared" si="1"/>
        <v>0.53566564779227066</v>
      </c>
      <c r="O54" s="1">
        <f t="shared" si="2"/>
        <v>0.29337762682192664</v>
      </c>
      <c r="P54">
        <f t="shared" si="3"/>
        <v>23.583489977543042</v>
      </c>
      <c r="Q54">
        <f t="shared" si="4"/>
        <v>2.3285276294990909</v>
      </c>
      <c r="R54" s="1">
        <f t="shared" si="5"/>
        <v>18.881700820511377</v>
      </c>
    </row>
    <row r="55" spans="1:18" hidden="1" x14ac:dyDescent="0.2">
      <c r="A55">
        <v>178806</v>
      </c>
      <c r="B55" t="s">
        <v>360</v>
      </c>
      <c r="C55">
        <v>2014</v>
      </c>
      <c r="D55">
        <v>357.27699999999999</v>
      </c>
      <c r="E55" s="1">
        <v>493.46199999999999</v>
      </c>
      <c r="F55">
        <v>104.07299999999999</v>
      </c>
      <c r="G55">
        <v>144.24700000000001</v>
      </c>
      <c r="H55" s="1">
        <v>161.40799999999999</v>
      </c>
      <c r="I55" s="1">
        <v>63.371000000000002</v>
      </c>
      <c r="J55">
        <v>293.23700000000002</v>
      </c>
      <c r="K55" s="1">
        <v>1047.4190000000001</v>
      </c>
      <c r="L55" s="1">
        <v>1794.9449999999999</v>
      </c>
      <c r="M55" s="1">
        <f t="shared" si="0"/>
        <v>0.43170497424320409</v>
      </c>
      <c r="N55" s="1">
        <f t="shared" si="1"/>
        <v>0.59424433897645623</v>
      </c>
      <c r="O55" s="1">
        <f t="shared" si="2"/>
        <v>0.21090377779849309</v>
      </c>
      <c r="P55">
        <f t="shared" si="3"/>
        <v>11.120545450039652</v>
      </c>
      <c r="Q55">
        <f t="shared" si="4"/>
        <v>2.1225930264133814</v>
      </c>
      <c r="R55" s="1">
        <f t="shared" si="5"/>
        <v>10.840890806831084</v>
      </c>
    </row>
    <row r="56" spans="1:18" hidden="1" x14ac:dyDescent="0.2">
      <c r="A56">
        <v>178806</v>
      </c>
      <c r="B56" t="s">
        <v>360</v>
      </c>
      <c r="C56">
        <v>2015</v>
      </c>
      <c r="D56">
        <v>322.78800000000001</v>
      </c>
      <c r="E56" s="1">
        <v>456.202</v>
      </c>
      <c r="F56">
        <v>-35.625999999999998</v>
      </c>
      <c r="G56">
        <v>127.744</v>
      </c>
      <c r="H56" s="1">
        <v>178.63399999999999</v>
      </c>
      <c r="I56" s="1">
        <v>-56.433</v>
      </c>
      <c r="J56">
        <v>235.935</v>
      </c>
      <c r="K56" s="1">
        <v>978.77599999999995</v>
      </c>
      <c r="L56" s="1">
        <v>470.24799999999999</v>
      </c>
      <c r="M56" s="1">
        <f t="shared" si="0"/>
        <v>0.42753867804174467</v>
      </c>
      <c r="N56" s="1">
        <f t="shared" si="1"/>
        <v>0.51717221757028686</v>
      </c>
      <c r="O56" s="1">
        <f t="shared" si="2"/>
        <v>-7.8092599330998103E-2</v>
      </c>
      <c r="P56">
        <f t="shared" si="3"/>
        <v>2.632466383779124</v>
      </c>
      <c r="Q56">
        <f t="shared" si="4"/>
        <v>2.1454881828663619</v>
      </c>
      <c r="R56" s="1">
        <f t="shared" si="5"/>
        <v>4.7043499535900377</v>
      </c>
    </row>
    <row r="57" spans="1:18" hidden="1" x14ac:dyDescent="0.2">
      <c r="A57">
        <v>178806</v>
      </c>
      <c r="B57" t="s">
        <v>360</v>
      </c>
      <c r="C57">
        <v>2016</v>
      </c>
      <c r="D57">
        <v>360.39499999999998</v>
      </c>
      <c r="E57" s="1">
        <v>488.63400000000001</v>
      </c>
      <c r="F57">
        <v>-74.275000000000006</v>
      </c>
      <c r="G57">
        <v>186.71199999999999</v>
      </c>
      <c r="H57" s="1">
        <v>257.74200000000002</v>
      </c>
      <c r="I57" s="1">
        <v>-68.563000000000002</v>
      </c>
      <c r="J57">
        <v>167.58099999999999</v>
      </c>
      <c r="K57" s="1">
        <v>960.58799999999997</v>
      </c>
      <c r="L57" s="1">
        <v>444.63900000000001</v>
      </c>
      <c r="M57" s="1">
        <f t="shared" si="0"/>
        <v>0.35544599843645752</v>
      </c>
      <c r="N57" s="1">
        <f t="shared" si="1"/>
        <v>0.34295812407650711</v>
      </c>
      <c r="O57" s="1">
        <f t="shared" si="2"/>
        <v>-0.15200538644466002</v>
      </c>
      <c r="P57">
        <f t="shared" si="3"/>
        <v>1.7251321088530389</v>
      </c>
      <c r="Q57">
        <f t="shared" si="4"/>
        <v>1.965864020923636</v>
      </c>
      <c r="R57" s="1">
        <f t="shared" si="5"/>
        <v>3.4060020827989401</v>
      </c>
    </row>
    <row r="58" spans="1:18" hidden="1" x14ac:dyDescent="0.2">
      <c r="A58">
        <v>178806</v>
      </c>
      <c r="B58" t="s">
        <v>360</v>
      </c>
      <c r="C58">
        <v>2017</v>
      </c>
      <c r="D58">
        <v>297.99599999999998</v>
      </c>
      <c r="E58" s="1">
        <v>410.79500000000002</v>
      </c>
      <c r="F58">
        <v>2.1469999999999998</v>
      </c>
      <c r="G58">
        <v>178.161</v>
      </c>
      <c r="H58" s="1">
        <v>212.94800000000001</v>
      </c>
      <c r="I58" s="1">
        <v>-37.823</v>
      </c>
      <c r="J58">
        <v>130.06200000000001</v>
      </c>
      <c r="K58" s="1">
        <v>1028.933</v>
      </c>
      <c r="L58" s="1">
        <v>894.30100000000004</v>
      </c>
      <c r="M58" s="1">
        <f t="shared" si="0"/>
        <v>0.29171484560425509</v>
      </c>
      <c r="N58" s="1">
        <f t="shared" si="1"/>
        <v>0.31661047481103716</v>
      </c>
      <c r="O58" s="1">
        <f t="shared" si="2"/>
        <v>5.2264511496001647E-3</v>
      </c>
      <c r="P58">
        <f t="shared" si="3"/>
        <v>4.1996215038413132</v>
      </c>
      <c r="Q58">
        <f t="shared" si="4"/>
        <v>2.5047359388502781</v>
      </c>
      <c r="R58" s="1">
        <f t="shared" si="5"/>
        <v>5.8350686094093049</v>
      </c>
    </row>
    <row r="59" spans="1:18" hidden="1" x14ac:dyDescent="0.2">
      <c r="A59">
        <v>117981</v>
      </c>
      <c r="B59" t="s">
        <v>279</v>
      </c>
      <c r="C59">
        <v>2008</v>
      </c>
      <c r="D59">
        <v>1196.038</v>
      </c>
      <c r="E59" s="1">
        <v>2535.2469999999998</v>
      </c>
      <c r="F59">
        <v>89.89</v>
      </c>
      <c r="G59">
        <v>388.00700000000001</v>
      </c>
      <c r="H59" s="1">
        <v>1503.22</v>
      </c>
      <c r="I59" s="1">
        <v>-212.965</v>
      </c>
      <c r="J59">
        <v>574.68100000000004</v>
      </c>
      <c r="K59" s="1">
        <v>3499.4229999999998</v>
      </c>
      <c r="L59" s="1">
        <v>645.97699999999998</v>
      </c>
      <c r="M59" s="1">
        <f t="shared" si="0"/>
        <v>0.31871884672381035</v>
      </c>
      <c r="N59" s="1">
        <f t="shared" si="1"/>
        <v>0.22667653289797801</v>
      </c>
      <c r="O59" s="1">
        <f t="shared" si="2"/>
        <v>3.5456111376919099E-2</v>
      </c>
      <c r="P59">
        <f t="shared" si="3"/>
        <v>0.42972884873804229</v>
      </c>
      <c r="Q59">
        <f t="shared" si="4"/>
        <v>1.3803085064295511</v>
      </c>
      <c r="R59" s="1">
        <f t="shared" si="5"/>
        <v>2.4549607453419511</v>
      </c>
    </row>
    <row r="60" spans="1:18" hidden="1" x14ac:dyDescent="0.2">
      <c r="A60">
        <v>117981</v>
      </c>
      <c r="B60" t="s">
        <v>279</v>
      </c>
      <c r="C60">
        <v>2009</v>
      </c>
      <c r="D60">
        <v>1411.1010000000001</v>
      </c>
      <c r="E60" s="1">
        <v>2582.5749999999998</v>
      </c>
      <c r="F60">
        <v>148.149</v>
      </c>
      <c r="G60">
        <v>424.86700000000002</v>
      </c>
      <c r="H60" s="1">
        <v>1488.28</v>
      </c>
      <c r="I60" s="1">
        <v>67.135999999999996</v>
      </c>
      <c r="J60">
        <v>642.53399999999999</v>
      </c>
      <c r="K60" s="1">
        <v>3346.252</v>
      </c>
      <c r="L60" s="1">
        <v>531.14599999999996</v>
      </c>
      <c r="M60" s="1">
        <f t="shared" si="0"/>
        <v>0.38188010028750385</v>
      </c>
      <c r="N60" s="1">
        <f t="shared" si="1"/>
        <v>0.24879587233671821</v>
      </c>
      <c r="O60" s="1">
        <f t="shared" si="2"/>
        <v>5.7364839356069043E-2</v>
      </c>
      <c r="P60">
        <f t="shared" si="3"/>
        <v>0.35688580105894052</v>
      </c>
      <c r="Q60">
        <f t="shared" si="4"/>
        <v>1.2957037065719292</v>
      </c>
      <c r="R60" s="1">
        <f t="shared" si="5"/>
        <v>2.5057094986987316</v>
      </c>
    </row>
    <row r="61" spans="1:18" hidden="1" x14ac:dyDescent="0.2">
      <c r="A61">
        <v>117981</v>
      </c>
      <c r="B61" t="s">
        <v>279</v>
      </c>
      <c r="C61">
        <v>2010</v>
      </c>
      <c r="D61">
        <v>1318.0440000000001</v>
      </c>
      <c r="E61" s="1">
        <v>2389.6309999999999</v>
      </c>
      <c r="F61">
        <v>239.565</v>
      </c>
      <c r="G61">
        <v>393.59399999999999</v>
      </c>
      <c r="H61" s="1">
        <v>1233.3589999999999</v>
      </c>
      <c r="I61" s="1">
        <v>127.628</v>
      </c>
      <c r="J61">
        <v>746.60799999999995</v>
      </c>
      <c r="K61" s="1">
        <v>3513.2750000000001</v>
      </c>
      <c r="L61" s="1">
        <v>1038.106</v>
      </c>
      <c r="M61" s="1">
        <f t="shared" si="0"/>
        <v>0.38685889160292952</v>
      </c>
      <c r="N61" s="1">
        <f t="shared" si="1"/>
        <v>0.31243652262629668</v>
      </c>
      <c r="O61" s="1">
        <f t="shared" si="2"/>
        <v>0.10025187989275332</v>
      </c>
      <c r="P61">
        <f t="shared" si="3"/>
        <v>0.8416900513151484</v>
      </c>
      <c r="Q61">
        <f t="shared" si="4"/>
        <v>1.470216531338939</v>
      </c>
      <c r="R61" s="1">
        <f t="shared" si="5"/>
        <v>3.2077035673744447</v>
      </c>
    </row>
    <row r="62" spans="1:18" hidden="1" x14ac:dyDescent="0.2">
      <c r="A62">
        <v>117981</v>
      </c>
      <c r="B62" t="s">
        <v>279</v>
      </c>
      <c r="C62">
        <v>2011</v>
      </c>
      <c r="D62">
        <v>1405.0940000000001</v>
      </c>
      <c r="E62" s="1">
        <v>2514.2159999999999</v>
      </c>
      <c r="F62">
        <v>297.767</v>
      </c>
      <c r="G62">
        <v>559.67600000000004</v>
      </c>
      <c r="H62" s="1">
        <v>1277.9860000000001</v>
      </c>
      <c r="I62" s="1">
        <v>183.148</v>
      </c>
      <c r="J62">
        <v>871.19100000000003</v>
      </c>
      <c r="K62" s="1">
        <v>3699.5920000000001</v>
      </c>
      <c r="L62" s="1">
        <v>1347.48</v>
      </c>
      <c r="M62" s="1">
        <f t="shared" si="0"/>
        <v>0.33625511889193294</v>
      </c>
      <c r="N62" s="1">
        <f t="shared" si="1"/>
        <v>0.34650602812168885</v>
      </c>
      <c r="O62" s="1">
        <f t="shared" si="2"/>
        <v>0.11843334065171808</v>
      </c>
      <c r="P62">
        <f t="shared" si="3"/>
        <v>1.0543777474870617</v>
      </c>
      <c r="Q62">
        <f t="shared" si="4"/>
        <v>1.4714694361980039</v>
      </c>
      <c r="R62" s="1">
        <f t="shared" si="5"/>
        <v>3.3835406908815946</v>
      </c>
    </row>
    <row r="63" spans="1:18" hidden="1" x14ac:dyDescent="0.2">
      <c r="A63">
        <v>117981</v>
      </c>
      <c r="B63" t="s">
        <v>279</v>
      </c>
      <c r="C63">
        <v>2012</v>
      </c>
      <c r="D63">
        <v>1344.3879999999999</v>
      </c>
      <c r="E63" s="1">
        <v>2482.3629999999998</v>
      </c>
      <c r="F63">
        <v>335.76900000000001</v>
      </c>
      <c r="G63">
        <v>555.76800000000003</v>
      </c>
      <c r="H63" s="1">
        <v>1219.742</v>
      </c>
      <c r="I63" s="1">
        <v>188.37</v>
      </c>
      <c r="J63">
        <v>990.28099999999995</v>
      </c>
      <c r="K63" s="1">
        <v>3956.866</v>
      </c>
      <c r="L63" s="1">
        <v>1708.72</v>
      </c>
      <c r="M63" s="1">
        <f t="shared" si="0"/>
        <v>0.31768923400808019</v>
      </c>
      <c r="N63" s="1">
        <f t="shared" si="1"/>
        <v>0.3989267484247872</v>
      </c>
      <c r="O63" s="1">
        <f t="shared" si="2"/>
        <v>0.13526184526598248</v>
      </c>
      <c r="P63">
        <f t="shared" si="3"/>
        <v>1.4008864169635875</v>
      </c>
      <c r="Q63">
        <f t="shared" si="4"/>
        <v>1.5939916925929045</v>
      </c>
      <c r="R63" s="1">
        <f t="shared" si="5"/>
        <v>3.8206121607531971</v>
      </c>
    </row>
    <row r="64" spans="1:18" hidden="1" x14ac:dyDescent="0.2">
      <c r="A64">
        <v>117981</v>
      </c>
      <c r="B64" t="s">
        <v>279</v>
      </c>
      <c r="C64">
        <v>2013</v>
      </c>
      <c r="D64">
        <v>1367.4159999999999</v>
      </c>
      <c r="E64" s="1">
        <v>2564.6379999999999</v>
      </c>
      <c r="F64">
        <v>285.97800000000001</v>
      </c>
      <c r="G64">
        <v>586.76400000000001</v>
      </c>
      <c r="H64" s="1">
        <v>1206.393</v>
      </c>
      <c r="I64" s="1">
        <v>158.53299999999999</v>
      </c>
      <c r="J64">
        <v>1179.473</v>
      </c>
      <c r="K64" s="1">
        <v>4038.1179999999999</v>
      </c>
      <c r="L64" s="1">
        <v>2053.6489999999999</v>
      </c>
      <c r="M64" s="1">
        <f t="shared" si="0"/>
        <v>0.3043907171304488</v>
      </c>
      <c r="N64" s="1">
        <f t="shared" si="1"/>
        <v>0.45989843400901026</v>
      </c>
      <c r="O64" s="1">
        <f t="shared" si="2"/>
        <v>0.11150813487127618</v>
      </c>
      <c r="P64">
        <f t="shared" si="3"/>
        <v>1.7023051360543371</v>
      </c>
      <c r="Q64">
        <f t="shared" si="4"/>
        <v>1.574537225136647</v>
      </c>
      <c r="R64" s="1">
        <f t="shared" si="5"/>
        <v>3.9730238200136134</v>
      </c>
    </row>
    <row r="65" spans="1:18" hidden="1" x14ac:dyDescent="0.2">
      <c r="A65">
        <v>117981</v>
      </c>
      <c r="B65" t="s">
        <v>279</v>
      </c>
      <c r="C65">
        <v>2014</v>
      </c>
      <c r="D65">
        <v>1341.902</v>
      </c>
      <c r="E65" s="1">
        <v>2654.491</v>
      </c>
      <c r="F65">
        <v>264.03199999999998</v>
      </c>
      <c r="G65">
        <v>699.47500000000002</v>
      </c>
      <c r="H65" s="1">
        <v>1292.7449999999999</v>
      </c>
      <c r="I65" s="1">
        <v>146.06200000000001</v>
      </c>
      <c r="J65">
        <v>1266.4760000000001</v>
      </c>
      <c r="K65" s="1">
        <v>4109.5609999999997</v>
      </c>
      <c r="L65" s="1">
        <v>1943.568</v>
      </c>
      <c r="M65" s="1">
        <f t="shared" si="0"/>
        <v>0.24201513585843765</v>
      </c>
      <c r="N65" s="1">
        <f t="shared" si="1"/>
        <v>0.47710691051504794</v>
      </c>
      <c r="O65" s="1">
        <f t="shared" si="2"/>
        <v>9.9466150007666246E-2</v>
      </c>
      <c r="P65">
        <f t="shared" si="3"/>
        <v>1.5034426743093185</v>
      </c>
      <c r="Q65">
        <f t="shared" si="4"/>
        <v>1.5481540528862219</v>
      </c>
      <c r="R65" s="1">
        <f t="shared" si="5"/>
        <v>3.7368257902483037</v>
      </c>
    </row>
    <row r="66" spans="1:18" hidden="1" x14ac:dyDescent="0.2">
      <c r="A66">
        <v>24483</v>
      </c>
      <c r="B66" t="s">
        <v>166</v>
      </c>
      <c r="C66">
        <v>2008</v>
      </c>
      <c r="D66">
        <v>799.24099999999999</v>
      </c>
      <c r="E66" s="1">
        <v>1821.3209999999999</v>
      </c>
      <c r="F66">
        <v>34.682000000000002</v>
      </c>
      <c r="G66">
        <v>374.80399999999997</v>
      </c>
      <c r="H66" s="1">
        <v>1687.144</v>
      </c>
      <c r="I66" s="1">
        <v>-169.93</v>
      </c>
      <c r="J66">
        <v>-9.1920000000000002</v>
      </c>
      <c r="K66" s="1">
        <v>3225.415</v>
      </c>
      <c r="L66" s="1">
        <v>18.018999999999998</v>
      </c>
      <c r="M66" s="1">
        <f t="shared" si="0"/>
        <v>0.2330379982441316</v>
      </c>
      <c r="N66" s="1">
        <f t="shared" si="1"/>
        <v>-5.0468862984613914E-3</v>
      </c>
      <c r="O66" s="1">
        <f t="shared" si="2"/>
        <v>1.9042222650482811E-2</v>
      </c>
      <c r="P66">
        <f t="shared" si="3"/>
        <v>1.0680179048142896E-2</v>
      </c>
      <c r="Q66">
        <f t="shared" si="4"/>
        <v>1.770920666922525</v>
      </c>
      <c r="R66" s="1">
        <f t="shared" si="5"/>
        <v>2.1127480661731162</v>
      </c>
    </row>
    <row r="67" spans="1:18" hidden="1" x14ac:dyDescent="0.2">
      <c r="A67">
        <v>24483</v>
      </c>
      <c r="B67" t="s">
        <v>166</v>
      </c>
      <c r="C67">
        <v>2009</v>
      </c>
      <c r="D67">
        <v>766.01099999999997</v>
      </c>
      <c r="E67" s="1">
        <v>1722.0070000000001</v>
      </c>
      <c r="F67">
        <v>92.605000000000004</v>
      </c>
      <c r="G67">
        <v>400.07799999999997</v>
      </c>
      <c r="H67" s="1">
        <v>1580.251</v>
      </c>
      <c r="I67" s="1">
        <v>-4.0549999999999997</v>
      </c>
      <c r="J67">
        <v>-6.6950000000000003</v>
      </c>
      <c r="K67" s="1">
        <v>3034.9369999999999</v>
      </c>
      <c r="L67" s="1">
        <v>182.59100000000001</v>
      </c>
      <c r="M67" s="1">
        <f t="shared" ref="M67:M130" si="6">(D67-G67)/E67</f>
        <v>0.21250378192423142</v>
      </c>
      <c r="N67" s="1">
        <f t="shared" ref="N67:N130" si="7">J67/E67</f>
        <v>-3.887905217574609E-3</v>
      </c>
      <c r="O67" s="1">
        <f t="shared" ref="O67:O130" si="8">F67/E67</f>
        <v>5.3777365597236247E-2</v>
      </c>
      <c r="P67">
        <f t="shared" ref="P67:P130" si="9">L67/H67</f>
        <v>0.11554556839388173</v>
      </c>
      <c r="Q67">
        <f t="shared" ref="Q67:Q130" si="10">K67/E67</f>
        <v>1.7624417322345378</v>
      </c>
      <c r="R67" s="1">
        <f t="shared" ref="R67:R130" si="11">(1.2*M67)+(1.4*N67)+(3.3*O67)+(0.6*P67)+(Q67)</f>
        <v>2.2587958507462198</v>
      </c>
    </row>
    <row r="68" spans="1:18" hidden="1" x14ac:dyDescent="0.2">
      <c r="A68">
        <v>24483</v>
      </c>
      <c r="B68" t="s">
        <v>166</v>
      </c>
      <c r="C68">
        <v>2010</v>
      </c>
      <c r="D68">
        <v>777.08100000000002</v>
      </c>
      <c r="E68" s="1">
        <v>1656.239</v>
      </c>
      <c r="F68">
        <v>136.886</v>
      </c>
      <c r="G68">
        <v>413.87099999999998</v>
      </c>
      <c r="H68" s="1">
        <v>1472.8869999999999</v>
      </c>
      <c r="I68" s="1">
        <v>21.494</v>
      </c>
      <c r="J68">
        <v>31.213000000000001</v>
      </c>
      <c r="K68" s="1">
        <v>3046.4850000000001</v>
      </c>
      <c r="L68" s="1">
        <v>242.249</v>
      </c>
      <c r="M68" s="1">
        <f t="shared" si="6"/>
        <v>0.21929806024372089</v>
      </c>
      <c r="N68" s="1">
        <f t="shared" si="7"/>
        <v>1.8845710069621595E-2</v>
      </c>
      <c r="O68" s="1">
        <f t="shared" si="8"/>
        <v>8.2648699855516011E-2</v>
      </c>
      <c r="P68">
        <f t="shared" si="9"/>
        <v>0.16447222359895905</v>
      </c>
      <c r="Q68">
        <f t="shared" si="10"/>
        <v>1.8393993861996971</v>
      </c>
      <c r="R68" s="1">
        <f t="shared" si="11"/>
        <v>2.5003650962722106</v>
      </c>
    </row>
    <row r="69" spans="1:18" hidden="1" x14ac:dyDescent="0.2">
      <c r="A69">
        <v>24483</v>
      </c>
      <c r="B69" t="s">
        <v>166</v>
      </c>
      <c r="C69">
        <v>2011</v>
      </c>
      <c r="D69">
        <v>782.80799999999999</v>
      </c>
      <c r="E69" s="1">
        <v>1618.203</v>
      </c>
      <c r="F69">
        <v>70.320999999999998</v>
      </c>
      <c r="G69">
        <v>428.64499999999998</v>
      </c>
      <c r="H69" s="1">
        <v>1486.596</v>
      </c>
      <c r="I69" s="1">
        <v>-12.128</v>
      </c>
      <c r="J69">
        <v>-22.606999999999999</v>
      </c>
      <c r="K69" s="1">
        <v>2953.53</v>
      </c>
      <c r="L69" s="1">
        <v>66.372</v>
      </c>
      <c r="M69" s="1">
        <f t="shared" si="6"/>
        <v>0.21886191040308295</v>
      </c>
      <c r="N69" s="1">
        <f t="shared" si="7"/>
        <v>-1.3970435106102262E-2</v>
      </c>
      <c r="O69" s="1">
        <f t="shared" si="8"/>
        <v>4.3456228915655204E-2</v>
      </c>
      <c r="P69">
        <f t="shared" si="9"/>
        <v>4.4646965281757788E-2</v>
      </c>
      <c r="Q69">
        <f t="shared" si="10"/>
        <v>1.8251912769905878</v>
      </c>
      <c r="R69" s="1">
        <f t="shared" si="11"/>
        <v>2.2384606949164612</v>
      </c>
    </row>
    <row r="70" spans="1:18" hidden="1" x14ac:dyDescent="0.2">
      <c r="A70">
        <v>24483</v>
      </c>
      <c r="B70" t="s">
        <v>166</v>
      </c>
      <c r="C70">
        <v>2012</v>
      </c>
      <c r="D70">
        <v>836.92700000000002</v>
      </c>
      <c r="E70" s="1">
        <v>1634.2090000000001</v>
      </c>
      <c r="F70">
        <v>75.799000000000007</v>
      </c>
      <c r="G70">
        <v>492.65</v>
      </c>
      <c r="H70" s="1">
        <v>1523.6030000000001</v>
      </c>
      <c r="I70" s="1">
        <v>-21.553000000000001</v>
      </c>
      <c r="J70">
        <v>-46.94</v>
      </c>
      <c r="K70" s="1">
        <v>2978.8359999999998</v>
      </c>
      <c r="L70" s="1">
        <v>244.45500000000001</v>
      </c>
      <c r="M70" s="1">
        <f t="shared" si="6"/>
        <v>0.21066889241217007</v>
      </c>
      <c r="N70" s="1">
        <f t="shared" si="7"/>
        <v>-2.8723376263378793E-2</v>
      </c>
      <c r="O70" s="1">
        <f t="shared" si="8"/>
        <v>4.6382684222152741E-2</v>
      </c>
      <c r="P70">
        <f t="shared" si="9"/>
        <v>0.16044533910736589</v>
      </c>
      <c r="Q70">
        <f t="shared" si="10"/>
        <v>1.8227998989113385</v>
      </c>
      <c r="R70" s="1">
        <f t="shared" si="11"/>
        <v>2.2847199044347359</v>
      </c>
    </row>
    <row r="71" spans="1:18" hidden="1" x14ac:dyDescent="0.2">
      <c r="A71">
        <v>24483</v>
      </c>
      <c r="B71" t="s">
        <v>166</v>
      </c>
      <c r="C71">
        <v>2013</v>
      </c>
      <c r="D71">
        <v>793.07600000000002</v>
      </c>
      <c r="E71" s="1">
        <v>1577.229</v>
      </c>
      <c r="F71">
        <v>75.61</v>
      </c>
      <c r="G71">
        <v>413.30700000000002</v>
      </c>
      <c r="H71" s="1">
        <v>1449.2729999999999</v>
      </c>
      <c r="I71" s="1">
        <v>-3.556</v>
      </c>
      <c r="J71">
        <v>-31.637</v>
      </c>
      <c r="K71" s="1">
        <v>2834.06</v>
      </c>
      <c r="L71" s="1">
        <v>332.35199999999998</v>
      </c>
      <c r="M71" s="1">
        <f t="shared" si="6"/>
        <v>0.24078241016364776</v>
      </c>
      <c r="N71" s="1">
        <f t="shared" si="7"/>
        <v>-2.0058596437169236E-2</v>
      </c>
      <c r="O71" s="1">
        <f t="shared" si="8"/>
        <v>4.7938504808116005E-2</v>
      </c>
      <c r="P71">
        <f t="shared" si="9"/>
        <v>0.22932325379690369</v>
      </c>
      <c r="Q71">
        <f t="shared" si="10"/>
        <v>1.7968601896110203</v>
      </c>
      <c r="R71" s="1">
        <f t="shared" si="11"/>
        <v>2.3535080649402857</v>
      </c>
    </row>
    <row r="72" spans="1:18" hidden="1" x14ac:dyDescent="0.2">
      <c r="A72">
        <v>24483</v>
      </c>
      <c r="B72" t="s">
        <v>166</v>
      </c>
      <c r="C72">
        <v>2014</v>
      </c>
      <c r="D72">
        <v>837.10299999999995</v>
      </c>
      <c r="E72" s="1">
        <v>1608.5139999999999</v>
      </c>
      <c r="F72">
        <v>48.247</v>
      </c>
      <c r="G72">
        <v>430.97899999999998</v>
      </c>
      <c r="H72" s="1">
        <v>1520.866</v>
      </c>
      <c r="I72" s="1">
        <v>-6.9740000000000002</v>
      </c>
      <c r="J72">
        <v>-72.531999999999996</v>
      </c>
      <c r="K72" s="1">
        <v>2822.8960000000002</v>
      </c>
      <c r="L72" s="1">
        <v>151.40100000000001</v>
      </c>
      <c r="M72" s="1">
        <f t="shared" si="6"/>
        <v>0.25248396967635967</v>
      </c>
      <c r="N72" s="1">
        <f t="shared" si="7"/>
        <v>-4.5092551261599216E-2</v>
      </c>
      <c r="O72" s="1">
        <f t="shared" si="8"/>
        <v>2.9994765354855478E-2</v>
      </c>
      <c r="P72">
        <f t="shared" si="9"/>
        <v>9.9549204203394651E-2</v>
      </c>
      <c r="Q72">
        <f t="shared" si="10"/>
        <v>1.7549713586577427</v>
      </c>
      <c r="R72" s="1">
        <f t="shared" si="11"/>
        <v>2.153534798696195</v>
      </c>
    </row>
    <row r="73" spans="1:18" hidden="1" x14ac:dyDescent="0.2">
      <c r="A73">
        <v>24483</v>
      </c>
      <c r="B73" t="s">
        <v>166</v>
      </c>
      <c r="C73">
        <v>2015</v>
      </c>
      <c r="D73">
        <v>815.83199999999999</v>
      </c>
      <c r="E73" s="1">
        <v>1557.2059999999999</v>
      </c>
      <c r="F73">
        <v>12.102</v>
      </c>
      <c r="G73">
        <v>344.13</v>
      </c>
      <c r="H73" s="1">
        <v>1522.29</v>
      </c>
      <c r="I73" s="1">
        <v>-57.052999999999997</v>
      </c>
      <c r="J73">
        <v>-128.34</v>
      </c>
      <c r="K73" s="1">
        <v>2789.4969999999998</v>
      </c>
      <c r="L73" s="1">
        <v>44.406999999999996</v>
      </c>
      <c r="M73" s="1">
        <f t="shared" si="6"/>
        <v>0.30291560654145955</v>
      </c>
      <c r="N73" s="1">
        <f t="shared" si="7"/>
        <v>-8.2416841445512035E-2</v>
      </c>
      <c r="O73" s="1">
        <f t="shared" si="8"/>
        <v>7.7716114630947998E-3</v>
      </c>
      <c r="P73">
        <f t="shared" si="9"/>
        <v>2.917118288893706E-2</v>
      </c>
      <c r="Q73">
        <f t="shared" si="10"/>
        <v>1.7913474517822305</v>
      </c>
      <c r="R73" s="1">
        <f t="shared" si="11"/>
        <v>2.0826116291698402</v>
      </c>
    </row>
    <row r="74" spans="1:18" hidden="1" x14ac:dyDescent="0.2">
      <c r="A74">
        <v>3964</v>
      </c>
      <c r="B74" t="s">
        <v>27</v>
      </c>
      <c r="C74">
        <v>2008</v>
      </c>
      <c r="D74">
        <v>1686.7550000000001</v>
      </c>
      <c r="E74" s="1">
        <v>4745.8440000000001</v>
      </c>
      <c r="F74">
        <v>-110.529</v>
      </c>
      <c r="G74">
        <v>913.66499999999996</v>
      </c>
      <c r="H74" s="1">
        <v>2494.7289999999998</v>
      </c>
      <c r="I74" s="1">
        <v>-241.065</v>
      </c>
      <c r="J74">
        <v>2410.855</v>
      </c>
      <c r="K74" s="1">
        <v>6988.44</v>
      </c>
      <c r="L74" s="1">
        <v>291.61200000000002</v>
      </c>
      <c r="M74" s="1">
        <f t="shared" si="6"/>
        <v>0.16289831692740009</v>
      </c>
      <c r="N74" s="1">
        <f t="shared" si="7"/>
        <v>0.50799288809324539</v>
      </c>
      <c r="O74" s="1">
        <f t="shared" si="8"/>
        <v>-2.3289640367445706E-2</v>
      </c>
      <c r="P74">
        <f t="shared" si="9"/>
        <v>0.11689125351891931</v>
      </c>
      <c r="Q74">
        <f t="shared" si="10"/>
        <v>1.472538920369064</v>
      </c>
      <c r="R74" s="1">
        <f t="shared" si="11"/>
        <v>2.3724858829112683</v>
      </c>
    </row>
    <row r="75" spans="1:18" hidden="1" x14ac:dyDescent="0.2">
      <c r="A75">
        <v>3964</v>
      </c>
      <c r="B75" t="s">
        <v>27</v>
      </c>
      <c r="C75">
        <v>2009</v>
      </c>
      <c r="D75">
        <v>1749.529</v>
      </c>
      <c r="E75" s="1">
        <v>4606.3270000000002</v>
      </c>
      <c r="F75">
        <v>152.70500000000001</v>
      </c>
      <c r="G75">
        <v>769.02200000000005</v>
      </c>
      <c r="H75" s="1">
        <v>2302.2240000000002</v>
      </c>
      <c r="I75" s="1">
        <v>68.531000000000006</v>
      </c>
      <c r="J75">
        <v>2462.1489999999999</v>
      </c>
      <c r="K75" s="1">
        <v>6220.9279999999999</v>
      </c>
      <c r="L75" s="1">
        <v>1362.2</v>
      </c>
      <c r="M75" s="1">
        <f t="shared" si="6"/>
        <v>0.21286091933985579</v>
      </c>
      <c r="N75" s="1">
        <f t="shared" si="7"/>
        <v>0.53451459264615819</v>
      </c>
      <c r="O75" s="1">
        <f t="shared" si="8"/>
        <v>3.3151141896786744E-2</v>
      </c>
      <c r="P75">
        <f t="shared" si="9"/>
        <v>0.59168873228669316</v>
      </c>
      <c r="Q75">
        <f t="shared" si="10"/>
        <v>1.3505181026010529</v>
      </c>
      <c r="R75" s="1">
        <f t="shared" si="11"/>
        <v>2.8186836431449134</v>
      </c>
    </row>
    <row r="76" spans="1:18" hidden="1" x14ac:dyDescent="0.2">
      <c r="A76">
        <v>3964</v>
      </c>
      <c r="B76" t="s">
        <v>27</v>
      </c>
      <c r="C76">
        <v>2010</v>
      </c>
      <c r="D76">
        <v>1701.9259999999999</v>
      </c>
      <c r="E76" s="1">
        <v>4374.1660000000002</v>
      </c>
      <c r="F76">
        <v>331.18400000000003</v>
      </c>
      <c r="G76">
        <v>831.21199999999999</v>
      </c>
      <c r="H76" s="1">
        <v>2287.4459999999999</v>
      </c>
      <c r="I76" s="1">
        <v>179.62</v>
      </c>
      <c r="J76">
        <v>2635.607</v>
      </c>
      <c r="K76" s="1">
        <v>6245.6350000000002</v>
      </c>
      <c r="L76" s="1">
        <v>2275.527</v>
      </c>
      <c r="M76" s="1">
        <f t="shared" si="6"/>
        <v>0.1990582890544163</v>
      </c>
      <c r="N76" s="1">
        <f t="shared" si="7"/>
        <v>0.6025393183523442</v>
      </c>
      <c r="O76" s="1">
        <f t="shared" si="8"/>
        <v>7.5713633181731105E-2</v>
      </c>
      <c r="P76">
        <f t="shared" si="9"/>
        <v>0.99478938519204396</v>
      </c>
      <c r="Q76">
        <f t="shared" si="10"/>
        <v>1.4278459025103301</v>
      </c>
      <c r="R76" s="1">
        <f t="shared" si="11"/>
        <v>3.3569995156838504</v>
      </c>
    </row>
    <row r="77" spans="1:18" hidden="1" x14ac:dyDescent="0.2">
      <c r="A77">
        <v>3964</v>
      </c>
      <c r="B77" t="s">
        <v>27</v>
      </c>
      <c r="C77">
        <v>2011</v>
      </c>
      <c r="D77">
        <v>1591.729</v>
      </c>
      <c r="E77" s="1">
        <v>4306.1369999999997</v>
      </c>
      <c r="F77">
        <v>421.51299999999998</v>
      </c>
      <c r="G77">
        <v>870.36400000000003</v>
      </c>
      <c r="H77" s="1">
        <v>2254.1179999999999</v>
      </c>
      <c r="I77" s="1">
        <v>463.90899999999999</v>
      </c>
      <c r="J77">
        <v>3068.31</v>
      </c>
      <c r="K77" s="1">
        <v>6399.7650000000003</v>
      </c>
      <c r="L77" s="1">
        <v>2218.9569999999999</v>
      </c>
      <c r="M77" s="1">
        <f t="shared" si="6"/>
        <v>0.1675202159150998</v>
      </c>
      <c r="N77" s="1">
        <f t="shared" si="7"/>
        <v>0.7125435163813878</v>
      </c>
      <c r="O77" s="1">
        <f t="shared" si="8"/>
        <v>9.7886574440153667E-2</v>
      </c>
      <c r="P77">
        <f t="shared" si="9"/>
        <v>0.98440143772420075</v>
      </c>
      <c r="Q77">
        <f t="shared" si="10"/>
        <v>1.4861963286351552</v>
      </c>
      <c r="R77" s="1">
        <f t="shared" si="11"/>
        <v>3.5984480689542453</v>
      </c>
    </row>
    <row r="78" spans="1:18" hidden="1" x14ac:dyDescent="0.2">
      <c r="A78">
        <v>3964</v>
      </c>
      <c r="B78" t="s">
        <v>27</v>
      </c>
      <c r="C78">
        <v>2012</v>
      </c>
      <c r="D78">
        <v>1491.98</v>
      </c>
      <c r="E78" s="1">
        <v>4048.7440000000001</v>
      </c>
      <c r="F78">
        <v>538.50199999999995</v>
      </c>
      <c r="G78">
        <v>767.11599999999999</v>
      </c>
      <c r="H78" s="1">
        <v>2078.569</v>
      </c>
      <c r="I78" s="1">
        <v>335.96199999999999</v>
      </c>
      <c r="J78">
        <v>3068.2910000000002</v>
      </c>
      <c r="K78" s="1">
        <v>6751.5950000000003</v>
      </c>
      <c r="L78" s="1">
        <v>4001.6089999999999</v>
      </c>
      <c r="M78" s="1">
        <f t="shared" si="6"/>
        <v>0.17903428816442829</v>
      </c>
      <c r="N78" s="1">
        <f t="shared" si="7"/>
        <v>0.75783773930878318</v>
      </c>
      <c r="O78" s="1">
        <f t="shared" si="8"/>
        <v>0.13300470466890471</v>
      </c>
      <c r="P78">
        <f t="shared" si="9"/>
        <v>1.9251749641219511</v>
      </c>
      <c r="Q78">
        <f t="shared" si="10"/>
        <v>1.6675776487720637</v>
      </c>
      <c r="R78" s="1">
        <f t="shared" si="11"/>
        <v>4.5374121334822295</v>
      </c>
    </row>
    <row r="79" spans="1:18" hidden="1" x14ac:dyDescent="0.2">
      <c r="A79">
        <v>3964</v>
      </c>
      <c r="B79" t="s">
        <v>27</v>
      </c>
      <c r="C79">
        <v>2013</v>
      </c>
      <c r="D79">
        <v>1660.1559999999999</v>
      </c>
      <c r="E79" s="1">
        <v>4050.739</v>
      </c>
      <c r="F79">
        <v>552.22299999999996</v>
      </c>
      <c r="G79">
        <v>778.31100000000004</v>
      </c>
      <c r="H79" s="1">
        <v>2058.5419999999999</v>
      </c>
      <c r="I79" s="1">
        <v>323.67099999999999</v>
      </c>
      <c r="J79">
        <v>3389.1660000000002</v>
      </c>
      <c r="K79" s="1">
        <v>6691.777</v>
      </c>
      <c r="L79" s="1">
        <v>4272.1850000000004</v>
      </c>
      <c r="M79" s="1">
        <f t="shared" si="6"/>
        <v>0.21769978268162918</v>
      </c>
      <c r="N79" s="1">
        <f t="shared" si="7"/>
        <v>0.83667844311865069</v>
      </c>
      <c r="O79" s="1">
        <f t="shared" si="8"/>
        <v>0.13632648264921535</v>
      </c>
      <c r="P79">
        <f t="shared" si="9"/>
        <v>2.0753450743293071</v>
      </c>
      <c r="Q79">
        <f t="shared" si="10"/>
        <v>1.6519891802458762</v>
      </c>
      <c r="R79" s="1">
        <f t="shared" si="11"/>
        <v>4.7796631771699367</v>
      </c>
    </row>
    <row r="80" spans="1:18" hidden="1" x14ac:dyDescent="0.2">
      <c r="A80">
        <v>3964</v>
      </c>
      <c r="B80" t="s">
        <v>27</v>
      </c>
      <c r="C80">
        <v>2014</v>
      </c>
      <c r="D80">
        <v>1888.442</v>
      </c>
      <c r="E80" s="1">
        <v>4170.0709999999999</v>
      </c>
      <c r="F80">
        <v>566.005</v>
      </c>
      <c r="G80">
        <v>885.32299999999998</v>
      </c>
      <c r="H80" s="1">
        <v>2150.8009999999999</v>
      </c>
      <c r="I80" s="1">
        <v>331.85300000000001</v>
      </c>
      <c r="J80">
        <v>3703.8620000000001</v>
      </c>
      <c r="K80" s="1">
        <v>6780.1289999999999</v>
      </c>
      <c r="L80" s="1">
        <v>5156.415</v>
      </c>
      <c r="M80" s="1">
        <f t="shared" si="6"/>
        <v>0.24055201937808735</v>
      </c>
      <c r="N80" s="1">
        <f t="shared" si="7"/>
        <v>0.8882011841045393</v>
      </c>
      <c r="O80" s="1">
        <f t="shared" si="8"/>
        <v>0.1357303029133077</v>
      </c>
      <c r="P80">
        <f t="shared" si="9"/>
        <v>2.3974393725872361</v>
      </c>
      <c r="Q80">
        <f t="shared" si="10"/>
        <v>1.6259025325947687</v>
      </c>
      <c r="R80" s="1">
        <f t="shared" si="11"/>
        <v>5.044420236761086</v>
      </c>
    </row>
    <row r="81" spans="1:21" hidden="1" x14ac:dyDescent="0.2">
      <c r="A81">
        <v>3964</v>
      </c>
      <c r="B81" t="s">
        <v>27</v>
      </c>
      <c r="C81">
        <v>2015</v>
      </c>
      <c r="D81">
        <v>1668.883</v>
      </c>
      <c r="E81" s="1">
        <v>3865.625</v>
      </c>
      <c r="F81">
        <v>457.08100000000002</v>
      </c>
      <c r="G81">
        <v>751.21600000000001</v>
      </c>
      <c r="H81" s="1">
        <v>2070.3200000000002</v>
      </c>
      <c r="I81" s="1">
        <v>269.37</v>
      </c>
      <c r="J81">
        <v>3977.0929999999998</v>
      </c>
      <c r="K81" s="1">
        <v>6754.5450000000001</v>
      </c>
      <c r="L81" s="1">
        <v>2360.3029999999999</v>
      </c>
      <c r="M81" s="1">
        <f t="shared" si="6"/>
        <v>0.23739162489894908</v>
      </c>
      <c r="N81" s="1">
        <f t="shared" si="7"/>
        <v>1.0288356992724332</v>
      </c>
      <c r="O81" s="1">
        <f t="shared" si="8"/>
        <v>0.11824245755860954</v>
      </c>
      <c r="P81">
        <f t="shared" si="9"/>
        <v>1.1400667529657249</v>
      </c>
      <c r="Q81">
        <f t="shared" si="10"/>
        <v>1.7473358124494744</v>
      </c>
      <c r="R81" s="1">
        <f t="shared" si="11"/>
        <v>4.5468159030324662</v>
      </c>
    </row>
    <row r="82" spans="1:21" hidden="1" x14ac:dyDescent="0.2">
      <c r="A82">
        <v>3964</v>
      </c>
      <c r="B82" t="s">
        <v>27</v>
      </c>
      <c r="C82">
        <v>2016</v>
      </c>
      <c r="D82">
        <v>1837.921</v>
      </c>
      <c r="E82" s="1">
        <v>3888.136</v>
      </c>
      <c r="F82">
        <v>326.32900000000001</v>
      </c>
      <c r="G82">
        <v>976.51700000000005</v>
      </c>
      <c r="H82" s="1">
        <v>2170.7190000000001</v>
      </c>
      <c r="I82" s="1">
        <v>169.22</v>
      </c>
      <c r="J82">
        <v>4142.7070000000003</v>
      </c>
      <c r="K82" s="1">
        <v>6418.009</v>
      </c>
      <c r="L82" s="1">
        <v>2015.922</v>
      </c>
      <c r="M82" s="1">
        <f t="shared" si="6"/>
        <v>0.2215467771703459</v>
      </c>
      <c r="N82" s="1">
        <f t="shared" si="7"/>
        <v>1.0654737900114606</v>
      </c>
      <c r="O82" s="1">
        <f t="shared" si="8"/>
        <v>8.3929420164315247E-2</v>
      </c>
      <c r="P82">
        <f t="shared" si="9"/>
        <v>0.92868860501981143</v>
      </c>
      <c r="Q82">
        <f t="shared" si="10"/>
        <v>1.6506647401222592</v>
      </c>
      <c r="R82" s="1">
        <f t="shared" si="11"/>
        <v>4.2423644282968462</v>
      </c>
    </row>
    <row r="83" spans="1:21" hidden="1" x14ac:dyDescent="0.2">
      <c r="A83">
        <v>3964</v>
      </c>
      <c r="B83" t="s">
        <v>27</v>
      </c>
      <c r="C83">
        <v>2017</v>
      </c>
      <c r="D83">
        <v>1729.8510000000001</v>
      </c>
      <c r="E83" s="1">
        <v>3673.1689999999999</v>
      </c>
      <c r="F83">
        <v>271.20600000000002</v>
      </c>
      <c r="G83">
        <v>1039.701</v>
      </c>
      <c r="H83" s="1">
        <v>1965.0139999999999</v>
      </c>
      <c r="I83" s="1">
        <v>221.32400000000001</v>
      </c>
      <c r="J83">
        <v>4349.7749999999996</v>
      </c>
      <c r="K83" s="1">
        <v>6422.6760000000004</v>
      </c>
      <c r="L83" s="1">
        <v>1687.7650000000001</v>
      </c>
      <c r="M83" s="1">
        <f t="shared" si="6"/>
        <v>0.18788953081113341</v>
      </c>
      <c r="N83" s="1">
        <f t="shared" si="7"/>
        <v>1.1842022515163337</v>
      </c>
      <c r="O83" s="1">
        <f t="shared" si="8"/>
        <v>7.3834337597861691E-2</v>
      </c>
      <c r="P83">
        <f t="shared" si="9"/>
        <v>0.85890736656329181</v>
      </c>
      <c r="Q83">
        <f t="shared" si="10"/>
        <v>1.7485381151806521</v>
      </c>
      <c r="R83" s="1">
        <f t="shared" si="11"/>
        <v>4.3908864382877972</v>
      </c>
    </row>
    <row r="84" spans="1:21" hidden="1" x14ac:dyDescent="0.2">
      <c r="A84">
        <v>25283</v>
      </c>
      <c r="B84" t="s">
        <v>176</v>
      </c>
      <c r="C84">
        <v>2008</v>
      </c>
      <c r="D84">
        <v>3700</v>
      </c>
      <c r="E84" s="1">
        <v>11334</v>
      </c>
      <c r="F84">
        <v>1536</v>
      </c>
      <c r="G84">
        <v>1815</v>
      </c>
      <c r="H84" s="1">
        <v>4595</v>
      </c>
      <c r="I84" s="1">
        <v>885</v>
      </c>
      <c r="J84">
        <v>7402</v>
      </c>
      <c r="K84" s="1">
        <v>16389</v>
      </c>
      <c r="L84" s="1">
        <v>11041</v>
      </c>
      <c r="M84" s="1">
        <f t="shared" si="6"/>
        <v>0.16631374625022058</v>
      </c>
      <c r="N84" s="1">
        <f t="shared" si="7"/>
        <v>0.65307923063349216</v>
      </c>
      <c r="O84" s="1">
        <f t="shared" si="8"/>
        <v>0.13552143991529911</v>
      </c>
      <c r="P84">
        <f t="shared" si="9"/>
        <v>2.4028291621327531</v>
      </c>
      <c r="Q84">
        <f t="shared" si="10"/>
        <v>1.446003176283748</v>
      </c>
      <c r="R84" s="1">
        <f t="shared" si="11"/>
        <v>4.4488088436710402</v>
      </c>
    </row>
    <row r="85" spans="1:21" hidden="1" x14ac:dyDescent="0.2">
      <c r="A85">
        <v>25283</v>
      </c>
      <c r="B85" t="s">
        <v>176</v>
      </c>
      <c r="C85">
        <v>2009</v>
      </c>
      <c r="D85">
        <v>5485</v>
      </c>
      <c r="E85" s="1">
        <v>13160</v>
      </c>
      <c r="F85">
        <v>1712</v>
      </c>
      <c r="G85">
        <v>2390</v>
      </c>
      <c r="H85" s="1">
        <v>5307</v>
      </c>
      <c r="I85" s="1">
        <v>991</v>
      </c>
      <c r="J85">
        <v>8403</v>
      </c>
      <c r="K85" s="1">
        <v>17178</v>
      </c>
      <c r="L85" s="1">
        <v>16556.509999999998</v>
      </c>
      <c r="M85" s="1">
        <f t="shared" si="6"/>
        <v>0.2351823708206687</v>
      </c>
      <c r="N85" s="1">
        <f t="shared" si="7"/>
        <v>0.63852583586626144</v>
      </c>
      <c r="O85" s="1">
        <f t="shared" si="8"/>
        <v>0.13009118541033435</v>
      </c>
      <c r="P85">
        <f t="shared" si="9"/>
        <v>3.119749387601281</v>
      </c>
      <c r="Q85">
        <f t="shared" si="10"/>
        <v>1.3053191489361702</v>
      </c>
      <c r="R85" s="1">
        <f t="shared" si="11"/>
        <v>4.7826247085486102</v>
      </c>
    </row>
    <row r="86" spans="1:21" hidden="1" x14ac:dyDescent="0.2">
      <c r="A86">
        <v>25283</v>
      </c>
      <c r="B86" t="s">
        <v>176</v>
      </c>
      <c r="C86">
        <v>2010</v>
      </c>
      <c r="D86">
        <v>5642</v>
      </c>
      <c r="E86" s="1">
        <v>14779</v>
      </c>
      <c r="F86">
        <v>2092</v>
      </c>
      <c r="G86">
        <v>2781</v>
      </c>
      <c r="H86" s="1">
        <v>6929</v>
      </c>
      <c r="I86" s="1">
        <v>1120</v>
      </c>
      <c r="J86">
        <v>9264</v>
      </c>
      <c r="K86" s="1">
        <v>18391</v>
      </c>
      <c r="L86" s="1">
        <v>15812.94</v>
      </c>
      <c r="M86" s="1">
        <f t="shared" si="6"/>
        <v>0.19358549292915622</v>
      </c>
      <c r="N86" s="1">
        <f t="shared" si="7"/>
        <v>0.62683537451789706</v>
      </c>
      <c r="O86" s="1">
        <f t="shared" si="8"/>
        <v>0.14155220244942149</v>
      </c>
      <c r="P86">
        <f t="shared" si="9"/>
        <v>2.2821388367729831</v>
      </c>
      <c r="Q86">
        <f t="shared" si="10"/>
        <v>1.244400839028351</v>
      </c>
      <c r="R86" s="1">
        <f t="shared" si="11"/>
        <v>4.1906785250152749</v>
      </c>
    </row>
    <row r="87" spans="1:21" hidden="1" x14ac:dyDescent="0.2">
      <c r="A87">
        <v>25283</v>
      </c>
      <c r="B87" t="s">
        <v>176</v>
      </c>
      <c r="C87">
        <v>2011</v>
      </c>
      <c r="D87">
        <v>4775</v>
      </c>
      <c r="E87" s="1">
        <v>14094</v>
      </c>
      <c r="F87">
        <v>2158</v>
      </c>
      <c r="G87">
        <v>2590</v>
      </c>
      <c r="H87" s="1">
        <v>7586</v>
      </c>
      <c r="I87" s="1">
        <v>1167</v>
      </c>
      <c r="J87">
        <v>10142</v>
      </c>
      <c r="K87" s="1">
        <v>18804</v>
      </c>
      <c r="L87" s="1">
        <v>12189.45</v>
      </c>
      <c r="M87" s="1">
        <f t="shared" si="6"/>
        <v>0.15503050943663971</v>
      </c>
      <c r="N87" s="1">
        <f t="shared" si="7"/>
        <v>0.71959699162764301</v>
      </c>
      <c r="O87" s="1">
        <f t="shared" si="8"/>
        <v>0.15311480062437915</v>
      </c>
      <c r="P87">
        <f t="shared" si="9"/>
        <v>1.6068349591352493</v>
      </c>
      <c r="Q87">
        <f t="shared" si="10"/>
        <v>1.3341847594721159</v>
      </c>
      <c r="R87" s="1">
        <f t="shared" si="11"/>
        <v>3.9970369766163847</v>
      </c>
    </row>
    <row r="88" spans="1:21" hidden="1" x14ac:dyDescent="0.2">
      <c r="A88">
        <v>25283</v>
      </c>
      <c r="B88" t="s">
        <v>176</v>
      </c>
      <c r="C88">
        <v>2012</v>
      </c>
      <c r="D88">
        <v>4719</v>
      </c>
      <c r="E88" s="1">
        <v>13905</v>
      </c>
      <c r="F88">
        <v>1890</v>
      </c>
      <c r="G88">
        <v>2535</v>
      </c>
      <c r="H88" s="1">
        <v>7857</v>
      </c>
      <c r="I88" s="1">
        <v>986</v>
      </c>
      <c r="J88">
        <v>10833</v>
      </c>
      <c r="K88" s="1">
        <v>19279</v>
      </c>
      <c r="L88" s="1">
        <v>9541.56</v>
      </c>
      <c r="M88" s="1">
        <f t="shared" si="6"/>
        <v>0.15706580366774542</v>
      </c>
      <c r="N88" s="1">
        <f t="shared" si="7"/>
        <v>0.7790722761596548</v>
      </c>
      <c r="O88" s="1">
        <f t="shared" si="8"/>
        <v>0.13592233009708737</v>
      </c>
      <c r="P88">
        <f t="shared" si="9"/>
        <v>1.2144024436807941</v>
      </c>
      <c r="Q88">
        <f t="shared" si="10"/>
        <v>1.3864796835670623</v>
      </c>
      <c r="R88" s="1">
        <f t="shared" si="11"/>
        <v>3.8428449901207378</v>
      </c>
    </row>
    <row r="89" spans="1:21" hidden="1" x14ac:dyDescent="0.2">
      <c r="A89">
        <v>25283</v>
      </c>
      <c r="B89" t="s">
        <v>176</v>
      </c>
      <c r="C89">
        <v>2013</v>
      </c>
      <c r="D89">
        <v>5292</v>
      </c>
      <c r="E89" s="1">
        <v>14378</v>
      </c>
      <c r="F89">
        <v>1742</v>
      </c>
      <c r="G89">
        <v>2736</v>
      </c>
      <c r="H89" s="1">
        <v>8400</v>
      </c>
      <c r="I89" s="1">
        <v>889</v>
      </c>
      <c r="J89">
        <v>11428</v>
      </c>
      <c r="K89" s="1">
        <v>19031</v>
      </c>
      <c r="L89" s="1">
        <v>11974.25</v>
      </c>
      <c r="M89" s="1">
        <f t="shared" si="6"/>
        <v>0.17777159549311447</v>
      </c>
      <c r="N89" s="1">
        <f t="shared" si="7"/>
        <v>0.79482542773682019</v>
      </c>
      <c r="O89" s="1">
        <f t="shared" si="8"/>
        <v>0.12115732368896925</v>
      </c>
      <c r="P89">
        <f t="shared" si="9"/>
        <v>1.4255059523809523</v>
      </c>
      <c r="Q89">
        <f t="shared" si="10"/>
        <v>1.3236194185561274</v>
      </c>
      <c r="R89" s="1">
        <f t="shared" si="11"/>
        <v>3.9048236715815832</v>
      </c>
    </row>
    <row r="90" spans="1:21" hidden="1" x14ac:dyDescent="0.2">
      <c r="A90">
        <v>25283</v>
      </c>
      <c r="B90" t="s">
        <v>176</v>
      </c>
      <c r="C90">
        <v>2014</v>
      </c>
      <c r="D90">
        <v>5698</v>
      </c>
      <c r="E90" s="1">
        <v>14431</v>
      </c>
      <c r="F90">
        <v>1689</v>
      </c>
      <c r="G90">
        <v>2859</v>
      </c>
      <c r="H90" s="1">
        <v>8440</v>
      </c>
      <c r="I90" s="1">
        <v>867</v>
      </c>
      <c r="J90">
        <v>11988</v>
      </c>
      <c r="K90" s="1">
        <v>19023</v>
      </c>
      <c r="L90" s="1">
        <v>12269.04</v>
      </c>
      <c r="M90" s="1">
        <f t="shared" si="6"/>
        <v>0.19672926339131036</v>
      </c>
      <c r="N90" s="1">
        <f t="shared" si="7"/>
        <v>0.83071166239345851</v>
      </c>
      <c r="O90" s="1">
        <f t="shared" si="8"/>
        <v>0.11703970618806736</v>
      </c>
      <c r="P90">
        <f t="shared" si="9"/>
        <v>1.4536777251184836</v>
      </c>
      <c r="Q90">
        <f t="shared" si="10"/>
        <v>1.3182038666759059</v>
      </c>
      <c r="R90" s="1">
        <f t="shared" si="11"/>
        <v>3.9757129755880323</v>
      </c>
    </row>
    <row r="91" spans="1:21" hidden="1" x14ac:dyDescent="0.2">
      <c r="A91">
        <v>25283</v>
      </c>
      <c r="B91" t="s">
        <v>176</v>
      </c>
      <c r="C91">
        <v>2015</v>
      </c>
      <c r="D91">
        <v>5076</v>
      </c>
      <c r="E91" s="1">
        <v>13606</v>
      </c>
      <c r="F91">
        <v>1553</v>
      </c>
      <c r="G91">
        <v>2714</v>
      </c>
      <c r="H91" s="1">
        <v>8115</v>
      </c>
      <c r="I91" s="1">
        <v>673</v>
      </c>
      <c r="J91">
        <v>12312</v>
      </c>
      <c r="K91" s="1">
        <v>19204</v>
      </c>
      <c r="L91" s="1">
        <v>8859.18</v>
      </c>
      <c r="M91" s="1">
        <f t="shared" si="6"/>
        <v>0.17359988240482141</v>
      </c>
      <c r="N91" s="1">
        <f t="shared" si="7"/>
        <v>0.90489489930912836</v>
      </c>
      <c r="O91" s="1">
        <f t="shared" si="8"/>
        <v>0.11414082022637072</v>
      </c>
      <c r="P91">
        <f t="shared" si="9"/>
        <v>1.0917042513863218</v>
      </c>
      <c r="Q91">
        <f t="shared" si="10"/>
        <v>1.4114361311186241</v>
      </c>
      <c r="R91" s="1">
        <f t="shared" si="11"/>
        <v>3.918296106616006</v>
      </c>
    </row>
    <row r="92" spans="1:21" hidden="1" x14ac:dyDescent="0.2">
      <c r="A92">
        <v>25283</v>
      </c>
      <c r="B92" t="s">
        <v>176</v>
      </c>
      <c r="C92">
        <v>2016</v>
      </c>
      <c r="D92">
        <v>5247</v>
      </c>
      <c r="E92" s="1">
        <v>13574</v>
      </c>
      <c r="F92">
        <v>1223</v>
      </c>
      <c r="G92">
        <v>2974</v>
      </c>
      <c r="H92" s="1">
        <v>8397</v>
      </c>
      <c r="I92" s="1">
        <v>556</v>
      </c>
      <c r="J92">
        <v>12508</v>
      </c>
      <c r="K92" s="1">
        <v>18686</v>
      </c>
      <c r="L92" s="1">
        <v>8592.1200000000008</v>
      </c>
      <c r="M92" s="1">
        <f t="shared" si="6"/>
        <v>0.1674524826874908</v>
      </c>
      <c r="N92" s="1">
        <f t="shared" si="7"/>
        <v>0.92146751141888905</v>
      </c>
      <c r="O92" s="1">
        <f t="shared" si="8"/>
        <v>9.0098718137616024E-2</v>
      </c>
      <c r="P92">
        <f t="shared" si="9"/>
        <v>1.0232368703108254</v>
      </c>
      <c r="Q92">
        <f t="shared" si="10"/>
        <v>1.3766023279799617</v>
      </c>
      <c r="R92" s="1">
        <f t="shared" si="11"/>
        <v>3.7788677152320238</v>
      </c>
    </row>
    <row r="93" spans="1:21" hidden="1" x14ac:dyDescent="0.2">
      <c r="A93">
        <v>25283</v>
      </c>
      <c r="B93" t="s">
        <v>176</v>
      </c>
      <c r="C93">
        <v>2017</v>
      </c>
      <c r="D93">
        <v>5331</v>
      </c>
      <c r="E93" s="1">
        <v>13340</v>
      </c>
      <c r="F93">
        <v>1416</v>
      </c>
      <c r="G93">
        <v>2651</v>
      </c>
      <c r="H93" s="1">
        <v>7914</v>
      </c>
      <c r="I93" s="1">
        <v>859</v>
      </c>
      <c r="J93">
        <v>12995</v>
      </c>
      <c r="K93" s="1">
        <v>19095</v>
      </c>
      <c r="L93" s="1">
        <v>9110.64</v>
      </c>
      <c r="M93" s="1">
        <f t="shared" si="6"/>
        <v>0.20089955022488756</v>
      </c>
      <c r="N93" s="1">
        <f t="shared" si="7"/>
        <v>0.97413793103448276</v>
      </c>
      <c r="O93" s="1">
        <f t="shared" si="8"/>
        <v>0.10614692653673163</v>
      </c>
      <c r="P93">
        <f t="shared" si="9"/>
        <v>1.1512054586808187</v>
      </c>
      <c r="Q93">
        <f t="shared" si="10"/>
        <v>1.4314092953523239</v>
      </c>
      <c r="R93" s="1">
        <f t="shared" si="11"/>
        <v>4.0772899918501704</v>
      </c>
    </row>
    <row r="94" spans="1:21" x14ac:dyDescent="0.2">
      <c r="A94">
        <v>4611</v>
      </c>
      <c r="B94" t="s">
        <v>33</v>
      </c>
      <c r="C94">
        <v>2008</v>
      </c>
      <c r="D94">
        <v>6740</v>
      </c>
      <c r="E94" s="1">
        <v>22145</v>
      </c>
      <c r="F94">
        <v>1376</v>
      </c>
      <c r="G94">
        <v>5126</v>
      </c>
      <c r="H94" s="1">
        <v>17499</v>
      </c>
      <c r="I94" s="1">
        <v>-4803</v>
      </c>
      <c r="J94">
        <v>1522</v>
      </c>
      <c r="K94" s="1">
        <v>24892</v>
      </c>
      <c r="L94" s="1">
        <v>4347.8689999999997</v>
      </c>
      <c r="M94" s="1">
        <f t="shared" si="6"/>
        <v>7.2883269361029582E-2</v>
      </c>
      <c r="N94" s="1">
        <f t="shared" si="7"/>
        <v>6.8728832693610298E-2</v>
      </c>
      <c r="O94" s="1">
        <f t="shared" si="8"/>
        <v>6.2135922330097085E-2</v>
      </c>
      <c r="P94">
        <f t="shared" si="9"/>
        <v>0.24846385507743299</v>
      </c>
      <c r="Q94">
        <f t="shared" si="10"/>
        <v>1.1240460600587039</v>
      </c>
      <c r="R94" s="1">
        <f t="shared" si="11"/>
        <v>1.6618532057987738</v>
      </c>
      <c r="U94" t="s">
        <v>431</v>
      </c>
    </row>
    <row r="95" spans="1:21" hidden="1" x14ac:dyDescent="0.2">
      <c r="A95">
        <v>4611</v>
      </c>
      <c r="B95" t="s">
        <v>33</v>
      </c>
      <c r="C95">
        <v>2009</v>
      </c>
      <c r="D95">
        <v>6882</v>
      </c>
      <c r="E95" s="1">
        <v>21300</v>
      </c>
      <c r="F95">
        <v>1438</v>
      </c>
      <c r="G95">
        <v>4454</v>
      </c>
      <c r="H95" s="1">
        <v>16599</v>
      </c>
      <c r="I95" s="1">
        <v>350</v>
      </c>
      <c r="J95">
        <v>1521</v>
      </c>
      <c r="K95" s="1">
        <v>23489</v>
      </c>
      <c r="L95" s="1">
        <v>7053.3289999999997</v>
      </c>
      <c r="M95" s="1">
        <f t="shared" si="6"/>
        <v>0.1139906103286385</v>
      </c>
      <c r="N95" s="1">
        <f t="shared" si="7"/>
        <v>7.1408450704225357E-2</v>
      </c>
      <c r="O95" s="1">
        <f t="shared" si="8"/>
        <v>6.7511737089201884E-2</v>
      </c>
      <c r="P95">
        <f t="shared" si="9"/>
        <v>0.42492493523706248</v>
      </c>
      <c r="Q95">
        <f t="shared" si="10"/>
        <v>1.1027699530516433</v>
      </c>
      <c r="R95" s="1">
        <f t="shared" si="11"/>
        <v>1.8172742099685286</v>
      </c>
    </row>
    <row r="96" spans="1:21" hidden="1" x14ac:dyDescent="0.2">
      <c r="A96">
        <v>4611</v>
      </c>
      <c r="B96" t="s">
        <v>33</v>
      </c>
      <c r="C96">
        <v>2010</v>
      </c>
      <c r="D96">
        <v>6899</v>
      </c>
      <c r="E96" s="1">
        <v>20631</v>
      </c>
      <c r="F96">
        <v>1912</v>
      </c>
      <c r="G96">
        <v>5065</v>
      </c>
      <c r="H96" s="1">
        <v>15101</v>
      </c>
      <c r="I96" s="1">
        <v>847</v>
      </c>
      <c r="J96">
        <v>2260</v>
      </c>
      <c r="K96" s="1">
        <v>25003</v>
      </c>
      <c r="L96" s="1">
        <v>10710.527</v>
      </c>
      <c r="M96" s="1">
        <f t="shared" si="6"/>
        <v>8.8895351655276039E-2</v>
      </c>
      <c r="N96" s="1">
        <f t="shared" si="7"/>
        <v>0.10954389026222675</v>
      </c>
      <c r="O96" s="1">
        <f t="shared" si="8"/>
        <v>9.267606999175998E-2</v>
      </c>
      <c r="P96">
        <f t="shared" si="9"/>
        <v>0.70925945301635651</v>
      </c>
      <c r="Q96">
        <f t="shared" si="10"/>
        <v>1.2119141098347148</v>
      </c>
      <c r="R96" s="1">
        <f t="shared" si="11"/>
        <v>2.2033366809707853</v>
      </c>
    </row>
    <row r="97" spans="1:22" hidden="1" x14ac:dyDescent="0.2">
      <c r="A97">
        <v>4611</v>
      </c>
      <c r="B97" t="s">
        <v>33</v>
      </c>
      <c r="C97">
        <v>2011</v>
      </c>
      <c r="D97">
        <v>8777</v>
      </c>
      <c r="E97" s="1">
        <v>22095</v>
      </c>
      <c r="F97">
        <v>2379</v>
      </c>
      <c r="G97">
        <v>6263</v>
      </c>
      <c r="H97" s="1">
        <v>16162</v>
      </c>
      <c r="I97" s="1">
        <v>1256</v>
      </c>
      <c r="J97">
        <v>2954</v>
      </c>
      <c r="K97" s="1">
        <v>26405</v>
      </c>
      <c r="L97" s="1">
        <v>13328.344999999999</v>
      </c>
      <c r="M97" s="1">
        <f t="shared" si="6"/>
        <v>0.11378139850644943</v>
      </c>
      <c r="N97" s="1">
        <f t="shared" si="7"/>
        <v>0.13369540620049786</v>
      </c>
      <c r="O97" s="1">
        <f t="shared" si="8"/>
        <v>0.10767141887304819</v>
      </c>
      <c r="P97">
        <f t="shared" si="9"/>
        <v>0.82467176092067807</v>
      </c>
      <c r="Q97">
        <f t="shared" si="10"/>
        <v>1.1950667571848834</v>
      </c>
      <c r="R97" s="1">
        <f t="shared" si="11"/>
        <v>2.3688967429067853</v>
      </c>
    </row>
    <row r="98" spans="1:22" hidden="1" x14ac:dyDescent="0.2">
      <c r="A98">
        <v>4611</v>
      </c>
      <c r="B98" t="s">
        <v>33</v>
      </c>
      <c r="C98">
        <v>2012</v>
      </c>
      <c r="D98">
        <v>7876</v>
      </c>
      <c r="E98" s="1">
        <v>20991</v>
      </c>
      <c r="F98">
        <v>2665</v>
      </c>
      <c r="G98">
        <v>5075</v>
      </c>
      <c r="H98" s="1">
        <v>14940</v>
      </c>
      <c r="I98" s="1">
        <v>1335</v>
      </c>
      <c r="J98">
        <v>4177</v>
      </c>
      <c r="K98" s="1">
        <v>27686</v>
      </c>
      <c r="L98" s="1">
        <v>15128.093000000001</v>
      </c>
      <c r="M98" s="1">
        <f t="shared" si="6"/>
        <v>0.13343814015530464</v>
      </c>
      <c r="N98" s="1">
        <f t="shared" si="7"/>
        <v>0.19899004335191273</v>
      </c>
      <c r="O98" s="1">
        <f t="shared" si="8"/>
        <v>0.12695917297889572</v>
      </c>
      <c r="P98">
        <f t="shared" si="9"/>
        <v>1.0125898929049533</v>
      </c>
      <c r="Q98">
        <f t="shared" si="10"/>
        <v>1.3189462150445428</v>
      </c>
      <c r="R98" s="1">
        <f t="shared" si="11"/>
        <v>2.7841772504969136</v>
      </c>
    </row>
    <row r="99" spans="1:22" hidden="1" x14ac:dyDescent="0.2">
      <c r="A99">
        <v>4611</v>
      </c>
      <c r="B99" t="s">
        <v>33</v>
      </c>
      <c r="C99">
        <v>2013</v>
      </c>
      <c r="D99">
        <v>8688</v>
      </c>
      <c r="E99" s="1">
        <v>21634</v>
      </c>
      <c r="F99">
        <v>2717</v>
      </c>
      <c r="G99">
        <v>5726</v>
      </c>
      <c r="H99" s="1">
        <v>15385</v>
      </c>
      <c r="I99" s="1">
        <v>1486</v>
      </c>
      <c r="J99">
        <v>5570</v>
      </c>
      <c r="K99" s="1">
        <v>27931</v>
      </c>
      <c r="L99" s="1">
        <v>19487.528999999999</v>
      </c>
      <c r="M99" s="1">
        <f t="shared" si="6"/>
        <v>0.13691411666820746</v>
      </c>
      <c r="N99" s="1">
        <f t="shared" si="7"/>
        <v>0.25746510122954608</v>
      </c>
      <c r="O99" s="1">
        <f t="shared" si="8"/>
        <v>0.12558935009706942</v>
      </c>
      <c r="P99">
        <f t="shared" si="9"/>
        <v>1.266657718557036</v>
      </c>
      <c r="Q99">
        <f t="shared" si="10"/>
        <v>1.2910696126467598</v>
      </c>
      <c r="R99" s="1">
        <f t="shared" si="11"/>
        <v>2.990257180824524</v>
      </c>
    </row>
    <row r="100" spans="1:22" hidden="1" x14ac:dyDescent="0.2">
      <c r="A100">
        <v>4611</v>
      </c>
      <c r="B100" t="s">
        <v>33</v>
      </c>
      <c r="C100">
        <v>2014</v>
      </c>
      <c r="D100">
        <v>8679</v>
      </c>
      <c r="E100" s="1">
        <v>21461</v>
      </c>
      <c r="F100">
        <v>2833</v>
      </c>
      <c r="G100">
        <v>5536</v>
      </c>
      <c r="H100" s="1">
        <v>16083</v>
      </c>
      <c r="I100" s="1">
        <v>1526</v>
      </c>
      <c r="J100">
        <v>6268</v>
      </c>
      <c r="K100" s="1">
        <v>28105</v>
      </c>
      <c r="L100" s="1">
        <v>22392.741000000002</v>
      </c>
      <c r="M100" s="1">
        <f t="shared" si="6"/>
        <v>0.14645170308932481</v>
      </c>
      <c r="N100" s="1">
        <f t="shared" si="7"/>
        <v>0.29206467545780718</v>
      </c>
      <c r="O100" s="1">
        <f t="shared" si="8"/>
        <v>0.13200689623037137</v>
      </c>
      <c r="P100">
        <f t="shared" si="9"/>
        <v>1.3923236336504385</v>
      </c>
      <c r="Q100">
        <f t="shared" si="10"/>
        <v>1.309584828293183</v>
      </c>
      <c r="R100" s="1">
        <f t="shared" si="11"/>
        <v>3.1652343553917914</v>
      </c>
    </row>
    <row r="101" spans="1:22" hidden="1" x14ac:dyDescent="0.2">
      <c r="A101">
        <v>4611</v>
      </c>
      <c r="B101" t="s">
        <v>33</v>
      </c>
      <c r="C101">
        <v>2015</v>
      </c>
      <c r="D101">
        <v>7652</v>
      </c>
      <c r="E101" s="1">
        <v>20576</v>
      </c>
      <c r="F101">
        <v>2039</v>
      </c>
      <c r="G101">
        <v>5728</v>
      </c>
      <c r="H101" s="1">
        <v>16323</v>
      </c>
      <c r="I101" s="1">
        <v>1072</v>
      </c>
      <c r="J101">
        <v>5291</v>
      </c>
      <c r="K101" s="1">
        <v>27079</v>
      </c>
      <c r="L101" s="1">
        <v>10852.754999999999</v>
      </c>
      <c r="M101" s="1">
        <f t="shared" si="6"/>
        <v>9.3506998444790046E-2</v>
      </c>
      <c r="N101" s="1">
        <f t="shared" si="7"/>
        <v>0.25714424572317263</v>
      </c>
      <c r="O101" s="1">
        <f t="shared" si="8"/>
        <v>9.9096034214618975E-2</v>
      </c>
      <c r="P101">
        <f t="shared" si="9"/>
        <v>0.66487502297371803</v>
      </c>
      <c r="Q101">
        <f t="shared" si="10"/>
        <v>1.3160478227060652</v>
      </c>
      <c r="R101" s="1">
        <f t="shared" si="11"/>
        <v>2.5142000915447285</v>
      </c>
    </row>
    <row r="102" spans="1:22" hidden="1" x14ac:dyDescent="0.2">
      <c r="A102">
        <v>4611</v>
      </c>
      <c r="B102" t="s">
        <v>33</v>
      </c>
      <c r="C102">
        <v>2016</v>
      </c>
      <c r="D102">
        <v>7626</v>
      </c>
      <c r="E102" s="1">
        <v>19851</v>
      </c>
      <c r="F102">
        <v>1315</v>
      </c>
      <c r="G102">
        <v>5647</v>
      </c>
      <c r="H102" s="1">
        <v>15529</v>
      </c>
      <c r="I102" s="1">
        <v>619</v>
      </c>
      <c r="J102">
        <v>5192</v>
      </c>
      <c r="K102" s="1">
        <v>25778</v>
      </c>
      <c r="L102" s="1">
        <v>10888.495999999999</v>
      </c>
      <c r="M102" s="1">
        <f t="shared" si="6"/>
        <v>9.9692710694675335E-2</v>
      </c>
      <c r="N102" s="1">
        <f t="shared" si="7"/>
        <v>0.26154853659765254</v>
      </c>
      <c r="O102" s="1">
        <f t="shared" si="8"/>
        <v>6.6243514180645807E-2</v>
      </c>
      <c r="P102">
        <f t="shared" si="9"/>
        <v>0.70117174319016029</v>
      </c>
      <c r="Q102">
        <f t="shared" si="10"/>
        <v>1.2985743791244773</v>
      </c>
      <c r="R102" s="1">
        <f t="shared" si="11"/>
        <v>2.4236802259050285</v>
      </c>
    </row>
    <row r="103" spans="1:22" hidden="1" x14ac:dyDescent="0.2">
      <c r="A103">
        <v>4611</v>
      </c>
      <c r="B103" t="s">
        <v>33</v>
      </c>
      <c r="C103">
        <v>2017</v>
      </c>
      <c r="D103">
        <v>7444</v>
      </c>
      <c r="E103" s="1">
        <v>19381</v>
      </c>
      <c r="F103">
        <v>1383</v>
      </c>
      <c r="G103">
        <v>5075</v>
      </c>
      <c r="H103" s="1">
        <v>13720</v>
      </c>
      <c r="I103" s="1">
        <v>1547</v>
      </c>
      <c r="J103">
        <v>6450</v>
      </c>
      <c r="K103" s="1">
        <v>24837</v>
      </c>
      <c r="L103" s="1">
        <v>7677.03</v>
      </c>
      <c r="M103" s="1">
        <f t="shared" si="6"/>
        <v>0.12223311490635158</v>
      </c>
      <c r="N103" s="1">
        <f t="shared" si="7"/>
        <v>0.33280016511015942</v>
      </c>
      <c r="O103" s="1">
        <f t="shared" si="8"/>
        <v>7.1358547030596978E-2</v>
      </c>
      <c r="P103">
        <f t="shared" si="9"/>
        <v>0.55955029154518954</v>
      </c>
      <c r="Q103">
        <f t="shared" si="10"/>
        <v>1.2815128218358185</v>
      </c>
      <c r="R103" s="1">
        <f t="shared" si="11"/>
        <v>2.4653261710057475</v>
      </c>
    </row>
    <row r="104" spans="1:22" hidden="1" x14ac:dyDescent="0.2">
      <c r="A104">
        <v>8446</v>
      </c>
      <c r="B104" t="s">
        <v>56</v>
      </c>
      <c r="C104">
        <v>2008</v>
      </c>
      <c r="D104">
        <v>6220</v>
      </c>
      <c r="E104" s="1">
        <v>12011</v>
      </c>
      <c r="F104">
        <v>1110</v>
      </c>
      <c r="G104">
        <v>2794</v>
      </c>
      <c r="H104" s="1">
        <v>7856</v>
      </c>
      <c r="I104" s="1">
        <v>572</v>
      </c>
      <c r="J104">
        <v>545</v>
      </c>
      <c r="K104" s="1">
        <v>18486</v>
      </c>
      <c r="L104" s="1">
        <v>4373.3999999999996</v>
      </c>
      <c r="M104" s="1">
        <f t="shared" si="6"/>
        <v>0.28523853134626592</v>
      </c>
      <c r="N104" s="1">
        <f t="shared" si="7"/>
        <v>4.53750728498876E-2</v>
      </c>
      <c r="O104" s="1">
        <f t="shared" si="8"/>
        <v>9.2415285987844473E-2</v>
      </c>
      <c r="P104">
        <f t="shared" si="9"/>
        <v>0.55669551934826877</v>
      </c>
      <c r="Q104">
        <f t="shared" si="10"/>
        <v>1.5390891682624261</v>
      </c>
      <c r="R104" s="1">
        <f t="shared" si="11"/>
        <v>2.583888263236636</v>
      </c>
    </row>
    <row r="105" spans="1:22" hidden="1" x14ac:dyDescent="0.2">
      <c r="A105">
        <v>8446</v>
      </c>
      <c r="B105" t="s">
        <v>56</v>
      </c>
      <c r="C105">
        <v>2009</v>
      </c>
      <c r="D105">
        <v>6652</v>
      </c>
      <c r="E105" s="1">
        <v>12581</v>
      </c>
      <c r="F105">
        <v>668</v>
      </c>
      <c r="G105">
        <v>3249</v>
      </c>
      <c r="H105" s="1">
        <v>7803</v>
      </c>
      <c r="I105" s="1">
        <v>251</v>
      </c>
      <c r="J105">
        <v>793</v>
      </c>
      <c r="K105" s="1">
        <v>17556</v>
      </c>
      <c r="L105" s="1">
        <v>6279.96</v>
      </c>
      <c r="M105" s="1">
        <f t="shared" si="6"/>
        <v>0.2704872426675145</v>
      </c>
      <c r="N105" s="1">
        <f t="shared" si="7"/>
        <v>6.3031555520228918E-2</v>
      </c>
      <c r="O105" s="1">
        <f t="shared" si="8"/>
        <v>5.3095938319688417E-2</v>
      </c>
      <c r="P105">
        <f t="shared" si="9"/>
        <v>0.80481353325643978</v>
      </c>
      <c r="Q105">
        <f t="shared" si="10"/>
        <v>1.3954375645815118</v>
      </c>
      <c r="R105" s="1">
        <f t="shared" si="11"/>
        <v>2.4663711499196852</v>
      </c>
    </row>
    <row r="106" spans="1:22" hidden="1" x14ac:dyDescent="0.2">
      <c r="A106">
        <v>8446</v>
      </c>
      <c r="B106" t="s">
        <v>56</v>
      </c>
      <c r="C106">
        <v>2010</v>
      </c>
      <c r="D106">
        <v>6370</v>
      </c>
      <c r="E106" s="1">
        <v>13042</v>
      </c>
      <c r="F106">
        <v>836</v>
      </c>
      <c r="G106">
        <v>2647</v>
      </c>
      <c r="H106" s="1">
        <v>7582</v>
      </c>
      <c r="I106" s="1">
        <v>389</v>
      </c>
      <c r="J106">
        <v>1417</v>
      </c>
      <c r="K106" s="1">
        <v>17759</v>
      </c>
      <c r="L106" s="1">
        <v>7647.777</v>
      </c>
      <c r="M106" s="1">
        <f t="shared" si="6"/>
        <v>0.28546235239993867</v>
      </c>
      <c r="N106" s="1">
        <f t="shared" si="7"/>
        <v>0.10864898021775801</v>
      </c>
      <c r="O106" s="1">
        <f t="shared" si="8"/>
        <v>6.4100598067781012E-2</v>
      </c>
      <c r="P106">
        <f t="shared" si="9"/>
        <v>1.0086754154576629</v>
      </c>
      <c r="Q106">
        <f t="shared" si="10"/>
        <v>1.3616776568011042</v>
      </c>
      <c r="R106" s="1">
        <f t="shared" si="11"/>
        <v>2.6730782748841673</v>
      </c>
    </row>
    <row r="107" spans="1:22" hidden="1" x14ac:dyDescent="0.2">
      <c r="A107">
        <v>8446</v>
      </c>
      <c r="B107" t="s">
        <v>56</v>
      </c>
      <c r="C107">
        <v>2011</v>
      </c>
      <c r="D107">
        <v>5081</v>
      </c>
      <c r="E107" s="1">
        <v>11424</v>
      </c>
      <c r="F107">
        <v>470</v>
      </c>
      <c r="G107">
        <v>2756</v>
      </c>
      <c r="H107" s="1">
        <v>7414</v>
      </c>
      <c r="I107" s="1">
        <v>-152</v>
      </c>
      <c r="J107">
        <v>203</v>
      </c>
      <c r="K107" s="1">
        <v>17260</v>
      </c>
      <c r="L107" s="1">
        <v>7588.8850000000002</v>
      </c>
      <c r="M107" s="1">
        <f t="shared" si="6"/>
        <v>0.20351890756302521</v>
      </c>
      <c r="N107" s="1">
        <f t="shared" si="7"/>
        <v>1.7769607843137254E-2</v>
      </c>
      <c r="O107" s="1">
        <f t="shared" si="8"/>
        <v>4.1141456582633053E-2</v>
      </c>
      <c r="P107">
        <f t="shared" si="9"/>
        <v>1.023588481251686</v>
      </c>
      <c r="Q107">
        <f t="shared" si="10"/>
        <v>1.5108543417366946</v>
      </c>
      <c r="R107" s="1">
        <f t="shared" si="11"/>
        <v>2.5298743772664176</v>
      </c>
    </row>
    <row r="108" spans="1:22" x14ac:dyDescent="0.2">
      <c r="A108">
        <v>8446</v>
      </c>
      <c r="B108" t="s">
        <v>56</v>
      </c>
      <c r="C108">
        <v>2012</v>
      </c>
      <c r="D108">
        <v>3683</v>
      </c>
      <c r="E108" s="1">
        <v>9781</v>
      </c>
      <c r="F108">
        <v>-1336</v>
      </c>
      <c r="G108">
        <v>2583</v>
      </c>
      <c r="H108" s="1">
        <v>6610</v>
      </c>
      <c r="I108" s="1">
        <v>-985</v>
      </c>
      <c r="J108">
        <v>-738</v>
      </c>
      <c r="K108" s="1">
        <v>12985</v>
      </c>
      <c r="L108" s="1">
        <v>4322.4030000000002</v>
      </c>
      <c r="M108" s="1">
        <f t="shared" si="6"/>
        <v>0.11246293834986197</v>
      </c>
      <c r="N108" s="1">
        <f t="shared" si="7"/>
        <v>-7.5452407729271032E-2</v>
      </c>
      <c r="O108" s="1">
        <f t="shared" si="8"/>
        <v>-0.13659135057765054</v>
      </c>
      <c r="P108">
        <f t="shared" si="9"/>
        <v>0.6539187594553707</v>
      </c>
      <c r="Q108">
        <f t="shared" si="10"/>
        <v>1.3275738677026889</v>
      </c>
      <c r="R108" s="1">
        <f t="shared" si="11"/>
        <v>1.2984958216685194</v>
      </c>
    </row>
    <row r="109" spans="1:22" x14ac:dyDescent="0.2">
      <c r="A109">
        <v>8446</v>
      </c>
      <c r="B109" t="s">
        <v>56</v>
      </c>
      <c r="C109">
        <v>2013</v>
      </c>
      <c r="D109">
        <v>4833</v>
      </c>
      <c r="E109" s="1">
        <v>11801</v>
      </c>
      <c r="F109">
        <v>-1360</v>
      </c>
      <c r="G109">
        <v>2846</v>
      </c>
      <c r="H109" s="1">
        <v>8714</v>
      </c>
      <c r="I109" s="1">
        <v>-1388</v>
      </c>
      <c r="J109">
        <v>-1636</v>
      </c>
      <c r="K109" s="1">
        <v>11859</v>
      </c>
      <c r="L109" s="1">
        <v>2787.09</v>
      </c>
      <c r="M109" s="1">
        <f t="shared" si="6"/>
        <v>0.16837556139310228</v>
      </c>
      <c r="N109" s="1">
        <f t="shared" si="7"/>
        <v>-0.13863231929497499</v>
      </c>
      <c r="O109" s="1">
        <f t="shared" si="8"/>
        <v>-0.11524447080755869</v>
      </c>
      <c r="P109">
        <f t="shared" si="9"/>
        <v>0.31984048657333031</v>
      </c>
      <c r="Q109">
        <f t="shared" si="10"/>
        <v>1.0049148377256165</v>
      </c>
      <c r="R109" s="1">
        <f t="shared" si="11"/>
        <v>0.82447780266342874</v>
      </c>
      <c r="U109" s="3" t="s">
        <v>433</v>
      </c>
      <c r="V109" s="3" t="s">
        <v>434</v>
      </c>
    </row>
    <row r="110" spans="1:22" ht="16" x14ac:dyDescent="0.25">
      <c r="A110">
        <v>8446</v>
      </c>
      <c r="B110" t="s">
        <v>56</v>
      </c>
      <c r="C110">
        <v>2014</v>
      </c>
      <c r="D110">
        <v>4331</v>
      </c>
      <c r="E110" s="1">
        <v>10404</v>
      </c>
      <c r="F110">
        <v>-369</v>
      </c>
      <c r="G110">
        <v>2241</v>
      </c>
      <c r="H110" s="1">
        <v>8490</v>
      </c>
      <c r="I110" s="1">
        <v>-771</v>
      </c>
      <c r="J110">
        <v>-2844</v>
      </c>
      <c r="K110" s="1">
        <v>12257</v>
      </c>
      <c r="L110" s="1">
        <v>1975.752</v>
      </c>
      <c r="M110" s="1">
        <f t="shared" si="6"/>
        <v>0.20088427527873895</v>
      </c>
      <c r="N110" s="1">
        <f t="shared" si="7"/>
        <v>-0.27335640138408307</v>
      </c>
      <c r="O110" s="1">
        <f t="shared" si="8"/>
        <v>-3.5467128027681663E-2</v>
      </c>
      <c r="P110">
        <f t="shared" si="9"/>
        <v>0.23271519434628973</v>
      </c>
      <c r="Q110">
        <f t="shared" si="10"/>
        <v>1.1781045751633987</v>
      </c>
      <c r="R110" s="1">
        <f t="shared" si="11"/>
        <v>1.0590543376765935</v>
      </c>
      <c r="U110" t="s">
        <v>435</v>
      </c>
      <c r="V110" s="4" t="s">
        <v>438</v>
      </c>
    </row>
    <row r="111" spans="1:22" ht="16" x14ac:dyDescent="0.25">
      <c r="A111">
        <v>8446</v>
      </c>
      <c r="B111" t="s">
        <v>56</v>
      </c>
      <c r="C111">
        <v>2015</v>
      </c>
      <c r="D111">
        <v>4018</v>
      </c>
      <c r="E111" s="1">
        <v>9442</v>
      </c>
      <c r="F111">
        <v>178</v>
      </c>
      <c r="G111">
        <v>2412</v>
      </c>
      <c r="H111" s="1">
        <v>8133</v>
      </c>
      <c r="I111" s="1">
        <v>-513</v>
      </c>
      <c r="J111">
        <v>-3498</v>
      </c>
      <c r="K111" s="1">
        <v>12625</v>
      </c>
      <c r="L111" s="1">
        <v>2038.626</v>
      </c>
      <c r="M111" s="1">
        <f t="shared" si="6"/>
        <v>0.17009108239779708</v>
      </c>
      <c r="N111" s="1">
        <f t="shared" si="7"/>
        <v>-0.37047235755136626</v>
      </c>
      <c r="O111" s="1">
        <f t="shared" si="8"/>
        <v>1.885193814869731E-2</v>
      </c>
      <c r="P111">
        <f t="shared" si="9"/>
        <v>0.25066101069715974</v>
      </c>
      <c r="Q111">
        <f t="shared" si="10"/>
        <v>1.3371107816140648</v>
      </c>
      <c r="R111" s="1">
        <f t="shared" si="11"/>
        <v>1.2351667822285055</v>
      </c>
      <c r="U111" t="s">
        <v>436</v>
      </c>
      <c r="V111" s="4" t="s">
        <v>439</v>
      </c>
    </row>
    <row r="112" spans="1:22" ht="16" x14ac:dyDescent="0.25">
      <c r="A112">
        <v>8446</v>
      </c>
      <c r="B112" t="s">
        <v>56</v>
      </c>
      <c r="C112">
        <v>2016</v>
      </c>
      <c r="D112">
        <v>4097</v>
      </c>
      <c r="E112" s="1">
        <v>9314</v>
      </c>
      <c r="F112">
        <v>310</v>
      </c>
      <c r="G112">
        <v>2419</v>
      </c>
      <c r="H112" s="1">
        <v>7960</v>
      </c>
      <c r="I112" s="1">
        <v>1</v>
      </c>
      <c r="J112">
        <v>-3479</v>
      </c>
      <c r="K112" s="1">
        <v>12547</v>
      </c>
      <c r="L112" s="1">
        <v>2561.973</v>
      </c>
      <c r="M112" s="1">
        <f t="shared" si="6"/>
        <v>0.18015890057977238</v>
      </c>
      <c r="N112" s="1">
        <f t="shared" si="7"/>
        <v>-0.37352372772170928</v>
      </c>
      <c r="O112" s="1">
        <f t="shared" si="8"/>
        <v>3.3283229546918619E-2</v>
      </c>
      <c r="P112">
        <f t="shared" si="9"/>
        <v>0.32185590452261303</v>
      </c>
      <c r="Q112">
        <f t="shared" si="10"/>
        <v>1.3471118745973802</v>
      </c>
      <c r="R112" s="1">
        <f t="shared" si="11"/>
        <v>1.3433175367011134</v>
      </c>
      <c r="U112" t="s">
        <v>437</v>
      </c>
      <c r="V112" s="4" t="s">
        <v>440</v>
      </c>
    </row>
    <row r="113" spans="1:18" x14ac:dyDescent="0.2">
      <c r="A113">
        <v>8446</v>
      </c>
      <c r="B113" t="s">
        <v>56</v>
      </c>
      <c r="C113">
        <v>2017</v>
      </c>
      <c r="D113">
        <v>3410</v>
      </c>
      <c r="E113" s="1">
        <v>8413</v>
      </c>
      <c r="F113">
        <v>273</v>
      </c>
      <c r="G113">
        <v>2332</v>
      </c>
      <c r="H113" s="1">
        <v>7034</v>
      </c>
      <c r="I113" s="1">
        <v>-116</v>
      </c>
      <c r="J113">
        <v>-3482</v>
      </c>
      <c r="K113" s="1">
        <v>12506</v>
      </c>
      <c r="L113" s="1">
        <v>985.92</v>
      </c>
      <c r="M113" s="1">
        <f t="shared" si="6"/>
        <v>0.12813502912159752</v>
      </c>
      <c r="N113" s="1">
        <f t="shared" si="7"/>
        <v>-0.41388327588256268</v>
      </c>
      <c r="O113" s="1">
        <f t="shared" si="8"/>
        <v>3.2449780102222749E-2</v>
      </c>
      <c r="P113">
        <f t="shared" si="9"/>
        <v>0.14016491327836222</v>
      </c>
      <c r="Q113">
        <f t="shared" si="10"/>
        <v>1.4865089742065851</v>
      </c>
      <c r="R113" s="1">
        <f t="shared" si="11"/>
        <v>1.2520176452212668</v>
      </c>
    </row>
    <row r="114" spans="1:18" x14ac:dyDescent="0.2">
      <c r="A114">
        <v>13380</v>
      </c>
      <c r="B114" t="s">
        <v>93</v>
      </c>
      <c r="C114">
        <v>2008</v>
      </c>
      <c r="D114">
        <v>874.38</v>
      </c>
      <c r="E114" s="1">
        <v>2165.0079999999998</v>
      </c>
      <c r="F114">
        <v>-124.249</v>
      </c>
      <c r="G114">
        <v>370.428</v>
      </c>
      <c r="H114" s="1">
        <v>1199.3879999999999</v>
      </c>
      <c r="I114" s="1">
        <v>-154.941</v>
      </c>
      <c r="J114">
        <v>-153.797</v>
      </c>
      <c r="K114" s="1">
        <v>3029.7429999999999</v>
      </c>
      <c r="L114" s="1">
        <v>622.70500000000004</v>
      </c>
      <c r="M114" s="1">
        <f t="shared" si="6"/>
        <v>0.2327714262487714</v>
      </c>
      <c r="N114" s="1">
        <f t="shared" si="7"/>
        <v>-7.1037612794040486E-2</v>
      </c>
      <c r="O114" s="1">
        <f t="shared" si="8"/>
        <v>-5.7389626273898299E-2</v>
      </c>
      <c r="P114">
        <f t="shared" si="9"/>
        <v>0.51918561799851259</v>
      </c>
      <c r="Q114">
        <f t="shared" si="10"/>
        <v>1.3994142284924582</v>
      </c>
      <c r="R114" s="1">
        <f t="shared" si="11"/>
        <v>1.7014128861745703</v>
      </c>
    </row>
    <row r="115" spans="1:18" hidden="1" x14ac:dyDescent="0.2">
      <c r="A115">
        <v>13380</v>
      </c>
      <c r="B115" t="s">
        <v>93</v>
      </c>
      <c r="C115">
        <v>2009</v>
      </c>
      <c r="D115">
        <v>925.95</v>
      </c>
      <c r="E115" s="1">
        <v>2135.701</v>
      </c>
      <c r="F115">
        <v>-25.137</v>
      </c>
      <c r="G115">
        <v>379.78100000000001</v>
      </c>
      <c r="H115" s="1">
        <v>1064.0909999999999</v>
      </c>
      <c r="I115" s="1">
        <v>-57.918999999999997</v>
      </c>
      <c r="J115">
        <v>-222.142</v>
      </c>
      <c r="K115" s="1">
        <v>2631.5320000000002</v>
      </c>
      <c r="L115" s="1">
        <v>1048.1959999999999</v>
      </c>
      <c r="M115" s="1">
        <f t="shared" si="6"/>
        <v>0.25573289519459891</v>
      </c>
      <c r="N115" s="1">
        <f t="shared" si="7"/>
        <v>-0.10401362362989951</v>
      </c>
      <c r="O115" s="1">
        <f t="shared" si="8"/>
        <v>-1.1769905993395143E-2</v>
      </c>
      <c r="P115">
        <f t="shared" si="9"/>
        <v>0.98506236778621381</v>
      </c>
      <c r="Q115">
        <f t="shared" si="10"/>
        <v>1.2321631164662095</v>
      </c>
      <c r="R115" s="1">
        <f t="shared" si="11"/>
        <v>1.9456202485113931</v>
      </c>
    </row>
    <row r="116" spans="1:18" hidden="1" x14ac:dyDescent="0.2">
      <c r="A116">
        <v>13380</v>
      </c>
      <c r="B116" t="s">
        <v>93</v>
      </c>
      <c r="C116">
        <v>2010</v>
      </c>
      <c r="D116">
        <v>1060.769</v>
      </c>
      <c r="E116" s="1">
        <v>2143.1</v>
      </c>
      <c r="F116">
        <v>103.18300000000001</v>
      </c>
      <c r="G116">
        <v>481.90699999999998</v>
      </c>
      <c r="H116" s="1">
        <v>979.53499999999997</v>
      </c>
      <c r="I116" s="1">
        <v>47.845999999999997</v>
      </c>
      <c r="J116">
        <v>-171.58699999999999</v>
      </c>
      <c r="K116" s="1">
        <v>2785.7449999999999</v>
      </c>
      <c r="L116" s="1">
        <v>1743.019</v>
      </c>
      <c r="M116" s="1">
        <f t="shared" si="6"/>
        <v>0.27010498810134859</v>
      </c>
      <c r="N116" s="1">
        <f t="shared" si="7"/>
        <v>-8.006485931594419E-2</v>
      </c>
      <c r="O116" s="1">
        <f t="shared" si="8"/>
        <v>4.8146610050860905E-2</v>
      </c>
      <c r="P116">
        <f t="shared" si="9"/>
        <v>1.7794351401430271</v>
      </c>
      <c r="Q116">
        <f t="shared" si="10"/>
        <v>1.2998670150716252</v>
      </c>
      <c r="R116" s="1">
        <f t="shared" si="11"/>
        <v>2.7384470950045787</v>
      </c>
    </row>
    <row r="117" spans="1:18" hidden="1" x14ac:dyDescent="0.2">
      <c r="A117">
        <v>13380</v>
      </c>
      <c r="B117" t="s">
        <v>93</v>
      </c>
      <c r="C117">
        <v>2011</v>
      </c>
      <c r="D117">
        <v>1085.674</v>
      </c>
      <c r="E117" s="1">
        <v>2128.4650000000001</v>
      </c>
      <c r="F117">
        <v>158.44999999999999</v>
      </c>
      <c r="G117">
        <v>396.71199999999999</v>
      </c>
      <c r="H117" s="1">
        <v>921.68100000000004</v>
      </c>
      <c r="I117" s="1">
        <v>74.790000000000006</v>
      </c>
      <c r="J117">
        <v>-105.411</v>
      </c>
      <c r="K117" s="1">
        <v>3013.5929999999998</v>
      </c>
      <c r="L117" s="1">
        <v>1560.4190000000001</v>
      </c>
      <c r="M117" s="1">
        <f t="shared" si="6"/>
        <v>0.32368960729915686</v>
      </c>
      <c r="N117" s="1">
        <f t="shared" si="7"/>
        <v>-4.9524422529851321E-2</v>
      </c>
      <c r="O117" s="1">
        <f t="shared" si="8"/>
        <v>7.4443319481410308E-2</v>
      </c>
      <c r="P117">
        <f t="shared" si="9"/>
        <v>1.6930141773563738</v>
      </c>
      <c r="Q117">
        <f t="shared" si="10"/>
        <v>1.4158527389456719</v>
      </c>
      <c r="R117" s="1">
        <f t="shared" si="11"/>
        <v>2.9964175368653465</v>
      </c>
    </row>
    <row r="118" spans="1:18" hidden="1" x14ac:dyDescent="0.2">
      <c r="A118">
        <v>13380</v>
      </c>
      <c r="B118" t="s">
        <v>93</v>
      </c>
      <c r="C118">
        <v>2012</v>
      </c>
      <c r="D118">
        <v>1082.1220000000001</v>
      </c>
      <c r="E118" s="1">
        <v>2090.2469999999998</v>
      </c>
      <c r="F118">
        <v>150.667</v>
      </c>
      <c r="G118">
        <v>545.33699999999999</v>
      </c>
      <c r="H118" s="1">
        <v>940.39800000000002</v>
      </c>
      <c r="I118" s="1">
        <v>62.881999999999998</v>
      </c>
      <c r="J118">
        <v>-37.698</v>
      </c>
      <c r="K118" s="1">
        <v>3147.5540000000001</v>
      </c>
      <c r="L118" s="1">
        <v>1572.9269999999999</v>
      </c>
      <c r="M118" s="1">
        <f t="shared" si="6"/>
        <v>0.25680457859764905</v>
      </c>
      <c r="N118" s="1">
        <f t="shared" si="7"/>
        <v>-1.8035189142718542E-2</v>
      </c>
      <c r="O118" s="1">
        <f t="shared" si="8"/>
        <v>7.2080955025889293E-2</v>
      </c>
      <c r="P118">
        <f t="shared" si="9"/>
        <v>1.6726184019957506</v>
      </c>
      <c r="Q118">
        <f t="shared" si="10"/>
        <v>1.5058287369865859</v>
      </c>
      <c r="R118" s="1">
        <f t="shared" si="11"/>
        <v>3.0301831592868438</v>
      </c>
    </row>
    <row r="119" spans="1:18" hidden="1" x14ac:dyDescent="0.2">
      <c r="A119">
        <v>11787</v>
      </c>
      <c r="B119" t="s">
        <v>81</v>
      </c>
      <c r="C119">
        <v>2012</v>
      </c>
      <c r="D119">
        <v>1200.2</v>
      </c>
      <c r="E119" s="1">
        <v>2479.1</v>
      </c>
      <c r="F119">
        <v>-61.8</v>
      </c>
      <c r="G119">
        <v>784.9</v>
      </c>
      <c r="H119" s="1">
        <v>1402.7</v>
      </c>
      <c r="I119" s="1">
        <v>101.2</v>
      </c>
      <c r="J119">
        <v>1061.5</v>
      </c>
      <c r="K119" s="1">
        <v>4300.7</v>
      </c>
      <c r="L119" s="1">
        <v>1023.874</v>
      </c>
      <c r="M119" s="1">
        <f t="shared" si="6"/>
        <v>0.16752047113871973</v>
      </c>
      <c r="N119" s="1">
        <f t="shared" si="7"/>
        <v>0.42817958129966521</v>
      </c>
      <c r="O119" s="1">
        <f t="shared" si="8"/>
        <v>-2.4928401436005002E-2</v>
      </c>
      <c r="P119">
        <f t="shared" si="9"/>
        <v>0.72993084765095884</v>
      </c>
      <c r="Q119">
        <f t="shared" si="10"/>
        <v>1.734782784074866</v>
      </c>
      <c r="R119" s="1">
        <f t="shared" si="11"/>
        <v>2.8909535471126198</v>
      </c>
    </row>
    <row r="120" spans="1:18" hidden="1" x14ac:dyDescent="0.2">
      <c r="A120">
        <v>11787</v>
      </c>
      <c r="B120" t="s">
        <v>81</v>
      </c>
      <c r="C120">
        <v>2013</v>
      </c>
      <c r="D120">
        <v>1416.8</v>
      </c>
      <c r="E120" s="1">
        <v>2392.3000000000002</v>
      </c>
      <c r="F120">
        <v>-66.3</v>
      </c>
      <c r="G120">
        <v>849.8</v>
      </c>
      <c r="H120" s="1">
        <v>1318.5</v>
      </c>
      <c r="I120" s="1">
        <v>446.5</v>
      </c>
      <c r="J120">
        <v>1058.9000000000001</v>
      </c>
      <c r="K120" s="1">
        <v>3991.8</v>
      </c>
      <c r="L120" s="1">
        <v>1324.414</v>
      </c>
      <c r="M120" s="1">
        <f t="shared" si="6"/>
        <v>0.23701040839359611</v>
      </c>
      <c r="N120" s="1">
        <f t="shared" si="7"/>
        <v>0.44262843288885173</v>
      </c>
      <c r="O120" s="1">
        <f t="shared" si="8"/>
        <v>-2.7713915478827903E-2</v>
      </c>
      <c r="P120">
        <f t="shared" si="9"/>
        <v>1.0044854000758439</v>
      </c>
      <c r="Q120">
        <f t="shared" si="10"/>
        <v>1.6686034360239099</v>
      </c>
      <c r="R120" s="1">
        <f t="shared" si="11"/>
        <v>3.0839310511059921</v>
      </c>
    </row>
    <row r="121" spans="1:18" hidden="1" x14ac:dyDescent="0.2">
      <c r="A121">
        <v>11787</v>
      </c>
      <c r="B121" t="s">
        <v>81</v>
      </c>
      <c r="C121">
        <v>2014</v>
      </c>
      <c r="D121">
        <v>1149.8</v>
      </c>
      <c r="E121" s="1">
        <v>1774.1</v>
      </c>
      <c r="F121">
        <v>-374.3</v>
      </c>
      <c r="G121">
        <v>627.79999999999995</v>
      </c>
      <c r="H121" s="1">
        <v>1203.3</v>
      </c>
      <c r="I121" s="1">
        <v>-338.8</v>
      </c>
      <c r="J121">
        <v>555.9</v>
      </c>
      <c r="K121" s="1">
        <v>3424.5</v>
      </c>
      <c r="L121" s="1">
        <v>1145.1089999999999</v>
      </c>
      <c r="M121" s="1">
        <f t="shared" si="6"/>
        <v>0.29423369595851417</v>
      </c>
      <c r="N121" s="1">
        <f t="shared" si="7"/>
        <v>0.31334197621329124</v>
      </c>
      <c r="O121" s="1">
        <f t="shared" si="8"/>
        <v>-0.2109802153204442</v>
      </c>
      <c r="P121">
        <f t="shared" si="9"/>
        <v>0.95164048865619544</v>
      </c>
      <c r="Q121">
        <f t="shared" si="10"/>
        <v>1.9302745053830113</v>
      </c>
      <c r="R121" s="1">
        <f t="shared" si="11"/>
        <v>2.5967832898680872</v>
      </c>
    </row>
    <row r="122" spans="1:18" hidden="1" x14ac:dyDescent="0.2">
      <c r="A122">
        <v>11787</v>
      </c>
      <c r="B122" t="s">
        <v>81</v>
      </c>
      <c r="C122">
        <v>2015</v>
      </c>
      <c r="D122">
        <v>1133.7</v>
      </c>
      <c r="E122" s="1">
        <v>1633.2</v>
      </c>
      <c r="F122">
        <v>-270.3</v>
      </c>
      <c r="G122">
        <v>590.70000000000005</v>
      </c>
      <c r="H122" s="1">
        <v>1079</v>
      </c>
      <c r="I122" s="1">
        <v>-67.900000000000006</v>
      </c>
      <c r="J122">
        <v>539.29999999999995</v>
      </c>
      <c r="K122" s="1">
        <v>3145.7</v>
      </c>
      <c r="L122" s="1">
        <v>719.25900000000001</v>
      </c>
      <c r="M122" s="1">
        <f t="shared" si="6"/>
        <v>0.3324761204996326</v>
      </c>
      <c r="N122" s="1">
        <f t="shared" si="7"/>
        <v>0.33021062943913787</v>
      </c>
      <c r="O122" s="1">
        <f t="shared" si="8"/>
        <v>-0.16550330639235855</v>
      </c>
      <c r="P122">
        <f t="shared" si="9"/>
        <v>0.66659777571825762</v>
      </c>
      <c r="Q122">
        <f t="shared" si="10"/>
        <v>1.9260960078373743</v>
      </c>
      <c r="R122" s="1">
        <f t="shared" si="11"/>
        <v>2.6411599879878978</v>
      </c>
    </row>
    <row r="123" spans="1:18" hidden="1" x14ac:dyDescent="0.2">
      <c r="A123">
        <v>11787</v>
      </c>
      <c r="B123" t="s">
        <v>81</v>
      </c>
      <c r="C123">
        <v>2016</v>
      </c>
      <c r="D123">
        <v>1005.3</v>
      </c>
      <c r="E123" s="1">
        <v>1244.4000000000001</v>
      </c>
      <c r="F123">
        <v>-378.2</v>
      </c>
      <c r="G123">
        <v>544.70000000000005</v>
      </c>
      <c r="H123" s="1">
        <v>1022.2</v>
      </c>
      <c r="I123" s="1">
        <v>-321</v>
      </c>
      <c r="J123">
        <v>204.2</v>
      </c>
      <c r="K123" s="1">
        <v>2613.6</v>
      </c>
      <c r="L123" s="1">
        <v>226.16900000000001</v>
      </c>
      <c r="M123" s="1">
        <f t="shared" si="6"/>
        <v>0.37013821922211498</v>
      </c>
      <c r="N123" s="1">
        <f t="shared" si="7"/>
        <v>0.16409514625522337</v>
      </c>
      <c r="O123" s="1">
        <f t="shared" si="8"/>
        <v>-0.30392156862745096</v>
      </c>
      <c r="P123">
        <f t="shared" si="9"/>
        <v>0.22125709254549011</v>
      </c>
      <c r="Q123">
        <f t="shared" si="10"/>
        <v>2.1002892960462871</v>
      </c>
      <c r="R123" s="1">
        <f t="shared" si="11"/>
        <v>1.9040014429268439</v>
      </c>
    </row>
    <row r="124" spans="1:18" hidden="1" x14ac:dyDescent="0.2">
      <c r="A124">
        <v>6307</v>
      </c>
      <c r="B124" t="s">
        <v>41</v>
      </c>
      <c r="C124">
        <v>2012</v>
      </c>
      <c r="D124">
        <v>9265</v>
      </c>
      <c r="E124" s="1">
        <v>19340</v>
      </c>
      <c r="F124">
        <v>-544</v>
      </c>
      <c r="G124">
        <v>8414</v>
      </c>
      <c r="H124" s="1">
        <v>16168</v>
      </c>
      <c r="I124" s="1">
        <v>-930</v>
      </c>
      <c r="J124">
        <v>-574</v>
      </c>
      <c r="K124" s="1">
        <v>39854</v>
      </c>
      <c r="L124" s="1">
        <v>4384.16</v>
      </c>
      <c r="M124" s="1">
        <f t="shared" si="6"/>
        <v>4.4002068252326783E-2</v>
      </c>
      <c r="N124" s="1">
        <f t="shared" si="7"/>
        <v>-2.9679420889348499E-2</v>
      </c>
      <c r="O124" s="1">
        <f t="shared" si="8"/>
        <v>-2.81282316442606E-2</v>
      </c>
      <c r="P124">
        <f t="shared" si="9"/>
        <v>0.27116279069767441</v>
      </c>
      <c r="Q124">
        <f t="shared" si="10"/>
        <v>2.0607032057911066</v>
      </c>
      <c r="R124" s="1">
        <f t="shared" si="11"/>
        <v>2.1418290084413556</v>
      </c>
    </row>
    <row r="125" spans="1:18" hidden="1" x14ac:dyDescent="0.2">
      <c r="A125">
        <v>6307</v>
      </c>
      <c r="B125" t="s">
        <v>41</v>
      </c>
      <c r="C125">
        <v>2013</v>
      </c>
      <c r="D125">
        <v>8959</v>
      </c>
      <c r="E125" s="1">
        <v>18261</v>
      </c>
      <c r="F125">
        <v>-1594</v>
      </c>
      <c r="G125">
        <v>8185</v>
      </c>
      <c r="H125" s="1">
        <v>16078</v>
      </c>
      <c r="I125" s="1">
        <v>-1365</v>
      </c>
      <c r="J125">
        <v>-1597</v>
      </c>
      <c r="K125" s="1">
        <v>36188</v>
      </c>
      <c r="L125" s="1">
        <v>5198.24</v>
      </c>
      <c r="M125" s="1">
        <f t="shared" si="6"/>
        <v>4.2385411532774767E-2</v>
      </c>
      <c r="N125" s="1">
        <f t="shared" si="7"/>
        <v>-8.7454137232353096E-2</v>
      </c>
      <c r="O125" s="1">
        <f t="shared" si="8"/>
        <v>-8.7289852691528391E-2</v>
      </c>
      <c r="P125">
        <f t="shared" si="9"/>
        <v>0.32331384500559768</v>
      </c>
      <c r="Q125">
        <f t="shared" si="10"/>
        <v>1.9817096544548491</v>
      </c>
      <c r="R125" s="1">
        <f t="shared" si="11"/>
        <v>1.8160681492901996</v>
      </c>
    </row>
    <row r="126" spans="1:18" hidden="1" x14ac:dyDescent="0.2">
      <c r="A126">
        <v>62922</v>
      </c>
      <c r="B126" t="s">
        <v>237</v>
      </c>
      <c r="C126">
        <v>2008</v>
      </c>
      <c r="D126">
        <v>315.20999999999998</v>
      </c>
      <c r="E126" s="1">
        <v>662.87300000000005</v>
      </c>
      <c r="F126">
        <v>23.268999999999998</v>
      </c>
      <c r="G126">
        <v>122.845</v>
      </c>
      <c r="H126" s="1">
        <v>139.01599999999999</v>
      </c>
      <c r="I126" s="1">
        <v>8.4809999999999999</v>
      </c>
      <c r="J126">
        <v>291.99</v>
      </c>
      <c r="K126" s="1">
        <v>1302.9359999999999</v>
      </c>
      <c r="L126" s="1">
        <v>747.68899999999996</v>
      </c>
      <c r="M126" s="1">
        <f t="shared" si="6"/>
        <v>0.29019887670790628</v>
      </c>
      <c r="N126" s="1">
        <f t="shared" si="7"/>
        <v>0.44049161754966637</v>
      </c>
      <c r="O126" s="1">
        <f t="shared" si="8"/>
        <v>3.5103255072992862E-2</v>
      </c>
      <c r="P126">
        <f t="shared" si="9"/>
        <v>5.3784384531276972</v>
      </c>
      <c r="Q126">
        <f t="shared" si="10"/>
        <v>1.9655891852587144</v>
      </c>
      <c r="R126" s="1">
        <f t="shared" si="11"/>
        <v>6.2734199154952295</v>
      </c>
    </row>
    <row r="127" spans="1:18" hidden="1" x14ac:dyDescent="0.2">
      <c r="A127">
        <v>62922</v>
      </c>
      <c r="B127" t="s">
        <v>237</v>
      </c>
      <c r="C127">
        <v>2009</v>
      </c>
      <c r="D127">
        <v>395.721</v>
      </c>
      <c r="E127" s="1">
        <v>745.98599999999999</v>
      </c>
      <c r="F127">
        <v>93.415999999999997</v>
      </c>
      <c r="G127">
        <v>131.816</v>
      </c>
      <c r="H127" s="1">
        <v>145.56399999999999</v>
      </c>
      <c r="I127" s="1">
        <v>60.447000000000003</v>
      </c>
      <c r="J127">
        <v>354.06900000000002</v>
      </c>
      <c r="K127" s="1">
        <v>1355.17</v>
      </c>
      <c r="L127" s="1">
        <v>909.11</v>
      </c>
      <c r="M127" s="1">
        <f t="shared" si="6"/>
        <v>0.35376669267251659</v>
      </c>
      <c r="N127" s="1">
        <f t="shared" si="7"/>
        <v>0.47463223170408025</v>
      </c>
      <c r="O127" s="1">
        <f t="shared" si="8"/>
        <v>0.12522487017182629</v>
      </c>
      <c r="P127">
        <f t="shared" si="9"/>
        <v>6.2454315627490313</v>
      </c>
      <c r="Q127">
        <f t="shared" si="10"/>
        <v>1.8166158614236729</v>
      </c>
      <c r="R127" s="1">
        <f t="shared" si="11"/>
        <v>7.0661220262328506</v>
      </c>
    </row>
    <row r="128" spans="1:18" hidden="1" x14ac:dyDescent="0.2">
      <c r="A128">
        <v>62922</v>
      </c>
      <c r="B128" t="s">
        <v>237</v>
      </c>
      <c r="C128">
        <v>2010</v>
      </c>
      <c r="D128">
        <v>452.005</v>
      </c>
      <c r="E128" s="1">
        <v>824.21500000000003</v>
      </c>
      <c r="F128">
        <v>119.68300000000001</v>
      </c>
      <c r="G128">
        <v>128.691</v>
      </c>
      <c r="H128" s="1">
        <v>142.666</v>
      </c>
      <c r="I128" s="1">
        <v>74.308000000000007</v>
      </c>
      <c r="J128">
        <v>428.51</v>
      </c>
      <c r="K128" s="1">
        <v>1423.8779999999999</v>
      </c>
      <c r="L128" s="1">
        <v>1121.0119999999999</v>
      </c>
      <c r="M128" s="1">
        <f t="shared" si="6"/>
        <v>0.39226900747984439</v>
      </c>
      <c r="N128" s="1">
        <f t="shared" si="7"/>
        <v>0.51990075405082403</v>
      </c>
      <c r="O128" s="1">
        <f t="shared" si="8"/>
        <v>0.14520847109067417</v>
      </c>
      <c r="P128">
        <f t="shared" si="9"/>
        <v>7.8575974654087171</v>
      </c>
      <c r="Q128">
        <f t="shared" si="10"/>
        <v>1.7275565234799171</v>
      </c>
      <c r="R128" s="1">
        <f t="shared" si="11"/>
        <v>8.1198868219713383</v>
      </c>
    </row>
    <row r="129" spans="1:18" hidden="1" x14ac:dyDescent="0.2">
      <c r="A129">
        <v>4090</v>
      </c>
      <c r="B129" t="s">
        <v>30</v>
      </c>
      <c r="C129">
        <v>2008</v>
      </c>
      <c r="D129">
        <v>173.255</v>
      </c>
      <c r="E129" s="1">
        <v>208.77500000000001</v>
      </c>
      <c r="F129">
        <v>-3.2440000000000002</v>
      </c>
      <c r="G129">
        <v>53.749000000000002</v>
      </c>
      <c r="H129" s="1">
        <v>106.735</v>
      </c>
      <c r="I129" s="1">
        <v>-4.976</v>
      </c>
      <c r="J129">
        <v>63.423999999999999</v>
      </c>
      <c r="K129" s="1">
        <v>490.02100000000002</v>
      </c>
      <c r="L129" s="1">
        <v>37.979999999999997</v>
      </c>
      <c r="M129" s="1">
        <f t="shared" si="6"/>
        <v>0.57241527960723271</v>
      </c>
      <c r="N129" s="1">
        <f t="shared" si="7"/>
        <v>0.30379116273500179</v>
      </c>
      <c r="O129" s="1">
        <f t="shared" si="8"/>
        <v>-1.5538258891150762E-2</v>
      </c>
      <c r="P129">
        <f t="shared" si="9"/>
        <v>0.35583454349557314</v>
      </c>
      <c r="Q129">
        <f t="shared" si="10"/>
        <v>2.3471248952221293</v>
      </c>
      <c r="R129" s="1">
        <f t="shared" si="11"/>
        <v>3.6215553303363572</v>
      </c>
    </row>
    <row r="130" spans="1:18" hidden="1" x14ac:dyDescent="0.2">
      <c r="A130">
        <v>4090</v>
      </c>
      <c r="B130" t="s">
        <v>30</v>
      </c>
      <c r="C130">
        <v>2009</v>
      </c>
      <c r="D130">
        <v>162.58099999999999</v>
      </c>
      <c r="E130" s="1">
        <v>194.80799999999999</v>
      </c>
      <c r="F130">
        <v>7.3209999999999997</v>
      </c>
      <c r="G130">
        <v>44.536000000000001</v>
      </c>
      <c r="H130" s="1">
        <v>89.075000000000003</v>
      </c>
      <c r="I130" s="1">
        <v>2.9950000000000001</v>
      </c>
      <c r="J130">
        <v>66.418999999999997</v>
      </c>
      <c r="K130" s="1">
        <v>488.69099999999997</v>
      </c>
      <c r="L130" s="1">
        <v>58.412999999999997</v>
      </c>
      <c r="M130" s="1">
        <f t="shared" si="6"/>
        <v>0.60595560757258426</v>
      </c>
      <c r="N130" s="1">
        <f t="shared" si="7"/>
        <v>0.34094595704488523</v>
      </c>
      <c r="O130" s="1">
        <f t="shared" si="8"/>
        <v>3.7580592172806043E-2</v>
      </c>
      <c r="P130">
        <f t="shared" si="9"/>
        <v>0.65577322481055289</v>
      </c>
      <c r="Q130">
        <f t="shared" si="10"/>
        <v>2.5085776764814587</v>
      </c>
      <c r="R130" s="1">
        <f t="shared" si="11"/>
        <v>4.2305286344879907</v>
      </c>
    </row>
    <row r="131" spans="1:18" hidden="1" x14ac:dyDescent="0.2">
      <c r="A131">
        <v>4090</v>
      </c>
      <c r="B131" t="s">
        <v>30</v>
      </c>
      <c r="C131">
        <v>2010</v>
      </c>
      <c r="D131">
        <v>169.45</v>
      </c>
      <c r="E131" s="1">
        <v>212.71100000000001</v>
      </c>
      <c r="F131">
        <v>-2.5379999999999998</v>
      </c>
      <c r="G131">
        <v>45.786999999999999</v>
      </c>
      <c r="H131" s="1">
        <v>108.41800000000001</v>
      </c>
      <c r="I131" s="1">
        <v>-4.6349999999999998</v>
      </c>
      <c r="J131">
        <v>64.289000000000001</v>
      </c>
      <c r="K131" s="1">
        <v>465.19900000000001</v>
      </c>
      <c r="L131" s="1">
        <v>48.792999999999999</v>
      </c>
      <c r="M131" s="1">
        <f t="shared" ref="M131:M194" si="12">(D131-G131)/E131</f>
        <v>0.58136626690674187</v>
      </c>
      <c r="N131" s="1">
        <f t="shared" ref="N131:N194" si="13">J131/E131</f>
        <v>0.30223636765376494</v>
      </c>
      <c r="O131" s="1">
        <f t="shared" ref="O131:O194" si="14">F131/E131</f>
        <v>-1.1931681953448575E-2</v>
      </c>
      <c r="P131">
        <f t="shared" ref="P131:P194" si="15">L131/H131</f>
        <v>0.45004519544725041</v>
      </c>
      <c r="Q131">
        <f t="shared" ref="Q131:Q194" si="16">K131/E131</f>
        <v>2.1870002021522157</v>
      </c>
      <c r="R131" s="1">
        <f t="shared" ref="R131:R194" si="17">(1.2*M131)+(1.4*N131)+(3.3*O131)+(0.6*P131)+(Q131)</f>
        <v>3.5384232039775467</v>
      </c>
    </row>
    <row r="132" spans="1:18" hidden="1" x14ac:dyDescent="0.2">
      <c r="A132">
        <v>4090</v>
      </c>
      <c r="B132" t="s">
        <v>30</v>
      </c>
      <c r="C132">
        <v>2011</v>
      </c>
      <c r="D132">
        <v>178.81700000000001</v>
      </c>
      <c r="E132" s="1">
        <v>220.405</v>
      </c>
      <c r="F132">
        <v>4.5730000000000004</v>
      </c>
      <c r="G132">
        <v>44.533000000000001</v>
      </c>
      <c r="H132" s="1">
        <v>115.965</v>
      </c>
      <c r="I132" s="1">
        <v>1.655</v>
      </c>
      <c r="J132">
        <v>64.323999999999998</v>
      </c>
      <c r="K132" s="1">
        <v>482.767</v>
      </c>
      <c r="L132" s="1">
        <v>32.012</v>
      </c>
      <c r="M132" s="1">
        <f t="shared" si="12"/>
        <v>0.60926022549397696</v>
      </c>
      <c r="N132" s="1">
        <f t="shared" si="13"/>
        <v>0.29184455888024319</v>
      </c>
      <c r="O132" s="1">
        <f t="shared" si="14"/>
        <v>2.0748168145005786E-2</v>
      </c>
      <c r="P132">
        <f t="shared" si="15"/>
        <v>0.27604880782994867</v>
      </c>
      <c r="Q132">
        <f t="shared" si="16"/>
        <v>2.1903631950273361</v>
      </c>
      <c r="R132" s="1">
        <f t="shared" si="17"/>
        <v>3.5641560876289371</v>
      </c>
    </row>
    <row r="133" spans="1:18" hidden="1" x14ac:dyDescent="0.2">
      <c r="A133">
        <v>4090</v>
      </c>
      <c r="B133" t="s">
        <v>30</v>
      </c>
      <c r="C133">
        <v>2012</v>
      </c>
      <c r="D133">
        <v>190.434</v>
      </c>
      <c r="E133" s="1">
        <v>243.875</v>
      </c>
      <c r="F133">
        <v>5.77</v>
      </c>
      <c r="G133">
        <v>56.814999999999998</v>
      </c>
      <c r="H133" s="1">
        <v>141.71199999999999</v>
      </c>
      <c r="I133" s="1">
        <v>1.3069999999999999</v>
      </c>
      <c r="J133">
        <v>65.629000000000005</v>
      </c>
      <c r="K133" s="1">
        <v>492.59500000000003</v>
      </c>
      <c r="L133" s="1">
        <v>30.677</v>
      </c>
      <c r="M133" s="1">
        <f t="shared" si="12"/>
        <v>0.54789953869810348</v>
      </c>
      <c r="N133" s="1">
        <f t="shared" si="13"/>
        <v>0.26910917478216301</v>
      </c>
      <c r="O133" s="1">
        <f t="shared" si="14"/>
        <v>2.365966171194259E-2</v>
      </c>
      <c r="P133">
        <f t="shared" si="15"/>
        <v>0.21647425764931694</v>
      </c>
      <c r="Q133">
        <f t="shared" si="16"/>
        <v>2.0198667350076884</v>
      </c>
      <c r="R133" s="1">
        <f t="shared" si="17"/>
        <v>3.2620604643794415</v>
      </c>
    </row>
    <row r="134" spans="1:18" hidden="1" x14ac:dyDescent="0.2">
      <c r="A134">
        <v>4090</v>
      </c>
      <c r="B134" t="s">
        <v>30</v>
      </c>
      <c r="C134">
        <v>2013</v>
      </c>
      <c r="D134">
        <v>181.59700000000001</v>
      </c>
      <c r="E134" s="1">
        <v>235.09299999999999</v>
      </c>
      <c r="F134">
        <v>-12.169</v>
      </c>
      <c r="G134">
        <v>46.018999999999998</v>
      </c>
      <c r="H134" s="1">
        <v>158.95099999999999</v>
      </c>
      <c r="I134" s="1">
        <v>-26.425000000000001</v>
      </c>
      <c r="J134">
        <v>39.204000000000001</v>
      </c>
      <c r="K134" s="1">
        <v>474.05200000000002</v>
      </c>
      <c r="L134" s="1">
        <v>30.788</v>
      </c>
      <c r="M134" s="1">
        <f t="shared" si="12"/>
        <v>0.57669943384107569</v>
      </c>
      <c r="N134" s="1">
        <f t="shared" si="13"/>
        <v>0.16675953771486179</v>
      </c>
      <c r="O134" s="1">
        <f t="shared" si="14"/>
        <v>-5.176249399173944E-2</v>
      </c>
      <c r="P134">
        <f t="shared" si="15"/>
        <v>0.19369491226856075</v>
      </c>
      <c r="Q134">
        <f t="shared" si="16"/>
        <v>2.0164445559842279</v>
      </c>
      <c r="R134" s="1">
        <f t="shared" si="17"/>
        <v>2.8873479465827216</v>
      </c>
    </row>
    <row r="135" spans="1:18" hidden="1" x14ac:dyDescent="0.2">
      <c r="A135">
        <v>12123</v>
      </c>
      <c r="B135" t="s">
        <v>86</v>
      </c>
      <c r="C135">
        <v>2008</v>
      </c>
      <c r="D135">
        <v>870.87099999999998</v>
      </c>
      <c r="E135" s="1">
        <v>1432.4580000000001</v>
      </c>
      <c r="F135">
        <v>254.923</v>
      </c>
      <c r="G135">
        <v>515.09500000000003</v>
      </c>
      <c r="H135" s="1">
        <v>657.61300000000006</v>
      </c>
      <c r="I135" s="1">
        <v>151.547</v>
      </c>
      <c r="J135">
        <v>1073.6790000000001</v>
      </c>
      <c r="K135" s="1">
        <v>4645.2830000000004</v>
      </c>
      <c r="L135" s="1">
        <v>1178.2539999999999</v>
      </c>
      <c r="M135" s="1">
        <f t="shared" si="12"/>
        <v>0.24836749140288925</v>
      </c>
      <c r="N135" s="1">
        <f t="shared" si="13"/>
        <v>0.74953611205354709</v>
      </c>
      <c r="O135" s="1">
        <f t="shared" si="14"/>
        <v>0.17796193675486471</v>
      </c>
      <c r="P135">
        <f t="shared" si="15"/>
        <v>1.7917133633307125</v>
      </c>
      <c r="Q135">
        <f t="shared" si="16"/>
        <v>3.2428755328253951</v>
      </c>
      <c r="R135" s="1">
        <f t="shared" si="17"/>
        <v>6.2525694886733092</v>
      </c>
    </row>
    <row r="136" spans="1:18" hidden="1" x14ac:dyDescent="0.2">
      <c r="A136">
        <v>12123</v>
      </c>
      <c r="B136" t="s">
        <v>86</v>
      </c>
      <c r="C136">
        <v>2009</v>
      </c>
      <c r="D136">
        <v>1122.9659999999999</v>
      </c>
      <c r="E136" s="1">
        <v>1669.4929999999999</v>
      </c>
      <c r="F136">
        <v>316.04599999999999</v>
      </c>
      <c r="G136">
        <v>542.52</v>
      </c>
      <c r="H136" s="1">
        <v>668.08100000000002</v>
      </c>
      <c r="I136" s="1">
        <v>200.369</v>
      </c>
      <c r="J136">
        <v>1276.2180000000001</v>
      </c>
      <c r="K136" s="1">
        <v>4726.7719999999999</v>
      </c>
      <c r="L136" s="1">
        <v>2374.1</v>
      </c>
      <c r="M136" s="1">
        <f t="shared" si="12"/>
        <v>0.34767800763465312</v>
      </c>
      <c r="N136" s="1">
        <f t="shared" si="13"/>
        <v>0.7644344720223446</v>
      </c>
      <c r="O136" s="1">
        <f t="shared" si="14"/>
        <v>0.1893065739119601</v>
      </c>
      <c r="P136">
        <f t="shared" si="15"/>
        <v>3.5536110142333039</v>
      </c>
      <c r="Q136">
        <f t="shared" si="16"/>
        <v>2.831261945991987</v>
      </c>
      <c r="R136" s="1">
        <f t="shared" si="17"/>
        <v>7.0755621184343038</v>
      </c>
    </row>
    <row r="137" spans="1:18" hidden="1" x14ac:dyDescent="0.2">
      <c r="A137">
        <v>12123</v>
      </c>
      <c r="B137" t="s">
        <v>86</v>
      </c>
      <c r="C137">
        <v>2010</v>
      </c>
      <c r="D137">
        <v>1051.7190000000001</v>
      </c>
      <c r="E137" s="1">
        <v>1619.5989999999999</v>
      </c>
      <c r="F137">
        <v>357.34500000000003</v>
      </c>
      <c r="G137">
        <v>541.93100000000004</v>
      </c>
      <c r="H137" s="1">
        <v>672.80600000000004</v>
      </c>
      <c r="I137" s="1">
        <v>222.524</v>
      </c>
      <c r="J137">
        <v>1501.4069999999999</v>
      </c>
      <c r="K137" s="1">
        <v>4952.2439999999997</v>
      </c>
      <c r="L137" s="1">
        <v>2250.8110000000001</v>
      </c>
      <c r="M137" s="1">
        <f t="shared" si="12"/>
        <v>0.31476186389346994</v>
      </c>
      <c r="N137" s="1">
        <f t="shared" si="13"/>
        <v>0.92702391147438346</v>
      </c>
      <c r="O137" s="1">
        <f t="shared" si="14"/>
        <v>0.2206379480352853</v>
      </c>
      <c r="P137">
        <f t="shared" si="15"/>
        <v>3.3454086319087524</v>
      </c>
      <c r="Q137">
        <f t="shared" si="16"/>
        <v>3.0576976152739039</v>
      </c>
      <c r="R137" s="1">
        <f t="shared" si="17"/>
        <v>7.4685957356718973</v>
      </c>
    </row>
    <row r="138" spans="1:18" hidden="1" x14ac:dyDescent="0.2">
      <c r="A138">
        <v>12123</v>
      </c>
      <c r="B138" t="s">
        <v>86</v>
      </c>
      <c r="C138">
        <v>2011</v>
      </c>
      <c r="D138">
        <v>1006.6559999999999</v>
      </c>
      <c r="E138" s="1">
        <v>1641.31</v>
      </c>
      <c r="F138">
        <v>345.59500000000003</v>
      </c>
      <c r="G138">
        <v>584.82000000000005</v>
      </c>
      <c r="H138" s="1">
        <v>818.077</v>
      </c>
      <c r="I138" s="1">
        <v>207.06399999999999</v>
      </c>
      <c r="J138">
        <v>1703.422</v>
      </c>
      <c r="K138" s="1">
        <v>5202.2690000000002</v>
      </c>
      <c r="L138" s="1">
        <v>2401.8760000000002</v>
      </c>
      <c r="M138" s="1">
        <f t="shared" si="12"/>
        <v>0.25701177717798585</v>
      </c>
      <c r="N138" s="1">
        <f t="shared" si="13"/>
        <v>1.0378429425276152</v>
      </c>
      <c r="O138" s="1">
        <f t="shared" si="14"/>
        <v>0.21056046694408737</v>
      </c>
      <c r="P138">
        <f t="shared" si="15"/>
        <v>2.93600235674637</v>
      </c>
      <c r="Q138">
        <f t="shared" si="16"/>
        <v>3.1695834424941056</v>
      </c>
      <c r="R138" s="1">
        <f t="shared" si="17"/>
        <v>7.3874286496096593</v>
      </c>
    </row>
    <row r="139" spans="1:18" hidden="1" x14ac:dyDescent="0.2">
      <c r="A139">
        <v>12123</v>
      </c>
      <c r="B139" t="s">
        <v>86</v>
      </c>
      <c r="C139">
        <v>2012</v>
      </c>
      <c r="D139">
        <v>1090.6300000000001</v>
      </c>
      <c r="E139" s="1">
        <v>1753.626</v>
      </c>
      <c r="F139">
        <v>304.02800000000002</v>
      </c>
      <c r="G139">
        <v>629.63400000000001</v>
      </c>
      <c r="H139" s="1">
        <v>995.48400000000004</v>
      </c>
      <c r="I139" s="1">
        <v>177.12100000000001</v>
      </c>
      <c r="J139">
        <v>1882.732</v>
      </c>
      <c r="K139" s="1">
        <v>5400.1189999999997</v>
      </c>
      <c r="L139" s="1">
        <v>1629.876</v>
      </c>
      <c r="M139" s="1">
        <f t="shared" si="12"/>
        <v>0.26288159504934355</v>
      </c>
      <c r="N139" s="1">
        <f t="shared" si="13"/>
        <v>1.0736223117129877</v>
      </c>
      <c r="O139" s="1">
        <f t="shared" si="14"/>
        <v>0.17337106087615034</v>
      </c>
      <c r="P139">
        <f t="shared" si="15"/>
        <v>1.6372699109177042</v>
      </c>
      <c r="Q139">
        <f t="shared" si="16"/>
        <v>3.0794017652566739</v>
      </c>
      <c r="R139" s="1">
        <f t="shared" si="17"/>
        <v>6.4524173631559876</v>
      </c>
    </row>
    <row r="140" spans="1:18" hidden="1" x14ac:dyDescent="0.2">
      <c r="A140">
        <v>12123</v>
      </c>
      <c r="B140" t="s">
        <v>86</v>
      </c>
      <c r="C140">
        <v>2013</v>
      </c>
      <c r="D140">
        <v>1121.0609999999999</v>
      </c>
      <c r="E140" s="1">
        <v>1739.5989999999999</v>
      </c>
      <c r="F140">
        <v>191.23500000000001</v>
      </c>
      <c r="G140">
        <v>577.447</v>
      </c>
      <c r="H140" s="1">
        <v>838.17200000000003</v>
      </c>
      <c r="I140" s="1">
        <v>125.295</v>
      </c>
      <c r="J140">
        <v>2007.846</v>
      </c>
      <c r="K140" s="1">
        <v>5301.9120000000003</v>
      </c>
      <c r="L140" s="1">
        <v>1858.2249999999999</v>
      </c>
      <c r="M140" s="1">
        <f t="shared" si="12"/>
        <v>0.31249385634275484</v>
      </c>
      <c r="N140" s="1">
        <f t="shared" si="13"/>
        <v>1.1542004795358012</v>
      </c>
      <c r="O140" s="1">
        <f t="shared" si="14"/>
        <v>0.10993050697315877</v>
      </c>
      <c r="P140">
        <f t="shared" si="15"/>
        <v>2.2169972272994087</v>
      </c>
      <c r="Q140">
        <f t="shared" si="16"/>
        <v>3.0477782523443624</v>
      </c>
      <c r="R140" s="1">
        <f t="shared" si="17"/>
        <v>6.7316205606968591</v>
      </c>
    </row>
    <row r="141" spans="1:18" hidden="1" x14ac:dyDescent="0.2">
      <c r="A141">
        <v>12123</v>
      </c>
      <c r="B141" t="s">
        <v>86</v>
      </c>
      <c r="C141">
        <v>2014</v>
      </c>
      <c r="D141">
        <v>1038.4290000000001</v>
      </c>
      <c r="E141" s="1">
        <v>1635.8910000000001</v>
      </c>
      <c r="F141">
        <v>227.78800000000001</v>
      </c>
      <c r="G141">
        <v>587.82899999999995</v>
      </c>
      <c r="H141" s="1">
        <v>846.34100000000001</v>
      </c>
      <c r="I141" s="1">
        <v>114.276</v>
      </c>
      <c r="J141">
        <v>2092.444</v>
      </c>
      <c r="K141" s="1">
        <v>5177.0780000000004</v>
      </c>
      <c r="L141" s="1">
        <v>2117.538</v>
      </c>
      <c r="M141" s="1">
        <f t="shared" si="12"/>
        <v>0.27544622471790609</v>
      </c>
      <c r="N141" s="1">
        <f t="shared" si="13"/>
        <v>1.2790852202255529</v>
      </c>
      <c r="O141" s="1">
        <f t="shared" si="14"/>
        <v>0.13924399608531376</v>
      </c>
      <c r="P141">
        <f t="shared" si="15"/>
        <v>2.5019915140587541</v>
      </c>
      <c r="Q141">
        <f t="shared" si="16"/>
        <v>3.1646839551045884</v>
      </c>
      <c r="R141" s="1">
        <f t="shared" si="17"/>
        <v>7.2466388285986376</v>
      </c>
    </row>
    <row r="142" spans="1:18" hidden="1" x14ac:dyDescent="0.2">
      <c r="A142">
        <v>12123</v>
      </c>
      <c r="B142" t="s">
        <v>86</v>
      </c>
      <c r="C142">
        <v>2015</v>
      </c>
      <c r="D142">
        <v>994.43200000000002</v>
      </c>
      <c r="E142" s="1">
        <v>1640.37</v>
      </c>
      <c r="F142">
        <v>249.453</v>
      </c>
      <c r="G142">
        <v>678.44799999999998</v>
      </c>
      <c r="H142" s="1">
        <v>919.9</v>
      </c>
      <c r="I142" s="1">
        <v>142.87299999999999</v>
      </c>
      <c r="J142">
        <v>2194.2620000000002</v>
      </c>
      <c r="K142" s="1">
        <v>5190.5820000000003</v>
      </c>
      <c r="L142" s="1">
        <v>1892.3530000000001</v>
      </c>
      <c r="M142" s="1">
        <f t="shared" si="12"/>
        <v>0.19262971158945852</v>
      </c>
      <c r="N142" s="1">
        <f t="shared" si="13"/>
        <v>1.3376628443582852</v>
      </c>
      <c r="O142" s="1">
        <f t="shared" si="14"/>
        <v>0.15207117906326012</v>
      </c>
      <c r="P142">
        <f t="shared" si="15"/>
        <v>2.0571290357647571</v>
      </c>
      <c r="Q142">
        <f t="shared" si="16"/>
        <v>3.1642751330492516</v>
      </c>
      <c r="R142" s="1">
        <f t="shared" si="17"/>
        <v>7.0042710814258138</v>
      </c>
    </row>
    <row r="143" spans="1:18" hidden="1" x14ac:dyDescent="0.2">
      <c r="A143">
        <v>12123</v>
      </c>
      <c r="B143" t="s">
        <v>86</v>
      </c>
      <c r="C143">
        <v>2016</v>
      </c>
      <c r="D143">
        <v>994.37900000000002</v>
      </c>
      <c r="E143" s="1">
        <v>1607.7070000000001</v>
      </c>
      <c r="F143">
        <v>277.01600000000002</v>
      </c>
      <c r="G143">
        <v>678.59500000000003</v>
      </c>
      <c r="H143" s="1">
        <v>957.077</v>
      </c>
      <c r="I143" s="1">
        <v>152.828</v>
      </c>
      <c r="J143">
        <v>2323.3180000000002</v>
      </c>
      <c r="K143" s="1">
        <v>5200.4390000000003</v>
      </c>
      <c r="L143" s="1">
        <v>2222.2440000000001</v>
      </c>
      <c r="M143" s="1">
        <f t="shared" si="12"/>
        <v>0.19641887483229217</v>
      </c>
      <c r="N143" s="1">
        <f t="shared" si="13"/>
        <v>1.4451128221746874</v>
      </c>
      <c r="O143" s="1">
        <f t="shared" si="14"/>
        <v>0.17230502821720625</v>
      </c>
      <c r="P143">
        <f t="shared" si="15"/>
        <v>2.3219072237656952</v>
      </c>
      <c r="Q143">
        <f t="shared" si="16"/>
        <v>3.2346932618941135</v>
      </c>
      <c r="R143" s="1">
        <f t="shared" si="17"/>
        <v>7.4553047901136242</v>
      </c>
    </row>
    <row r="144" spans="1:18" hidden="1" x14ac:dyDescent="0.2">
      <c r="A144">
        <v>12123</v>
      </c>
      <c r="B144" t="s">
        <v>86</v>
      </c>
      <c r="C144">
        <v>2017</v>
      </c>
      <c r="D144">
        <v>1021.973</v>
      </c>
      <c r="E144" s="1">
        <v>1651.7260000000001</v>
      </c>
      <c r="F144">
        <v>298.35300000000001</v>
      </c>
      <c r="G144">
        <v>589.60799999999995</v>
      </c>
      <c r="H144" s="1">
        <v>982.13900000000001</v>
      </c>
      <c r="I144" s="1">
        <v>189.83199999999999</v>
      </c>
      <c r="J144">
        <v>2468.2579999999998</v>
      </c>
      <c r="K144" s="1">
        <v>5270.98</v>
      </c>
      <c r="L144" s="1">
        <v>2354.0889999999999</v>
      </c>
      <c r="M144" s="1">
        <f t="shared" si="12"/>
        <v>0.26176557128724737</v>
      </c>
      <c r="N144" s="1">
        <f t="shared" si="13"/>
        <v>1.4943507579344271</v>
      </c>
      <c r="O144" s="1">
        <f t="shared" si="14"/>
        <v>0.18063104897543539</v>
      </c>
      <c r="P144">
        <f t="shared" si="15"/>
        <v>2.3969000314619415</v>
      </c>
      <c r="Q144">
        <f t="shared" si="16"/>
        <v>3.1911951498008744</v>
      </c>
      <c r="R144" s="1">
        <f t="shared" si="17"/>
        <v>7.6316273769498704</v>
      </c>
    </row>
    <row r="145" spans="1:18" hidden="1" x14ac:dyDescent="0.2">
      <c r="A145">
        <v>4016</v>
      </c>
      <c r="B145" t="s">
        <v>28</v>
      </c>
      <c r="C145">
        <v>2009</v>
      </c>
      <c r="D145">
        <v>1845.4490000000001</v>
      </c>
      <c r="E145" s="1">
        <v>8863.5190000000002</v>
      </c>
      <c r="F145">
        <v>1012.058</v>
      </c>
      <c r="G145">
        <v>1206.5</v>
      </c>
      <c r="H145" s="1">
        <v>5454.7349999999997</v>
      </c>
      <c r="I145" s="1">
        <v>339.44200000000001</v>
      </c>
      <c r="J145">
        <v>168.90799999999999</v>
      </c>
      <c r="K145" s="1">
        <v>11796.38</v>
      </c>
      <c r="L145" s="1">
        <v>7639.3440000000001</v>
      </c>
      <c r="M145" s="1">
        <f t="shared" si="12"/>
        <v>7.2087508358700425E-2</v>
      </c>
      <c r="N145" s="1">
        <f t="shared" si="13"/>
        <v>1.9056539507615426E-2</v>
      </c>
      <c r="O145" s="1">
        <f t="shared" si="14"/>
        <v>0.11418241445638014</v>
      </c>
      <c r="P145">
        <f t="shared" si="15"/>
        <v>1.4004977327037886</v>
      </c>
      <c r="Q145">
        <f t="shared" si="16"/>
        <v>1.3308912633909848</v>
      </c>
      <c r="R145" s="1">
        <f t="shared" si="17"/>
        <v>2.6611760360604144</v>
      </c>
    </row>
    <row r="146" spans="1:18" hidden="1" x14ac:dyDescent="0.2">
      <c r="A146">
        <v>4016</v>
      </c>
      <c r="B146" t="s">
        <v>28</v>
      </c>
      <c r="C146">
        <v>2010</v>
      </c>
      <c r="D146">
        <v>2367.8249999999998</v>
      </c>
      <c r="E146" s="1">
        <v>9546.2219999999998</v>
      </c>
      <c r="F146">
        <v>1274.0650000000001</v>
      </c>
      <c r="G146">
        <v>1365.373</v>
      </c>
      <c r="H146" s="1">
        <v>5482.59</v>
      </c>
      <c r="I146" s="1">
        <v>627.85699999999997</v>
      </c>
      <c r="J146">
        <v>810.63599999999997</v>
      </c>
      <c r="K146" s="1">
        <v>13035</v>
      </c>
      <c r="L146" s="1">
        <v>10474.02</v>
      </c>
      <c r="M146" s="1">
        <f t="shared" si="12"/>
        <v>0.10501033812119599</v>
      </c>
      <c r="N146" s="1">
        <f t="shared" si="13"/>
        <v>8.4916944106265282E-2</v>
      </c>
      <c r="O146" s="1">
        <f t="shared" si="14"/>
        <v>0.13346274578571501</v>
      </c>
      <c r="P146">
        <f t="shared" si="15"/>
        <v>1.9104146033170455</v>
      </c>
      <c r="Q146">
        <f t="shared" si="16"/>
        <v>1.365461645455134</v>
      </c>
      <c r="R146" s="1">
        <f t="shared" si="17"/>
        <v>3.1970335960324272</v>
      </c>
    </row>
    <row r="147" spans="1:18" hidden="1" x14ac:dyDescent="0.2">
      <c r="A147">
        <v>4016</v>
      </c>
      <c r="B147" t="s">
        <v>28</v>
      </c>
      <c r="C147">
        <v>2011</v>
      </c>
      <c r="D147">
        <v>2275.0740000000001</v>
      </c>
      <c r="E147" s="1">
        <v>9688.52</v>
      </c>
      <c r="F147">
        <v>1503.904</v>
      </c>
      <c r="G147">
        <v>1509.902</v>
      </c>
      <c r="H147" s="1">
        <v>5013.9380000000001</v>
      </c>
      <c r="I147" s="1">
        <v>766.68499999999995</v>
      </c>
      <c r="J147">
        <v>1411.7270000000001</v>
      </c>
      <c r="K147" s="1">
        <v>14807.188</v>
      </c>
      <c r="L147" s="1">
        <v>13908.981</v>
      </c>
      <c r="M147" s="1">
        <f t="shared" si="12"/>
        <v>7.8977181241304137E-2</v>
      </c>
      <c r="N147" s="1">
        <f t="shared" si="13"/>
        <v>0.14571131607304316</v>
      </c>
      <c r="O147" s="1">
        <f t="shared" si="14"/>
        <v>0.15522535949763225</v>
      </c>
      <c r="P147">
        <f t="shared" si="15"/>
        <v>2.7740632213641252</v>
      </c>
      <c r="Q147">
        <f t="shared" si="16"/>
        <v>1.5283230049584455</v>
      </c>
      <c r="R147" s="1">
        <f t="shared" si="17"/>
        <v>4.0037730841109322</v>
      </c>
    </row>
    <row r="148" spans="1:18" hidden="1" x14ac:dyDescent="0.2">
      <c r="A148">
        <v>4016</v>
      </c>
      <c r="B148" t="s">
        <v>28</v>
      </c>
      <c r="C148">
        <v>2012</v>
      </c>
      <c r="D148">
        <v>2677.1129999999998</v>
      </c>
      <c r="E148" s="1">
        <v>10367.682000000001</v>
      </c>
      <c r="F148">
        <v>1655.2760000000001</v>
      </c>
      <c r="G148">
        <v>1738.547</v>
      </c>
      <c r="H148" s="1">
        <v>5382.3519999999999</v>
      </c>
      <c r="I148" s="1">
        <v>952.66200000000003</v>
      </c>
      <c r="J148">
        <v>1707.7940000000001</v>
      </c>
      <c r="K148" s="1">
        <v>16022.128000000001</v>
      </c>
      <c r="L148" s="1">
        <v>14420.472</v>
      </c>
      <c r="M148" s="1">
        <f t="shared" si="12"/>
        <v>9.0528046674271043E-2</v>
      </c>
      <c r="N148" s="1">
        <f t="shared" si="13"/>
        <v>0.16472283775679075</v>
      </c>
      <c r="O148" s="1">
        <f t="shared" si="14"/>
        <v>0.15965728887132147</v>
      </c>
      <c r="P148">
        <f t="shared" si="15"/>
        <v>2.6792138455455907</v>
      </c>
      <c r="Q148">
        <f t="shared" si="16"/>
        <v>1.5453915349641318</v>
      </c>
      <c r="R148" s="1">
        <f t="shared" si="17"/>
        <v>4.0190345244354795</v>
      </c>
    </row>
    <row r="149" spans="1:18" hidden="1" x14ac:dyDescent="0.2">
      <c r="A149">
        <v>4016</v>
      </c>
      <c r="B149" t="s">
        <v>28</v>
      </c>
      <c r="C149">
        <v>2013</v>
      </c>
      <c r="D149">
        <v>3205.607</v>
      </c>
      <c r="E149" s="1">
        <v>10867.523999999999</v>
      </c>
      <c r="F149">
        <v>1744.6849999999999</v>
      </c>
      <c r="G149">
        <v>1811.971</v>
      </c>
      <c r="H149" s="1">
        <v>5465.3310000000001</v>
      </c>
      <c r="I149" s="1">
        <v>1025.116</v>
      </c>
      <c r="J149">
        <v>2115.5430000000001</v>
      </c>
      <c r="K149" s="1">
        <v>17504.167000000001</v>
      </c>
      <c r="L149" s="1">
        <v>19124.938999999998</v>
      </c>
      <c r="M149" s="1">
        <f t="shared" si="12"/>
        <v>0.12823859418207864</v>
      </c>
      <c r="N149" s="1">
        <f t="shared" si="13"/>
        <v>0.19466651281377434</v>
      </c>
      <c r="O149" s="1">
        <f t="shared" si="14"/>
        <v>0.16054116834708623</v>
      </c>
      <c r="P149">
        <f t="shared" si="15"/>
        <v>3.4993194373771686</v>
      </c>
      <c r="Q149">
        <f t="shared" si="16"/>
        <v>1.6106858379148739</v>
      </c>
      <c r="R149" s="1">
        <f t="shared" si="17"/>
        <v>4.6664827868443375</v>
      </c>
    </row>
    <row r="150" spans="1:18" hidden="1" x14ac:dyDescent="0.2">
      <c r="A150">
        <v>4016</v>
      </c>
      <c r="B150" t="s">
        <v>28</v>
      </c>
      <c r="C150">
        <v>2014</v>
      </c>
      <c r="D150">
        <v>3532.6089999999999</v>
      </c>
      <c r="E150" s="1">
        <v>11224.103999999999</v>
      </c>
      <c r="F150">
        <v>1783.393</v>
      </c>
      <c r="G150">
        <v>1987.74</v>
      </c>
      <c r="H150" s="1">
        <v>5514.0659999999998</v>
      </c>
      <c r="I150" s="1">
        <v>1065.345</v>
      </c>
      <c r="J150">
        <v>2395.7179999999998</v>
      </c>
      <c r="K150" s="1">
        <v>18909.588</v>
      </c>
      <c r="L150" s="1">
        <v>21453.703000000001</v>
      </c>
      <c r="M150" s="1">
        <f t="shared" si="12"/>
        <v>0.13763851439722938</v>
      </c>
      <c r="N150" s="1">
        <f t="shared" si="13"/>
        <v>0.21344403081083355</v>
      </c>
      <c r="O150" s="1">
        <f t="shared" si="14"/>
        <v>0.1588895648151514</v>
      </c>
      <c r="P150">
        <f t="shared" si="15"/>
        <v>3.8907229256958482</v>
      </c>
      <c r="Q150">
        <f t="shared" si="16"/>
        <v>1.6847302911662259</v>
      </c>
      <c r="R150" s="1">
        <f t="shared" si="17"/>
        <v>5.007487470885577</v>
      </c>
    </row>
    <row r="151" spans="1:18" hidden="1" x14ac:dyDescent="0.2">
      <c r="A151">
        <v>4016</v>
      </c>
      <c r="B151" t="s">
        <v>28</v>
      </c>
      <c r="C151">
        <v>2015</v>
      </c>
      <c r="D151">
        <v>3432.41</v>
      </c>
      <c r="E151" s="1">
        <v>11257.885</v>
      </c>
      <c r="F151">
        <v>1946.394</v>
      </c>
      <c r="G151">
        <v>1995.596</v>
      </c>
      <c r="H151" s="1">
        <v>5880.009</v>
      </c>
      <c r="I151" s="1">
        <v>1165.08</v>
      </c>
      <c r="J151">
        <v>2019.7380000000001</v>
      </c>
      <c r="K151" s="1">
        <v>20368.562000000002</v>
      </c>
      <c r="L151" s="1">
        <v>20604.698</v>
      </c>
      <c r="M151" s="1">
        <f t="shared" si="12"/>
        <v>0.12762734741028176</v>
      </c>
      <c r="N151" s="1">
        <f t="shared" si="13"/>
        <v>0.17940652262836226</v>
      </c>
      <c r="O151" s="1">
        <f t="shared" si="14"/>
        <v>0.17289162218302995</v>
      </c>
      <c r="P151">
        <f t="shared" si="15"/>
        <v>3.5041949765723146</v>
      </c>
      <c r="Q151">
        <f t="shared" si="16"/>
        <v>1.809270746681104</v>
      </c>
      <c r="R151" s="1">
        <f t="shared" si="17"/>
        <v>4.8866520344005373</v>
      </c>
    </row>
    <row r="152" spans="1:18" hidden="1" x14ac:dyDescent="0.2">
      <c r="A152">
        <v>4016</v>
      </c>
      <c r="B152" t="s">
        <v>28</v>
      </c>
      <c r="C152">
        <v>2016</v>
      </c>
      <c r="D152">
        <v>3677.7710000000002</v>
      </c>
      <c r="E152" s="1">
        <v>11672.298000000001</v>
      </c>
      <c r="F152">
        <v>2063.4490000000001</v>
      </c>
      <c r="G152">
        <v>2622.8049999999998</v>
      </c>
      <c r="H152" s="1">
        <v>6266.0039999999999</v>
      </c>
      <c r="I152" s="1">
        <v>1251.133</v>
      </c>
      <c r="J152">
        <v>2010.877</v>
      </c>
      <c r="K152" s="1">
        <v>21986.598000000002</v>
      </c>
      <c r="L152" s="1">
        <v>20384.953000000001</v>
      </c>
      <c r="M152" s="1">
        <f t="shared" si="12"/>
        <v>9.0382031027651993E-2</v>
      </c>
      <c r="N152" s="1">
        <f t="shared" si="13"/>
        <v>0.17227772971526256</v>
      </c>
      <c r="O152" s="1">
        <f t="shared" si="14"/>
        <v>0.17678172712862539</v>
      </c>
      <c r="P152">
        <f t="shared" si="15"/>
        <v>3.2532620470717863</v>
      </c>
      <c r="Q152">
        <f t="shared" si="16"/>
        <v>1.88365632885658</v>
      </c>
      <c r="R152" s="1">
        <f t="shared" si="17"/>
        <v>4.7686405154586655</v>
      </c>
    </row>
    <row r="153" spans="1:18" hidden="1" x14ac:dyDescent="0.2">
      <c r="A153">
        <v>4016</v>
      </c>
      <c r="B153" t="s">
        <v>28</v>
      </c>
      <c r="C153">
        <v>2017</v>
      </c>
      <c r="D153">
        <v>4247.8519999999999</v>
      </c>
      <c r="E153" s="1">
        <v>12516.911</v>
      </c>
      <c r="F153">
        <v>2032.6179999999999</v>
      </c>
      <c r="G153">
        <v>2964.8780000000002</v>
      </c>
      <c r="H153" s="1">
        <v>6391.1369999999997</v>
      </c>
      <c r="I153" s="1">
        <v>1538.96</v>
      </c>
      <c r="J153">
        <v>2694.1709999999998</v>
      </c>
      <c r="K153" s="1">
        <v>23470.967000000001</v>
      </c>
      <c r="L153" s="1">
        <v>24994.856</v>
      </c>
      <c r="M153" s="1">
        <f t="shared" si="12"/>
        <v>0.10249925081355933</v>
      </c>
      <c r="N153" s="1">
        <f t="shared" si="13"/>
        <v>0.21524248274993724</v>
      </c>
      <c r="O153" s="1">
        <f t="shared" si="14"/>
        <v>0.16238974616021476</v>
      </c>
      <c r="P153">
        <f t="shared" si="15"/>
        <v>3.9108621830513099</v>
      </c>
      <c r="Q153">
        <f t="shared" si="16"/>
        <v>1.8751405198934465</v>
      </c>
      <c r="R153" s="1">
        <f t="shared" si="17"/>
        <v>5.1818825688791241</v>
      </c>
    </row>
    <row r="154" spans="1:18" hidden="1" x14ac:dyDescent="0.2">
      <c r="A154">
        <v>31587</v>
      </c>
      <c r="B154" t="s">
        <v>214</v>
      </c>
      <c r="C154">
        <v>2008</v>
      </c>
      <c r="D154">
        <v>1073.2</v>
      </c>
      <c r="E154" s="1">
        <v>2035.7</v>
      </c>
      <c r="F154">
        <v>365.8</v>
      </c>
      <c r="G154">
        <v>409.9</v>
      </c>
      <c r="H154" s="1">
        <v>782.5</v>
      </c>
      <c r="I154" s="1">
        <v>229.5</v>
      </c>
      <c r="J154">
        <v>1214.3</v>
      </c>
      <c r="K154" s="1">
        <v>4644.8999999999996</v>
      </c>
      <c r="L154" s="1">
        <v>3784.2429999999999</v>
      </c>
      <c r="M154" s="1">
        <f t="shared" si="12"/>
        <v>0.32583386550081056</v>
      </c>
      <c r="N154" s="1">
        <f t="shared" si="13"/>
        <v>0.59650243159601113</v>
      </c>
      <c r="O154" s="1">
        <f t="shared" si="14"/>
        <v>0.17969248907009874</v>
      </c>
      <c r="P154">
        <f t="shared" si="15"/>
        <v>4.8360932907348246</v>
      </c>
      <c r="Q154">
        <f t="shared" si="16"/>
        <v>2.2817212752370191</v>
      </c>
      <c r="R154" s="1">
        <f t="shared" si="17"/>
        <v>7.0024665064446276</v>
      </c>
    </row>
    <row r="155" spans="1:18" hidden="1" x14ac:dyDescent="0.2">
      <c r="A155">
        <v>31587</v>
      </c>
      <c r="B155" t="s">
        <v>214</v>
      </c>
      <c r="C155">
        <v>2009</v>
      </c>
      <c r="D155">
        <v>1305.5999999999999</v>
      </c>
      <c r="E155" s="1">
        <v>2289.6999999999998</v>
      </c>
      <c r="F155">
        <v>512.79999999999995</v>
      </c>
      <c r="G155">
        <v>475.9</v>
      </c>
      <c r="H155" s="1">
        <v>860.5</v>
      </c>
      <c r="I155" s="1">
        <v>320.5</v>
      </c>
      <c r="J155">
        <v>1428.3</v>
      </c>
      <c r="K155" s="1">
        <v>5231.2</v>
      </c>
      <c r="L155" s="1">
        <v>4227.3609999999999</v>
      </c>
      <c r="M155" s="1">
        <f t="shared" si="12"/>
        <v>0.36236188146918813</v>
      </c>
      <c r="N155" s="1">
        <f t="shared" si="13"/>
        <v>0.62379351006682104</v>
      </c>
      <c r="O155" s="1">
        <f t="shared" si="14"/>
        <v>0.22395947067301392</v>
      </c>
      <c r="P155">
        <f t="shared" si="15"/>
        <v>4.9126798373038927</v>
      </c>
      <c r="Q155">
        <f t="shared" si="16"/>
        <v>2.2846661134646462</v>
      </c>
      <c r="R155" s="1">
        <f t="shared" si="17"/>
        <v>7.2794854409245024</v>
      </c>
    </row>
    <row r="156" spans="1:18" hidden="1" x14ac:dyDescent="0.2">
      <c r="A156">
        <v>31587</v>
      </c>
      <c r="B156" t="s">
        <v>214</v>
      </c>
      <c r="C156">
        <v>2010</v>
      </c>
      <c r="D156">
        <v>1333.3</v>
      </c>
      <c r="E156" s="1">
        <v>2380.5</v>
      </c>
      <c r="F156">
        <v>656.3</v>
      </c>
      <c r="G156">
        <v>532.79999999999995</v>
      </c>
      <c r="H156" s="1">
        <v>921.5</v>
      </c>
      <c r="I156" s="1">
        <v>397.3</v>
      </c>
      <c r="J156">
        <v>1457.8</v>
      </c>
      <c r="K156" s="1">
        <v>5882.4</v>
      </c>
      <c r="L156" s="1">
        <v>6919.9359999999997</v>
      </c>
      <c r="M156" s="1">
        <f t="shared" si="12"/>
        <v>0.33627389203948749</v>
      </c>
      <c r="N156" s="1">
        <f t="shared" si="13"/>
        <v>0.61239235454736396</v>
      </c>
      <c r="O156" s="1">
        <f t="shared" si="14"/>
        <v>0.27569838269271157</v>
      </c>
      <c r="P156">
        <f t="shared" si="15"/>
        <v>7.5094259359739555</v>
      </c>
      <c r="Q156">
        <f t="shared" si="16"/>
        <v>2.4710775047258977</v>
      </c>
      <c r="R156" s="1">
        <f t="shared" si="17"/>
        <v>9.1474156960099133</v>
      </c>
    </row>
    <row r="157" spans="1:18" hidden="1" x14ac:dyDescent="0.2">
      <c r="A157">
        <v>31587</v>
      </c>
      <c r="B157" t="s">
        <v>214</v>
      </c>
      <c r="C157">
        <v>2011</v>
      </c>
      <c r="D157">
        <v>1209.4000000000001</v>
      </c>
      <c r="E157" s="1">
        <v>2328.6</v>
      </c>
      <c r="F157">
        <v>782.1</v>
      </c>
      <c r="G157">
        <v>581</v>
      </c>
      <c r="H157" s="1">
        <v>984</v>
      </c>
      <c r="I157" s="1">
        <v>488.3</v>
      </c>
      <c r="J157">
        <v>1343.5</v>
      </c>
      <c r="K157" s="1">
        <v>6630.5</v>
      </c>
      <c r="L157" s="1">
        <v>9606.02</v>
      </c>
      <c r="M157" s="1">
        <f t="shared" si="12"/>
        <v>0.2698617194881045</v>
      </c>
      <c r="N157" s="1">
        <f t="shared" si="13"/>
        <v>0.57695611096796362</v>
      </c>
      <c r="O157" s="1">
        <f t="shared" si="14"/>
        <v>0.33586704457614019</v>
      </c>
      <c r="P157">
        <f t="shared" si="15"/>
        <v>9.7622154471544729</v>
      </c>
      <c r="Q157">
        <f t="shared" si="16"/>
        <v>2.8474190500730052</v>
      </c>
      <c r="R157" s="1">
        <f t="shared" si="17"/>
        <v>10.944682184207826</v>
      </c>
    </row>
    <row r="158" spans="1:18" hidden="1" x14ac:dyDescent="0.2">
      <c r="A158">
        <v>31587</v>
      </c>
      <c r="B158" t="s">
        <v>214</v>
      </c>
      <c r="C158">
        <v>2012</v>
      </c>
      <c r="D158">
        <v>1473.5</v>
      </c>
      <c r="E158" s="1">
        <v>2752</v>
      </c>
      <c r="F158">
        <v>920.1</v>
      </c>
      <c r="G158">
        <v>676.2</v>
      </c>
      <c r="H158" s="1">
        <v>1084.7</v>
      </c>
      <c r="I158" s="1">
        <v>619.29999999999995</v>
      </c>
      <c r="J158">
        <v>1664.8</v>
      </c>
      <c r="K158" s="1">
        <v>7394.5</v>
      </c>
      <c r="L158" s="1">
        <v>9109.1270000000004</v>
      </c>
      <c r="M158" s="1">
        <f t="shared" si="12"/>
        <v>0.28971656976744187</v>
      </c>
      <c r="N158" s="1">
        <f t="shared" si="13"/>
        <v>0.60494186046511622</v>
      </c>
      <c r="O158" s="1">
        <f t="shared" si="14"/>
        <v>0.33433866279069768</v>
      </c>
      <c r="P158">
        <f t="shared" si="15"/>
        <v>8.3978307366092011</v>
      </c>
      <c r="Q158">
        <f t="shared" si="16"/>
        <v>2.6869549418604652</v>
      </c>
      <c r="R158" s="1">
        <f t="shared" si="17"/>
        <v>10.023549459407381</v>
      </c>
    </row>
    <row r="159" spans="1:18" hidden="1" x14ac:dyDescent="0.2">
      <c r="A159">
        <v>31587</v>
      </c>
      <c r="B159" t="s">
        <v>214</v>
      </c>
      <c r="C159">
        <v>2013</v>
      </c>
      <c r="D159">
        <v>1378.5</v>
      </c>
      <c r="E159" s="1">
        <v>2771.9</v>
      </c>
      <c r="F159">
        <v>970.3</v>
      </c>
      <c r="G159">
        <v>686.3</v>
      </c>
      <c r="H159" s="1">
        <v>1601.2</v>
      </c>
      <c r="I159" s="1">
        <v>596.70000000000005</v>
      </c>
      <c r="J159">
        <v>1157.9000000000001</v>
      </c>
      <c r="K159" s="1">
        <v>7840.3</v>
      </c>
      <c r="L159" s="1">
        <v>11742.807000000001</v>
      </c>
      <c r="M159" s="1">
        <f t="shared" si="12"/>
        <v>0.24972040838414086</v>
      </c>
      <c r="N159" s="1">
        <f t="shared" si="13"/>
        <v>0.41772791226234712</v>
      </c>
      <c r="O159" s="1">
        <f t="shared" si="14"/>
        <v>0.35004870305566577</v>
      </c>
      <c r="P159">
        <f t="shared" si="15"/>
        <v>7.3337540594554085</v>
      </c>
      <c r="Q159">
        <f t="shared" si="16"/>
        <v>2.8284930913813628</v>
      </c>
      <c r="R159" s="1">
        <f t="shared" si="17"/>
        <v>9.2683898143665608</v>
      </c>
    </row>
    <row r="160" spans="1:18" hidden="1" x14ac:dyDescent="0.2">
      <c r="A160">
        <v>31587</v>
      </c>
      <c r="B160" t="s">
        <v>214</v>
      </c>
      <c r="C160">
        <v>2014</v>
      </c>
      <c r="D160">
        <v>1994.6</v>
      </c>
      <c r="E160" s="1">
        <v>3567</v>
      </c>
      <c r="F160">
        <v>1068.7</v>
      </c>
      <c r="G160">
        <v>861.6</v>
      </c>
      <c r="H160" s="1">
        <v>1782</v>
      </c>
      <c r="I160" s="1">
        <v>599.20000000000005</v>
      </c>
      <c r="J160">
        <v>1739.9</v>
      </c>
      <c r="K160" s="1">
        <v>8602.2000000000007</v>
      </c>
      <c r="L160" s="1">
        <v>14475.97</v>
      </c>
      <c r="M160" s="1">
        <f t="shared" si="12"/>
        <v>0.31763386599383236</v>
      </c>
      <c r="N160" s="1">
        <f t="shared" si="13"/>
        <v>0.48777684328567428</v>
      </c>
      <c r="O160" s="1">
        <f t="shared" si="14"/>
        <v>0.29960751331651247</v>
      </c>
      <c r="P160">
        <f t="shared" si="15"/>
        <v>8.1234399551066208</v>
      </c>
      <c r="Q160">
        <f t="shared" si="16"/>
        <v>2.4116063919259885</v>
      </c>
      <c r="R160" s="1">
        <f t="shared" si="17"/>
        <v>9.3384233787269935</v>
      </c>
    </row>
    <row r="161" spans="1:18" hidden="1" x14ac:dyDescent="0.2">
      <c r="A161">
        <v>31587</v>
      </c>
      <c r="B161" t="s">
        <v>214</v>
      </c>
      <c r="C161">
        <v>2015</v>
      </c>
      <c r="D161">
        <v>3935.9</v>
      </c>
      <c r="E161" s="1">
        <v>15901.2</v>
      </c>
      <c r="F161">
        <v>1245.5</v>
      </c>
      <c r="G161">
        <v>2095.4</v>
      </c>
      <c r="H161" s="1">
        <v>11494.3</v>
      </c>
      <c r="I161" s="1">
        <v>282.39999999999998</v>
      </c>
      <c r="J161">
        <v>2013.3</v>
      </c>
      <c r="K161" s="1">
        <v>15498.4</v>
      </c>
      <c r="L161" s="1">
        <v>18144.228999999999</v>
      </c>
      <c r="M161" s="1">
        <f t="shared" si="12"/>
        <v>0.11574598143536337</v>
      </c>
      <c r="N161" s="1">
        <f t="shared" si="13"/>
        <v>0.1266130858048449</v>
      </c>
      <c r="O161" s="1">
        <f t="shared" si="14"/>
        <v>7.8327421829799002E-2</v>
      </c>
      <c r="P161">
        <f t="shared" si="15"/>
        <v>1.5785414509800511</v>
      </c>
      <c r="Q161">
        <f t="shared" si="16"/>
        <v>0.97466857847206489</v>
      </c>
      <c r="R161" s="1">
        <f t="shared" si="17"/>
        <v>2.4964274389476508</v>
      </c>
    </row>
    <row r="162" spans="1:18" hidden="1" x14ac:dyDescent="0.2">
      <c r="A162">
        <v>31587</v>
      </c>
      <c r="B162" t="s">
        <v>214</v>
      </c>
      <c r="C162">
        <v>2016</v>
      </c>
      <c r="D162">
        <v>3938</v>
      </c>
      <c r="E162" s="1">
        <v>15701.6</v>
      </c>
      <c r="F162">
        <v>1704.8</v>
      </c>
      <c r="G162">
        <v>2105.9</v>
      </c>
      <c r="H162" s="1">
        <v>10312.1</v>
      </c>
      <c r="I162" s="1">
        <v>896.2</v>
      </c>
      <c r="J162">
        <v>2915</v>
      </c>
      <c r="K162" s="1">
        <v>20719.2</v>
      </c>
      <c r="L162" s="1">
        <v>18224.975999999999</v>
      </c>
      <c r="M162" s="1">
        <f t="shared" si="12"/>
        <v>0.11668237631833697</v>
      </c>
      <c r="N162" s="1">
        <f t="shared" si="13"/>
        <v>0.18564987007693484</v>
      </c>
      <c r="O162" s="1">
        <f t="shared" si="14"/>
        <v>0.10857492230091201</v>
      </c>
      <c r="P162">
        <f t="shared" si="15"/>
        <v>1.767338951329021</v>
      </c>
      <c r="Q162">
        <f t="shared" si="16"/>
        <v>1.3195597900850868</v>
      </c>
      <c r="R162" s="1">
        <f t="shared" si="17"/>
        <v>3.1381890741652221</v>
      </c>
    </row>
    <row r="163" spans="1:18" hidden="1" x14ac:dyDescent="0.2">
      <c r="A163">
        <v>31587</v>
      </c>
      <c r="B163" t="s">
        <v>214</v>
      </c>
      <c r="C163">
        <v>2017</v>
      </c>
      <c r="D163">
        <v>4576.3</v>
      </c>
      <c r="E163" s="1">
        <v>16332.8</v>
      </c>
      <c r="F163">
        <v>2030.2</v>
      </c>
      <c r="G163">
        <v>2859.1</v>
      </c>
      <c r="H163" s="1">
        <v>9150.5</v>
      </c>
      <c r="I163" s="1">
        <v>1714.3</v>
      </c>
      <c r="J163">
        <v>4634.6000000000004</v>
      </c>
      <c r="K163" s="1">
        <v>22245.5</v>
      </c>
      <c r="L163" s="1">
        <v>25467.453000000001</v>
      </c>
      <c r="M163" s="1">
        <f t="shared" si="12"/>
        <v>0.10513812695924767</v>
      </c>
      <c r="N163" s="1">
        <f t="shared" si="13"/>
        <v>0.2837602860501568</v>
      </c>
      <c r="O163" s="1">
        <f t="shared" si="14"/>
        <v>0.12430201802507838</v>
      </c>
      <c r="P163">
        <f t="shared" si="15"/>
        <v>2.7831761105950497</v>
      </c>
      <c r="Q163">
        <f t="shared" si="16"/>
        <v>1.362013861677116</v>
      </c>
      <c r="R163" s="1">
        <f t="shared" si="17"/>
        <v>3.965546340338221</v>
      </c>
    </row>
    <row r="164" spans="1:18" hidden="1" x14ac:dyDescent="0.2">
      <c r="A164">
        <v>4560</v>
      </c>
      <c r="B164" t="s">
        <v>32</v>
      </c>
      <c r="C164">
        <v>2009</v>
      </c>
      <c r="D164">
        <v>1599.4380000000001</v>
      </c>
      <c r="E164" s="1">
        <v>2842.7220000000002</v>
      </c>
      <c r="F164">
        <v>457.26900000000001</v>
      </c>
      <c r="G164">
        <v>1059.7070000000001</v>
      </c>
      <c r="H164" s="1">
        <v>1402.662</v>
      </c>
      <c r="I164" s="1">
        <v>291.26600000000002</v>
      </c>
      <c r="J164">
        <v>1378.9449999999999</v>
      </c>
      <c r="K164" s="1">
        <v>7400.6059999999998</v>
      </c>
      <c r="L164" s="1">
        <v>3862.6930000000002</v>
      </c>
      <c r="M164" s="1">
        <f t="shared" si="12"/>
        <v>0.189864151331013</v>
      </c>
      <c r="N164" s="1">
        <f t="shared" si="13"/>
        <v>0.48507908968938918</v>
      </c>
      <c r="O164" s="1">
        <f t="shared" si="14"/>
        <v>0.16085603868404999</v>
      </c>
      <c r="P164">
        <f t="shared" si="15"/>
        <v>2.7538302171157416</v>
      </c>
      <c r="Q164">
        <f t="shared" si="16"/>
        <v>2.6033519985422422</v>
      </c>
      <c r="R164" s="1">
        <f t="shared" si="17"/>
        <v>5.6934227636314123</v>
      </c>
    </row>
    <row r="165" spans="1:18" hidden="1" x14ac:dyDescent="0.2">
      <c r="A165">
        <v>4560</v>
      </c>
      <c r="B165" t="s">
        <v>32</v>
      </c>
      <c r="C165">
        <v>2010</v>
      </c>
      <c r="D165">
        <v>1660.2080000000001</v>
      </c>
      <c r="E165" s="1">
        <v>2982.0569999999998</v>
      </c>
      <c r="F165">
        <v>566.59799999999996</v>
      </c>
      <c r="G165">
        <v>1054.4870000000001</v>
      </c>
      <c r="H165" s="1">
        <v>1560.5029999999999</v>
      </c>
      <c r="I165" s="1">
        <v>358.13499999999999</v>
      </c>
      <c r="J165">
        <v>1658.6</v>
      </c>
      <c r="K165" s="1">
        <v>7866.9709999999995</v>
      </c>
      <c r="L165" s="1">
        <v>6484.8190000000004</v>
      </c>
      <c r="M165" s="1">
        <f t="shared" si="12"/>
        <v>0.20312187191592918</v>
      </c>
      <c r="N165" s="1">
        <f t="shared" si="13"/>
        <v>0.55619325854603052</v>
      </c>
      <c r="O165" s="1">
        <f t="shared" si="14"/>
        <v>0.19000240438060037</v>
      </c>
      <c r="P165">
        <f t="shared" si="15"/>
        <v>4.155595343296361</v>
      </c>
      <c r="Q165">
        <f t="shared" si="16"/>
        <v>2.6381021556596673</v>
      </c>
      <c r="R165" s="1">
        <f t="shared" si="17"/>
        <v>6.7808841043570229</v>
      </c>
    </row>
    <row r="166" spans="1:18" hidden="1" x14ac:dyDescent="0.2">
      <c r="A166">
        <v>4560</v>
      </c>
      <c r="B166" t="s">
        <v>32</v>
      </c>
      <c r="C166">
        <v>2011</v>
      </c>
      <c r="D166">
        <v>1533.8440000000001</v>
      </c>
      <c r="E166" s="1">
        <v>2996.2049999999999</v>
      </c>
      <c r="F166">
        <v>638.072</v>
      </c>
      <c r="G166">
        <v>1017.0549999999999</v>
      </c>
      <c r="H166" s="1">
        <v>1909.1310000000001</v>
      </c>
      <c r="I166" s="1">
        <v>388.44499999999999</v>
      </c>
      <c r="J166">
        <v>1963.346</v>
      </c>
      <c r="K166" s="1">
        <v>8547.8349999999991</v>
      </c>
      <c r="L166" s="1">
        <v>6766.5739999999996</v>
      </c>
      <c r="M166" s="1">
        <f t="shared" si="12"/>
        <v>0.17248118870371024</v>
      </c>
      <c r="N166" s="1">
        <f t="shared" si="13"/>
        <v>0.65527759282158604</v>
      </c>
      <c r="O166" s="1">
        <f t="shared" si="14"/>
        <v>0.21296006114401386</v>
      </c>
      <c r="P166">
        <f t="shared" si="15"/>
        <v>3.5443214740109501</v>
      </c>
      <c r="Q166">
        <f t="shared" si="16"/>
        <v>2.8528872356864765</v>
      </c>
      <c r="R166" s="1">
        <f t="shared" si="17"/>
        <v>6.8066143782629647</v>
      </c>
    </row>
    <row r="167" spans="1:18" hidden="1" x14ac:dyDescent="0.2">
      <c r="A167">
        <v>4560</v>
      </c>
      <c r="B167" t="s">
        <v>32</v>
      </c>
      <c r="C167">
        <v>2012</v>
      </c>
      <c r="D167">
        <v>1768.17</v>
      </c>
      <c r="E167" s="1">
        <v>3373.0650000000001</v>
      </c>
      <c r="F167">
        <v>699.601</v>
      </c>
      <c r="G167">
        <v>1065.6569999999999</v>
      </c>
      <c r="H167" s="1">
        <v>2075.4380000000001</v>
      </c>
      <c r="I167" s="1">
        <v>422.24</v>
      </c>
      <c r="J167">
        <v>1232.5429999999999</v>
      </c>
      <c r="K167" s="1">
        <v>9331.0049999999992</v>
      </c>
      <c r="L167" s="1">
        <v>7315.1040000000003</v>
      </c>
      <c r="M167" s="1">
        <f t="shared" si="12"/>
        <v>0.20827140894112628</v>
      </c>
      <c r="N167" s="1">
        <f t="shared" si="13"/>
        <v>0.3654074261836045</v>
      </c>
      <c r="O167" s="1">
        <f t="shared" si="14"/>
        <v>0.20740809916203809</v>
      </c>
      <c r="P167">
        <f t="shared" si="15"/>
        <v>3.52460733589729</v>
      </c>
      <c r="Q167">
        <f t="shared" si="16"/>
        <v>2.7663282504191291</v>
      </c>
      <c r="R167" s="1">
        <f t="shared" si="17"/>
        <v>6.3270354665786268</v>
      </c>
    </row>
    <row r="168" spans="1:18" hidden="1" x14ac:dyDescent="0.2">
      <c r="A168">
        <v>4560</v>
      </c>
      <c r="B168" t="s">
        <v>32</v>
      </c>
      <c r="C168">
        <v>2013</v>
      </c>
      <c r="D168">
        <v>1857.0050000000001</v>
      </c>
      <c r="E168" s="1">
        <v>3709.8609999999999</v>
      </c>
      <c r="F168">
        <v>683.00400000000002</v>
      </c>
      <c r="G168">
        <v>1080.222</v>
      </c>
      <c r="H168" s="1">
        <v>2110.806</v>
      </c>
      <c r="I168" s="1">
        <v>443.57499999999999</v>
      </c>
      <c r="J168">
        <v>1567.43</v>
      </c>
      <c r="K168" s="1">
        <v>10391.457</v>
      </c>
      <c r="L168" s="1">
        <v>7477.527</v>
      </c>
      <c r="M168" s="1">
        <f t="shared" si="12"/>
        <v>0.20938331651778871</v>
      </c>
      <c r="N168" s="1">
        <f t="shared" si="13"/>
        <v>0.4225037002734065</v>
      </c>
      <c r="O168" s="1">
        <f t="shared" si="14"/>
        <v>0.18410501094245851</v>
      </c>
      <c r="P168">
        <f t="shared" si="15"/>
        <v>3.5424984579350256</v>
      </c>
      <c r="Q168">
        <f t="shared" si="16"/>
        <v>2.8010367504335072</v>
      </c>
      <c r="R168" s="1">
        <f t="shared" si="17"/>
        <v>6.3768475215087506</v>
      </c>
    </row>
    <row r="169" spans="1:18" hidden="1" x14ac:dyDescent="0.2">
      <c r="A169">
        <v>4560</v>
      </c>
      <c r="B169" t="s">
        <v>32</v>
      </c>
      <c r="C169">
        <v>2014</v>
      </c>
      <c r="D169">
        <v>2102.0459999999998</v>
      </c>
      <c r="E169" s="1">
        <v>3857.2950000000001</v>
      </c>
      <c r="F169">
        <v>520.99599999999998</v>
      </c>
      <c r="G169">
        <v>1129.03</v>
      </c>
      <c r="H169" s="1">
        <v>2191.5700000000002</v>
      </c>
      <c r="I169" s="1">
        <v>284.50299999999999</v>
      </c>
      <c r="J169">
        <v>1723.5519999999999</v>
      </c>
      <c r="K169" s="1">
        <v>10489.33</v>
      </c>
      <c r="L169" s="1">
        <v>9028.8310000000001</v>
      </c>
      <c r="M169" s="1">
        <f t="shared" si="12"/>
        <v>0.25225345740992061</v>
      </c>
      <c r="N169" s="1">
        <f t="shared" si="13"/>
        <v>0.44682918988565817</v>
      </c>
      <c r="O169" s="1">
        <f t="shared" si="14"/>
        <v>0.13506770936627868</v>
      </c>
      <c r="P169">
        <f t="shared" si="15"/>
        <v>4.1198004170526152</v>
      </c>
      <c r="Q169">
        <f t="shared" si="16"/>
        <v>2.7193486627286738</v>
      </c>
      <c r="R169" s="1">
        <f t="shared" si="17"/>
        <v>6.5652173686007886</v>
      </c>
    </row>
    <row r="170" spans="1:18" hidden="1" x14ac:dyDescent="0.2">
      <c r="A170">
        <v>171141</v>
      </c>
      <c r="B170" t="s">
        <v>347</v>
      </c>
      <c r="C170">
        <v>2012</v>
      </c>
      <c r="D170">
        <v>129.67599999999999</v>
      </c>
      <c r="E170" s="1">
        <v>189.66</v>
      </c>
      <c r="F170">
        <v>37.654000000000003</v>
      </c>
      <c r="G170">
        <v>68.784000000000006</v>
      </c>
      <c r="H170" s="1">
        <v>118.916</v>
      </c>
      <c r="I170" s="1">
        <v>20.024999999999999</v>
      </c>
      <c r="J170">
        <v>-200.43299999999999</v>
      </c>
      <c r="K170" s="1">
        <v>418.82499999999999</v>
      </c>
      <c r="L170" s="1">
        <v>1729.5509999999999</v>
      </c>
      <c r="M170" s="1">
        <f t="shared" si="12"/>
        <v>0.32105873668670243</v>
      </c>
      <c r="N170" s="1">
        <f t="shared" si="13"/>
        <v>-1.0568016450490352</v>
      </c>
      <c r="O170" s="1">
        <f t="shared" si="14"/>
        <v>0.19853421912896765</v>
      </c>
      <c r="P170">
        <f t="shared" si="15"/>
        <v>14.544308587574422</v>
      </c>
      <c r="Q170">
        <f t="shared" si="16"/>
        <v>2.2082937888853738</v>
      </c>
      <c r="R170" s="1">
        <f t="shared" si="17"/>
        <v>10.495790045511013</v>
      </c>
    </row>
    <row r="171" spans="1:18" hidden="1" x14ac:dyDescent="0.2">
      <c r="A171">
        <v>171141</v>
      </c>
      <c r="B171" t="s">
        <v>347</v>
      </c>
      <c r="C171">
        <v>2013</v>
      </c>
      <c r="D171">
        <v>160.899</v>
      </c>
      <c r="E171" s="1">
        <v>232.054</v>
      </c>
      <c r="F171">
        <v>53.737000000000002</v>
      </c>
      <c r="G171">
        <v>79.742000000000004</v>
      </c>
      <c r="H171" s="1">
        <v>115.181</v>
      </c>
      <c r="I171" s="1">
        <v>32.142000000000003</v>
      </c>
      <c r="J171">
        <v>-168.291</v>
      </c>
      <c r="K171" s="1">
        <v>535.40200000000004</v>
      </c>
      <c r="L171" s="1">
        <v>2340.9430000000002</v>
      </c>
      <c r="M171" s="1">
        <f t="shared" si="12"/>
        <v>0.34973325174312875</v>
      </c>
      <c r="N171" s="1">
        <f t="shared" si="13"/>
        <v>-0.72522343937187028</v>
      </c>
      <c r="O171" s="1">
        <f t="shared" si="14"/>
        <v>0.23157109983021193</v>
      </c>
      <c r="P171">
        <f t="shared" si="15"/>
        <v>20.324037818737466</v>
      </c>
      <c r="Q171">
        <f t="shared" si="16"/>
        <v>2.3072302136571663</v>
      </c>
      <c r="R171" s="1">
        <f t="shared" si="17"/>
        <v>14.670204621310482</v>
      </c>
    </row>
    <row r="172" spans="1:18" hidden="1" x14ac:dyDescent="0.2">
      <c r="A172">
        <v>171141</v>
      </c>
      <c r="B172" t="s">
        <v>347</v>
      </c>
      <c r="C172">
        <v>2014</v>
      </c>
      <c r="D172">
        <v>207.58</v>
      </c>
      <c r="E172" s="1">
        <v>294.86200000000002</v>
      </c>
      <c r="F172">
        <v>77.016000000000005</v>
      </c>
      <c r="G172">
        <v>79.400999999999996</v>
      </c>
      <c r="H172" s="1">
        <v>120.593</v>
      </c>
      <c r="I172" s="1">
        <v>48.024000000000001</v>
      </c>
      <c r="J172">
        <v>-120.267</v>
      </c>
      <c r="K172" s="1">
        <v>680.21799999999996</v>
      </c>
      <c r="L172" s="1">
        <v>2221.9690000000001</v>
      </c>
      <c r="M172" s="1">
        <f t="shared" si="12"/>
        <v>0.43470843988035085</v>
      </c>
      <c r="N172" s="1">
        <f t="shared" si="13"/>
        <v>-0.4078755485617</v>
      </c>
      <c r="O172" s="1">
        <f t="shared" si="14"/>
        <v>0.26119337181461155</v>
      </c>
      <c r="P172">
        <f t="shared" si="15"/>
        <v>18.425356363968056</v>
      </c>
      <c r="Q172">
        <f t="shared" si="16"/>
        <v>2.3069028901655688</v>
      </c>
      <c r="R172" s="1">
        <f t="shared" si="17"/>
        <v>14.174679195404661</v>
      </c>
    </row>
    <row r="173" spans="1:18" hidden="1" x14ac:dyDescent="0.2">
      <c r="A173">
        <v>171141</v>
      </c>
      <c r="B173" t="s">
        <v>347</v>
      </c>
      <c r="C173">
        <v>2015</v>
      </c>
      <c r="D173">
        <v>264.745</v>
      </c>
      <c r="E173" s="1">
        <v>393.29399999999998</v>
      </c>
      <c r="F173">
        <v>92.941000000000003</v>
      </c>
      <c r="G173">
        <v>102.196</v>
      </c>
      <c r="H173" s="1">
        <v>148.81299999999999</v>
      </c>
      <c r="I173" s="1">
        <v>57.68</v>
      </c>
      <c r="J173">
        <v>-62.587000000000003</v>
      </c>
      <c r="K173" s="1">
        <v>831.95399999999995</v>
      </c>
      <c r="L173" s="1">
        <v>1752.3710000000001</v>
      </c>
      <c r="M173" s="1">
        <f t="shared" si="12"/>
        <v>0.4133014996414896</v>
      </c>
      <c r="N173" s="1">
        <f t="shared" si="13"/>
        <v>-0.15913540506593032</v>
      </c>
      <c r="O173" s="1">
        <f t="shared" si="14"/>
        <v>0.23631430939704143</v>
      </c>
      <c r="P173">
        <f t="shared" si="15"/>
        <v>11.775658040628173</v>
      </c>
      <c r="Q173">
        <f t="shared" si="16"/>
        <v>2.1153488230178952</v>
      </c>
      <c r="R173" s="1">
        <f t="shared" si="17"/>
        <v>10.23375310088252</v>
      </c>
    </row>
    <row r="174" spans="1:18" hidden="1" x14ac:dyDescent="0.2">
      <c r="A174">
        <v>171141</v>
      </c>
      <c r="B174" t="s">
        <v>347</v>
      </c>
      <c r="C174">
        <v>2016</v>
      </c>
      <c r="D174">
        <v>339.78899999999999</v>
      </c>
      <c r="E174" s="1">
        <v>500.536</v>
      </c>
      <c r="F174">
        <v>113.962</v>
      </c>
      <c r="G174">
        <v>116.563</v>
      </c>
      <c r="H174" s="1">
        <v>169.131</v>
      </c>
      <c r="I174" s="1">
        <v>71.84</v>
      </c>
      <c r="J174">
        <v>9.2530000000000001</v>
      </c>
      <c r="K174" s="1">
        <v>1000.41</v>
      </c>
      <c r="L174" s="1">
        <v>2194.0039999999999</v>
      </c>
      <c r="M174" s="1">
        <f t="shared" si="12"/>
        <v>0.44597391596208863</v>
      </c>
      <c r="N174" s="1">
        <f t="shared" si="13"/>
        <v>1.848618281202551E-2</v>
      </c>
      <c r="O174" s="1">
        <f t="shared" si="14"/>
        <v>0.22767992711812937</v>
      </c>
      <c r="P174">
        <f t="shared" si="15"/>
        <v>12.9722168023603</v>
      </c>
      <c r="Q174">
        <f t="shared" si="16"/>
        <v>1.9986774178081097</v>
      </c>
      <c r="R174" s="1">
        <f t="shared" si="17"/>
        <v>11.094400613805458</v>
      </c>
    </row>
    <row r="175" spans="1:18" hidden="1" x14ac:dyDescent="0.2">
      <c r="A175">
        <v>171141</v>
      </c>
      <c r="B175" t="s">
        <v>347</v>
      </c>
      <c r="C175">
        <v>2017</v>
      </c>
      <c r="D175">
        <v>479.36200000000002</v>
      </c>
      <c r="E175" s="1">
        <v>695.70799999999997</v>
      </c>
      <c r="F175">
        <v>157.39099999999999</v>
      </c>
      <c r="G175">
        <v>164.46</v>
      </c>
      <c r="H175" s="1">
        <v>237.15</v>
      </c>
      <c r="I175" s="1">
        <v>102.45099999999999</v>
      </c>
      <c r="J175">
        <v>111.70399999999999</v>
      </c>
      <c r="K175" s="1">
        <v>1278.2080000000001</v>
      </c>
      <c r="L175" s="1">
        <v>3676.6480000000001</v>
      </c>
      <c r="M175" s="1">
        <f t="shared" si="12"/>
        <v>0.45263530101709348</v>
      </c>
      <c r="N175" s="1">
        <f t="shared" si="13"/>
        <v>0.16056161493040183</v>
      </c>
      <c r="O175" s="1">
        <f t="shared" si="14"/>
        <v>0.22623140742955378</v>
      </c>
      <c r="P175">
        <f t="shared" si="15"/>
        <v>15.503470377398271</v>
      </c>
      <c r="Q175">
        <f t="shared" si="16"/>
        <v>1.8372765585561761</v>
      </c>
      <c r="R175" s="1">
        <f t="shared" si="17"/>
        <v>12.653871051635742</v>
      </c>
    </row>
    <row r="176" spans="1:18" hidden="1" x14ac:dyDescent="0.2">
      <c r="A176">
        <v>12403</v>
      </c>
      <c r="B176" t="s">
        <v>87</v>
      </c>
      <c r="C176">
        <v>2008</v>
      </c>
      <c r="D176">
        <v>393.21600000000001</v>
      </c>
      <c r="E176" s="1">
        <v>544.77499999999998</v>
      </c>
      <c r="F176">
        <v>33.317999999999998</v>
      </c>
      <c r="G176">
        <v>137.667</v>
      </c>
      <c r="H176" s="1">
        <v>157.69399999999999</v>
      </c>
      <c r="I176" s="1">
        <v>16.641999999999999</v>
      </c>
      <c r="J176">
        <v>250.20400000000001</v>
      </c>
      <c r="K176" s="1">
        <v>1798.84</v>
      </c>
      <c r="L176" s="1">
        <v>430.70100000000002</v>
      </c>
      <c r="M176" s="1">
        <f t="shared" si="12"/>
        <v>0.46909090909090911</v>
      </c>
      <c r="N176" s="1">
        <f t="shared" si="13"/>
        <v>0.45927951906750497</v>
      </c>
      <c r="O176" s="1">
        <f t="shared" si="14"/>
        <v>6.1159194162727727E-2</v>
      </c>
      <c r="P176">
        <f t="shared" si="15"/>
        <v>2.731245323220922</v>
      </c>
      <c r="Q176">
        <f t="shared" si="16"/>
        <v>3.3019870588775184</v>
      </c>
      <c r="R176" s="1">
        <f t="shared" si="17"/>
        <v>6.3484600111506708</v>
      </c>
    </row>
    <row r="177" spans="1:18" hidden="1" x14ac:dyDescent="0.2">
      <c r="A177">
        <v>12403</v>
      </c>
      <c r="B177" t="s">
        <v>87</v>
      </c>
      <c r="C177">
        <v>2009</v>
      </c>
      <c r="D177">
        <v>413.79700000000003</v>
      </c>
      <c r="E177" s="1">
        <v>571.44100000000003</v>
      </c>
      <c r="F177">
        <v>38.494</v>
      </c>
      <c r="G177">
        <v>147.10499999999999</v>
      </c>
      <c r="H177" s="1">
        <v>170.50200000000001</v>
      </c>
      <c r="I177" s="1">
        <v>23.614999999999998</v>
      </c>
      <c r="J177">
        <v>269.25400000000002</v>
      </c>
      <c r="K177" s="1">
        <v>1788.136</v>
      </c>
      <c r="L177" s="1">
        <v>401.50299999999999</v>
      </c>
      <c r="M177" s="1">
        <f t="shared" si="12"/>
        <v>0.46670084925652866</v>
      </c>
      <c r="N177" s="1">
        <f t="shared" si="13"/>
        <v>0.4711842517425246</v>
      </c>
      <c r="O177" s="1">
        <f t="shared" si="14"/>
        <v>6.7363034853991921E-2</v>
      </c>
      <c r="P177">
        <f t="shared" si="15"/>
        <v>2.354828682361497</v>
      </c>
      <c r="Q177">
        <f t="shared" si="16"/>
        <v>3.1291699405537927</v>
      </c>
      <c r="R177" s="1">
        <f t="shared" si="17"/>
        <v>5.984064136536233</v>
      </c>
    </row>
    <row r="178" spans="1:18" hidden="1" x14ac:dyDescent="0.2">
      <c r="A178">
        <v>12403</v>
      </c>
      <c r="B178" t="s">
        <v>87</v>
      </c>
      <c r="C178">
        <v>2010</v>
      </c>
      <c r="D178">
        <v>429.81299999999999</v>
      </c>
      <c r="E178" s="1">
        <v>595.52800000000002</v>
      </c>
      <c r="F178">
        <v>46.718000000000004</v>
      </c>
      <c r="G178">
        <v>147.71600000000001</v>
      </c>
      <c r="H178" s="1">
        <v>171.64</v>
      </c>
      <c r="I178" s="1">
        <v>29.587</v>
      </c>
      <c r="J178">
        <v>292.52100000000002</v>
      </c>
      <c r="K178" s="1">
        <v>1841.7550000000001</v>
      </c>
      <c r="L178" s="1">
        <v>540.78200000000004</v>
      </c>
      <c r="M178" s="1">
        <f t="shared" si="12"/>
        <v>0.47369225292513528</v>
      </c>
      <c r="N178" s="1">
        <f t="shared" si="13"/>
        <v>0.49119604787684207</v>
      </c>
      <c r="O178" s="1">
        <f t="shared" si="14"/>
        <v>7.8448032670168324E-2</v>
      </c>
      <c r="P178">
        <f t="shared" si="15"/>
        <v>3.1506758331391289</v>
      </c>
      <c r="Q178">
        <f t="shared" si="16"/>
        <v>3.0926421595626068</v>
      </c>
      <c r="R178" s="1">
        <f t="shared" si="17"/>
        <v>6.4980313377953802</v>
      </c>
    </row>
    <row r="179" spans="1:18" hidden="1" x14ac:dyDescent="0.2">
      <c r="A179">
        <v>12403</v>
      </c>
      <c r="B179" t="s">
        <v>87</v>
      </c>
      <c r="C179">
        <v>2011</v>
      </c>
      <c r="D179">
        <v>435.30599999999998</v>
      </c>
      <c r="E179" s="1">
        <v>631.98199999999997</v>
      </c>
      <c r="F179">
        <v>51.155000000000001</v>
      </c>
      <c r="G179">
        <v>176.298</v>
      </c>
      <c r="H179" s="1">
        <v>208.37</v>
      </c>
      <c r="I179" s="1">
        <v>33.427999999999997</v>
      </c>
      <c r="J179">
        <v>318.22800000000001</v>
      </c>
      <c r="K179" s="1">
        <v>1879.059</v>
      </c>
      <c r="L179" s="1">
        <v>542.43399999999997</v>
      </c>
      <c r="M179" s="1">
        <f t="shared" si="12"/>
        <v>0.40983445731049301</v>
      </c>
      <c r="N179" s="1">
        <f t="shared" si="13"/>
        <v>0.50353965777506327</v>
      </c>
      <c r="O179" s="1">
        <f t="shared" si="14"/>
        <v>8.0943761056485791E-2</v>
      </c>
      <c r="P179">
        <f t="shared" si="15"/>
        <v>2.6032250323942985</v>
      </c>
      <c r="Q179">
        <f t="shared" si="16"/>
        <v>2.9732793022586086</v>
      </c>
      <c r="R179" s="1">
        <f t="shared" si="17"/>
        <v>5.9990856028392709</v>
      </c>
    </row>
    <row r="180" spans="1:18" hidden="1" x14ac:dyDescent="0.2">
      <c r="A180">
        <v>12403</v>
      </c>
      <c r="B180" t="s">
        <v>87</v>
      </c>
      <c r="C180">
        <v>2012</v>
      </c>
      <c r="D180">
        <v>443.745</v>
      </c>
      <c r="E180" s="1">
        <v>647.15300000000002</v>
      </c>
      <c r="F180">
        <v>39.078000000000003</v>
      </c>
      <c r="G180">
        <v>185.327</v>
      </c>
      <c r="H180" s="1">
        <v>215.881</v>
      </c>
      <c r="I180" s="1">
        <v>29.629000000000001</v>
      </c>
      <c r="J180">
        <v>331.93</v>
      </c>
      <c r="K180" s="1">
        <v>1955.2750000000001</v>
      </c>
      <c r="L180" s="1">
        <v>488.21100000000001</v>
      </c>
      <c r="M180" s="1">
        <f t="shared" si="12"/>
        <v>0.39931515422164465</v>
      </c>
      <c r="N180" s="1">
        <f t="shared" si="13"/>
        <v>0.51290807583369002</v>
      </c>
      <c r="O180" s="1">
        <f t="shared" si="14"/>
        <v>6.0384484040095623E-2</v>
      </c>
      <c r="P180">
        <f t="shared" si="15"/>
        <v>2.2614820201870476</v>
      </c>
      <c r="Q180">
        <f t="shared" si="16"/>
        <v>3.0213488927656984</v>
      </c>
      <c r="R180" s="1">
        <f t="shared" si="17"/>
        <v>5.7747563934433819</v>
      </c>
    </row>
    <row r="181" spans="1:18" hidden="1" x14ac:dyDescent="0.2">
      <c r="A181">
        <v>12403</v>
      </c>
      <c r="B181" t="s">
        <v>87</v>
      </c>
      <c r="C181">
        <v>2013</v>
      </c>
      <c r="D181">
        <v>454.61399999999998</v>
      </c>
      <c r="E181" s="1">
        <v>666.16800000000001</v>
      </c>
      <c r="F181">
        <v>39.198</v>
      </c>
      <c r="G181">
        <v>196.62899999999999</v>
      </c>
      <c r="H181" s="1">
        <v>214.62</v>
      </c>
      <c r="I181" s="1">
        <v>26.015000000000001</v>
      </c>
      <c r="J181">
        <v>349.024</v>
      </c>
      <c r="K181" s="1">
        <v>1939.2460000000001</v>
      </c>
      <c r="L181" s="1">
        <v>679.89800000000002</v>
      </c>
      <c r="M181" s="1">
        <f t="shared" si="12"/>
        <v>0.38726717584753395</v>
      </c>
      <c r="N181" s="1">
        <f t="shared" si="13"/>
        <v>0.52392789806775464</v>
      </c>
      <c r="O181" s="1">
        <f t="shared" si="14"/>
        <v>5.8841013077782181E-2</v>
      </c>
      <c r="P181">
        <f t="shared" si="15"/>
        <v>3.1679153853322153</v>
      </c>
      <c r="Q181">
        <f t="shared" si="16"/>
        <v>2.9110464627541401</v>
      </c>
      <c r="R181" s="1">
        <f t="shared" si="17"/>
        <v>6.2041907054220475</v>
      </c>
    </row>
    <row r="182" spans="1:18" hidden="1" x14ac:dyDescent="0.2">
      <c r="A182">
        <v>12403</v>
      </c>
      <c r="B182" t="s">
        <v>87</v>
      </c>
      <c r="C182">
        <v>2014</v>
      </c>
      <c r="D182">
        <v>419.95800000000003</v>
      </c>
      <c r="E182" s="1">
        <v>649.24599999999998</v>
      </c>
      <c r="F182">
        <v>-47.198</v>
      </c>
      <c r="G182">
        <v>206.566</v>
      </c>
      <c r="H182" s="1">
        <v>233.61</v>
      </c>
      <c r="I182" s="1">
        <v>-28.904</v>
      </c>
      <c r="J182">
        <v>311.14100000000002</v>
      </c>
      <c r="K182" s="1">
        <v>1970.049</v>
      </c>
      <c r="L182" s="1">
        <v>643.63</v>
      </c>
      <c r="M182" s="1">
        <f t="shared" si="12"/>
        <v>0.32867664952883813</v>
      </c>
      <c r="N182" s="1">
        <f t="shared" si="13"/>
        <v>0.47923437341161906</v>
      </c>
      <c r="O182" s="1">
        <f t="shared" si="14"/>
        <v>-7.2696635789823896E-2</v>
      </c>
      <c r="P182">
        <f t="shared" si="15"/>
        <v>2.7551474680022259</v>
      </c>
      <c r="Q182">
        <f t="shared" si="16"/>
        <v>3.0343644781793033</v>
      </c>
      <c r="R182" s="1">
        <f t="shared" si="17"/>
        <v>5.5128941630850923</v>
      </c>
    </row>
    <row r="183" spans="1:18" hidden="1" x14ac:dyDescent="0.2">
      <c r="A183">
        <v>12403</v>
      </c>
      <c r="B183" t="s">
        <v>87</v>
      </c>
      <c r="C183">
        <v>2015</v>
      </c>
      <c r="D183">
        <v>451.36099999999999</v>
      </c>
      <c r="E183" s="1">
        <v>730.51199999999994</v>
      </c>
      <c r="F183">
        <v>-6.4989999999999997</v>
      </c>
      <c r="G183">
        <v>241.352</v>
      </c>
      <c r="H183" s="1">
        <v>326.30099999999999</v>
      </c>
      <c r="I183" s="1">
        <v>-7.3710000000000004</v>
      </c>
      <c r="J183">
        <v>294.61500000000001</v>
      </c>
      <c r="K183" s="1">
        <v>2150.703</v>
      </c>
      <c r="L183" s="1">
        <v>609.50400000000002</v>
      </c>
      <c r="M183" s="1">
        <f t="shared" si="12"/>
        <v>0.28748193048163478</v>
      </c>
      <c r="N183" s="1">
        <f t="shared" si="13"/>
        <v>0.40329932978513705</v>
      </c>
      <c r="O183" s="1">
        <f t="shared" si="14"/>
        <v>-8.8964999890487773E-3</v>
      </c>
      <c r="P183">
        <f t="shared" si="15"/>
        <v>1.8679194976417481</v>
      </c>
      <c r="Q183">
        <f t="shared" si="16"/>
        <v>2.9441035876207375</v>
      </c>
      <c r="R183" s="1">
        <f t="shared" si="17"/>
        <v>4.945094214519079</v>
      </c>
    </row>
    <row r="184" spans="1:18" hidden="1" x14ac:dyDescent="0.2">
      <c r="A184">
        <v>12403</v>
      </c>
      <c r="B184" t="s">
        <v>87</v>
      </c>
      <c r="C184">
        <v>2016</v>
      </c>
      <c r="D184">
        <v>435.20600000000002</v>
      </c>
      <c r="E184" s="1">
        <v>699.40700000000004</v>
      </c>
      <c r="F184">
        <v>-71.096000000000004</v>
      </c>
      <c r="G184">
        <v>212.048</v>
      </c>
      <c r="H184" s="1">
        <v>362.21100000000001</v>
      </c>
      <c r="I184" s="1">
        <v>-66.531000000000006</v>
      </c>
      <c r="J184">
        <v>219.10599999999999</v>
      </c>
      <c r="K184" s="1">
        <v>2125.424</v>
      </c>
      <c r="L184" s="1">
        <v>704.16600000000005</v>
      </c>
      <c r="M184" s="1">
        <f t="shared" si="12"/>
        <v>0.31906743855866471</v>
      </c>
      <c r="N184" s="1">
        <f t="shared" si="13"/>
        <v>0.31327395922545809</v>
      </c>
      <c r="O184" s="1">
        <f t="shared" si="14"/>
        <v>-0.10165182790564006</v>
      </c>
      <c r="P184">
        <f t="shared" si="15"/>
        <v>1.944076795017269</v>
      </c>
      <c r="Q184">
        <f t="shared" si="16"/>
        <v>3.0388943776656507</v>
      </c>
      <c r="R184" s="1">
        <f t="shared" si="17"/>
        <v>4.6913538917734385</v>
      </c>
    </row>
    <row r="185" spans="1:18" hidden="1" x14ac:dyDescent="0.2">
      <c r="A185">
        <v>12403</v>
      </c>
      <c r="B185" t="s">
        <v>87</v>
      </c>
      <c r="C185">
        <v>2017</v>
      </c>
      <c r="D185">
        <v>384.92599999999999</v>
      </c>
      <c r="E185" s="1">
        <v>597.56500000000005</v>
      </c>
      <c r="F185">
        <v>-154.12899999999999</v>
      </c>
      <c r="G185">
        <v>223.827</v>
      </c>
      <c r="H185" s="1">
        <v>416.517</v>
      </c>
      <c r="I185" s="1">
        <v>-150.185</v>
      </c>
      <c r="J185">
        <v>62.073</v>
      </c>
      <c r="K185" s="1">
        <v>1805.405</v>
      </c>
      <c r="L185" s="1">
        <v>150.35599999999999</v>
      </c>
      <c r="M185" s="1">
        <f t="shared" si="12"/>
        <v>0.26959242927547628</v>
      </c>
      <c r="N185" s="1">
        <f t="shared" si="13"/>
        <v>0.10387656572925121</v>
      </c>
      <c r="O185" s="1">
        <f t="shared" si="14"/>
        <v>-0.25792842619631334</v>
      </c>
      <c r="P185">
        <f t="shared" si="15"/>
        <v>0.36098406547631906</v>
      </c>
      <c r="Q185">
        <f t="shared" si="16"/>
        <v>3.0212696526737672</v>
      </c>
      <c r="R185" s="1">
        <f t="shared" si="17"/>
        <v>2.8556343926632479</v>
      </c>
    </row>
    <row r="186" spans="1:18" hidden="1" x14ac:dyDescent="0.2">
      <c r="A186">
        <v>24076</v>
      </c>
      <c r="B186" t="s">
        <v>156</v>
      </c>
      <c r="C186">
        <v>2015</v>
      </c>
      <c r="D186">
        <v>223.80600000000001</v>
      </c>
      <c r="E186" s="1">
        <v>945.32500000000005</v>
      </c>
      <c r="F186">
        <v>79.894000000000005</v>
      </c>
      <c r="G186">
        <v>96.768000000000001</v>
      </c>
      <c r="H186" s="1">
        <v>383.37599999999998</v>
      </c>
      <c r="I186" s="1">
        <v>35.838999999999999</v>
      </c>
      <c r="J186">
        <v>25.661000000000001</v>
      </c>
      <c r="K186" s="1">
        <v>762.37</v>
      </c>
      <c r="L186" s="1">
        <v>1000.154</v>
      </c>
      <c r="M186" s="1">
        <f t="shared" si="12"/>
        <v>0.13438552878639623</v>
      </c>
      <c r="N186" s="1">
        <f t="shared" si="13"/>
        <v>2.714516171686986E-2</v>
      </c>
      <c r="O186" s="1">
        <f t="shared" si="14"/>
        <v>8.4514849390421282E-2</v>
      </c>
      <c r="P186">
        <f t="shared" si="15"/>
        <v>2.6088070197404116</v>
      </c>
      <c r="Q186">
        <f t="shared" si="16"/>
        <v>0.80646338560812414</v>
      </c>
      <c r="R186" s="1">
        <f t="shared" si="17"/>
        <v>2.8499124613880547</v>
      </c>
    </row>
    <row r="187" spans="1:18" hidden="1" x14ac:dyDescent="0.2">
      <c r="A187">
        <v>24076</v>
      </c>
      <c r="B187" t="s">
        <v>156</v>
      </c>
      <c r="C187">
        <v>2016</v>
      </c>
      <c r="D187">
        <v>312.83</v>
      </c>
      <c r="E187" s="1">
        <v>1039.375</v>
      </c>
      <c r="F187">
        <v>102.194</v>
      </c>
      <c r="G187">
        <v>104.821</v>
      </c>
      <c r="H187" s="1">
        <v>388.11399999999998</v>
      </c>
      <c r="I187" s="1">
        <v>59.764000000000003</v>
      </c>
      <c r="J187">
        <v>85.424999999999997</v>
      </c>
      <c r="K187" s="1">
        <v>890.31500000000005</v>
      </c>
      <c r="L187" s="1">
        <v>1728.252</v>
      </c>
      <c r="M187" s="1">
        <f t="shared" si="12"/>
        <v>0.20012892363199036</v>
      </c>
      <c r="N187" s="1">
        <f t="shared" si="13"/>
        <v>8.2188815393866507E-2</v>
      </c>
      <c r="O187" s="1">
        <f t="shared" si="14"/>
        <v>9.8322549609140109E-2</v>
      </c>
      <c r="P187">
        <f t="shared" si="15"/>
        <v>4.4529493911582678</v>
      </c>
      <c r="Q187">
        <f t="shared" si="16"/>
        <v>0.85658689116055331</v>
      </c>
      <c r="R187" s="1">
        <f t="shared" si="17"/>
        <v>4.2080399894754779</v>
      </c>
    </row>
    <row r="188" spans="1:18" hidden="1" x14ac:dyDescent="0.2">
      <c r="A188">
        <v>24076</v>
      </c>
      <c r="B188" t="s">
        <v>156</v>
      </c>
      <c r="C188">
        <v>2017</v>
      </c>
      <c r="D188">
        <v>303.67599999999999</v>
      </c>
      <c r="E188" s="1">
        <v>1038.1990000000001</v>
      </c>
      <c r="F188">
        <v>135.756</v>
      </c>
      <c r="G188">
        <v>136.726</v>
      </c>
      <c r="H188" s="1">
        <v>241.73699999999999</v>
      </c>
      <c r="I188" s="1">
        <v>127.59399999999999</v>
      </c>
      <c r="J188">
        <v>213.01900000000001</v>
      </c>
      <c r="K188" s="1">
        <v>1077.0319999999999</v>
      </c>
      <c r="L188" s="1">
        <v>3301.3939999999998</v>
      </c>
      <c r="M188" s="1">
        <f t="shared" si="12"/>
        <v>0.16080732113978147</v>
      </c>
      <c r="N188" s="1">
        <f t="shared" si="13"/>
        <v>0.20518128027478352</v>
      </c>
      <c r="O188" s="1">
        <f t="shared" si="14"/>
        <v>0.13076105833274737</v>
      </c>
      <c r="P188">
        <f t="shared" si="15"/>
        <v>13.6569660416072</v>
      </c>
      <c r="Q188">
        <f t="shared" si="16"/>
        <v>1.0374041970758976</v>
      </c>
      <c r="R188" s="1">
        <f t="shared" si="17"/>
        <v>10.143317892290719</v>
      </c>
    </row>
    <row r="189" spans="1:18" hidden="1" x14ac:dyDescent="0.2">
      <c r="A189">
        <v>65343</v>
      </c>
      <c r="B189" t="s">
        <v>258</v>
      </c>
      <c r="C189">
        <v>2009</v>
      </c>
      <c r="D189">
        <v>184.78200000000001</v>
      </c>
      <c r="E189" s="1">
        <v>487.37299999999999</v>
      </c>
      <c r="F189">
        <v>57.484000000000002</v>
      </c>
      <c r="G189">
        <v>141.928</v>
      </c>
      <c r="H189" s="1">
        <v>186.20500000000001</v>
      </c>
      <c r="I189" s="1">
        <v>42.319000000000003</v>
      </c>
      <c r="J189">
        <v>-62.680999999999997</v>
      </c>
      <c r="K189" s="1">
        <v>1251.6279999999999</v>
      </c>
      <c r="L189" s="1">
        <v>606.38300000000004</v>
      </c>
      <c r="M189" s="1">
        <f t="shared" si="12"/>
        <v>8.7928547539564181E-2</v>
      </c>
      <c r="N189" s="1">
        <f t="shared" si="13"/>
        <v>-0.12860991478805761</v>
      </c>
      <c r="O189" s="1">
        <f t="shared" si="14"/>
        <v>0.117946624043597</v>
      </c>
      <c r="P189">
        <f t="shared" si="15"/>
        <v>3.2565344647028813</v>
      </c>
      <c r="Q189">
        <f t="shared" si="16"/>
        <v>2.5681110771421478</v>
      </c>
      <c r="R189" s="1">
        <f t="shared" si="17"/>
        <v>4.8367159916519427</v>
      </c>
    </row>
    <row r="190" spans="1:18" hidden="1" x14ac:dyDescent="0.2">
      <c r="A190">
        <v>65343</v>
      </c>
      <c r="B190" t="s">
        <v>258</v>
      </c>
      <c r="C190">
        <v>2010</v>
      </c>
      <c r="D190">
        <v>234.84100000000001</v>
      </c>
      <c r="E190" s="1">
        <v>572.56500000000005</v>
      </c>
      <c r="F190">
        <v>74.893000000000001</v>
      </c>
      <c r="G190">
        <v>175.483</v>
      </c>
      <c r="H190" s="1">
        <v>236.52199999999999</v>
      </c>
      <c r="I190" s="1">
        <v>49.314999999999998</v>
      </c>
      <c r="J190">
        <v>-27.76</v>
      </c>
      <c r="K190" s="1">
        <v>1395.8910000000001</v>
      </c>
      <c r="L190" s="1">
        <v>1137.021</v>
      </c>
      <c r="M190" s="1">
        <f t="shared" si="12"/>
        <v>0.10367032563988368</v>
      </c>
      <c r="N190" s="1">
        <f t="shared" si="13"/>
        <v>-4.8483578283688315E-2</v>
      </c>
      <c r="O190" s="1">
        <f t="shared" si="14"/>
        <v>0.13080261629683965</v>
      </c>
      <c r="P190">
        <f t="shared" si="15"/>
        <v>4.8072526022949242</v>
      </c>
      <c r="Q190">
        <f t="shared" si="16"/>
        <v>2.437960755547405</v>
      </c>
      <c r="R190" s="1">
        <f t="shared" si="17"/>
        <v>5.8104883318746268</v>
      </c>
    </row>
    <row r="191" spans="1:18" hidden="1" x14ac:dyDescent="0.2">
      <c r="A191">
        <v>65343</v>
      </c>
      <c r="B191" t="s">
        <v>258</v>
      </c>
      <c r="C191">
        <v>2011</v>
      </c>
      <c r="D191">
        <v>292.77699999999999</v>
      </c>
      <c r="E191" s="1">
        <v>664.32799999999997</v>
      </c>
      <c r="F191">
        <v>93.18</v>
      </c>
      <c r="G191">
        <v>218.227</v>
      </c>
      <c r="H191" s="1">
        <v>288.49</v>
      </c>
      <c r="I191" s="1">
        <v>61.75</v>
      </c>
      <c r="J191">
        <v>10.565</v>
      </c>
      <c r="K191" s="1">
        <v>1714.2470000000001</v>
      </c>
      <c r="L191" s="1">
        <v>2080.741</v>
      </c>
      <c r="M191" s="1">
        <f t="shared" si="12"/>
        <v>0.11221866307004971</v>
      </c>
      <c r="N191" s="1">
        <f t="shared" si="13"/>
        <v>1.5903288736889006E-2</v>
      </c>
      <c r="O191" s="1">
        <f t="shared" si="14"/>
        <v>0.14026203923363159</v>
      </c>
      <c r="P191">
        <f t="shared" si="15"/>
        <v>7.2125238309820094</v>
      </c>
      <c r="Q191">
        <f t="shared" si="16"/>
        <v>2.5804226225599405</v>
      </c>
      <c r="R191" s="1">
        <f t="shared" si="17"/>
        <v>7.5277286505358347</v>
      </c>
    </row>
    <row r="192" spans="1:18" hidden="1" x14ac:dyDescent="0.2">
      <c r="A192">
        <v>65343</v>
      </c>
      <c r="B192" t="s">
        <v>258</v>
      </c>
      <c r="C192">
        <v>2012</v>
      </c>
      <c r="D192">
        <v>336.61399999999998</v>
      </c>
      <c r="E192" s="1">
        <v>735.71199999999999</v>
      </c>
      <c r="F192">
        <v>107.926</v>
      </c>
      <c r="G192">
        <v>234.74100000000001</v>
      </c>
      <c r="H192" s="1">
        <v>316.798</v>
      </c>
      <c r="I192" s="1">
        <v>67.620999999999995</v>
      </c>
      <c r="J192">
        <v>51.237000000000002</v>
      </c>
      <c r="K192" s="1">
        <v>2050.7449999999999</v>
      </c>
      <c r="L192" s="1">
        <v>2325.8679999999999</v>
      </c>
      <c r="M192" s="1">
        <f t="shared" si="12"/>
        <v>0.13846858553346958</v>
      </c>
      <c r="N192" s="1">
        <f t="shared" si="13"/>
        <v>6.9642740637640824E-2</v>
      </c>
      <c r="O192" s="1">
        <f t="shared" si="14"/>
        <v>0.14669598973511375</v>
      </c>
      <c r="P192">
        <f t="shared" si="15"/>
        <v>7.3418014002613647</v>
      </c>
      <c r="Q192">
        <f t="shared" si="16"/>
        <v>2.7874290483232569</v>
      </c>
      <c r="R192" s="1">
        <f t="shared" si="17"/>
        <v>7.9402687941388113</v>
      </c>
    </row>
    <row r="193" spans="1:18" hidden="1" x14ac:dyDescent="0.2">
      <c r="A193">
        <v>65343</v>
      </c>
      <c r="B193" t="s">
        <v>258</v>
      </c>
      <c r="C193">
        <v>2013</v>
      </c>
      <c r="D193">
        <v>375.58100000000002</v>
      </c>
      <c r="E193" s="1">
        <v>826.03899999999999</v>
      </c>
      <c r="F193">
        <v>127.935</v>
      </c>
      <c r="G193">
        <v>274.87799999999999</v>
      </c>
      <c r="H193" s="1">
        <v>344.99</v>
      </c>
      <c r="I193" s="1">
        <v>84.265000000000001</v>
      </c>
      <c r="J193">
        <v>110.41200000000001</v>
      </c>
      <c r="K193" s="1">
        <v>2299.8119999999999</v>
      </c>
      <c r="L193" s="1">
        <v>3493.3519999999999</v>
      </c>
      <c r="M193" s="1">
        <f t="shared" si="12"/>
        <v>0.12191070881641186</v>
      </c>
      <c r="N193" s="1">
        <f t="shared" si="13"/>
        <v>0.13366439114860196</v>
      </c>
      <c r="O193" s="1">
        <f t="shared" si="14"/>
        <v>0.15487767526714841</v>
      </c>
      <c r="P193">
        <f t="shared" si="15"/>
        <v>10.1259514768544</v>
      </c>
      <c r="Q193">
        <f t="shared" si="16"/>
        <v>2.7841445742876547</v>
      </c>
      <c r="R193" s="1">
        <f t="shared" si="17"/>
        <v>9.7042347869696215</v>
      </c>
    </row>
    <row r="194" spans="1:18" hidden="1" x14ac:dyDescent="0.2">
      <c r="A194">
        <v>65343</v>
      </c>
      <c r="B194" t="s">
        <v>258</v>
      </c>
      <c r="C194">
        <v>2014</v>
      </c>
      <c r="D194">
        <v>402.49099999999999</v>
      </c>
      <c r="E194" s="1">
        <v>940.21799999999996</v>
      </c>
      <c r="F194">
        <v>138.15199999999999</v>
      </c>
      <c r="G194">
        <v>302.19099999999997</v>
      </c>
      <c r="H194" s="1">
        <v>391.95299999999997</v>
      </c>
      <c r="I194" s="1">
        <v>92.885999999999996</v>
      </c>
      <c r="J194">
        <v>175.83199999999999</v>
      </c>
      <c r="K194" s="1">
        <v>2517.567</v>
      </c>
      <c r="L194" s="1">
        <v>2755.7559999999999</v>
      </c>
      <c r="M194" s="1">
        <f t="shared" si="12"/>
        <v>0.10667738758458147</v>
      </c>
      <c r="N194" s="1">
        <f t="shared" si="13"/>
        <v>0.18701194829284273</v>
      </c>
      <c r="O194" s="1">
        <f t="shared" si="14"/>
        <v>0.14693613608758818</v>
      </c>
      <c r="P194">
        <f t="shared" si="15"/>
        <v>7.0308327784198621</v>
      </c>
      <c r="Q194">
        <f t="shared" si="16"/>
        <v>2.6776417809486737</v>
      </c>
      <c r="R194" s="1">
        <f t="shared" si="17"/>
        <v>7.7708602898011101</v>
      </c>
    </row>
    <row r="195" spans="1:18" hidden="1" x14ac:dyDescent="0.2">
      <c r="A195">
        <v>65343</v>
      </c>
      <c r="B195" t="s">
        <v>258</v>
      </c>
      <c r="C195">
        <v>2015</v>
      </c>
      <c r="D195">
        <v>464.35399999999998</v>
      </c>
      <c r="E195" s="1">
        <v>991.69200000000001</v>
      </c>
      <c r="F195">
        <v>148.37100000000001</v>
      </c>
      <c r="G195">
        <v>337.09699999999998</v>
      </c>
      <c r="H195" s="1">
        <v>425.108</v>
      </c>
      <c r="I195" s="1">
        <v>89.123999999999995</v>
      </c>
      <c r="J195">
        <v>192.81</v>
      </c>
      <c r="K195" s="1">
        <v>2802.6030000000001</v>
      </c>
      <c r="L195" s="1">
        <v>2505.0529999999999</v>
      </c>
      <c r="M195" s="1">
        <f t="shared" ref="M195:M258" si="18">(D195-G195)/E195</f>
        <v>0.1283231083844581</v>
      </c>
      <c r="N195" s="1">
        <f t="shared" ref="N195:N258" si="19">J195/E195</f>
        <v>0.19442528527002337</v>
      </c>
      <c r="O195" s="1">
        <f t="shared" ref="O195:O258" si="20">F195/E195</f>
        <v>0.1496139930542951</v>
      </c>
      <c r="P195">
        <f t="shared" ref="P195:P258" si="21">L195/H195</f>
        <v>5.8927449024718417</v>
      </c>
      <c r="Q195">
        <f t="shared" ref="Q195:Q258" si="22">K195/E195</f>
        <v>2.8260820900037511</v>
      </c>
      <c r="R195" s="1">
        <f t="shared" ref="R195:R258" si="23">(1.2*M195)+(1.4*N195)+(3.3*O195)+(0.6*P195)+(Q195)</f>
        <v>7.281638338005413</v>
      </c>
    </row>
    <row r="196" spans="1:18" hidden="1" x14ac:dyDescent="0.2">
      <c r="A196">
        <v>65343</v>
      </c>
      <c r="B196" t="s">
        <v>258</v>
      </c>
      <c r="C196">
        <v>2016</v>
      </c>
      <c r="D196">
        <v>512.55399999999997</v>
      </c>
      <c r="E196" s="1">
        <v>1096.7349999999999</v>
      </c>
      <c r="F196">
        <v>137.459</v>
      </c>
      <c r="G196">
        <v>367.904</v>
      </c>
      <c r="H196" s="1">
        <v>458.66399999999999</v>
      </c>
      <c r="I196" s="1">
        <v>88.722999999999999</v>
      </c>
      <c r="J196">
        <v>258.43</v>
      </c>
      <c r="K196" s="1">
        <v>2904.75</v>
      </c>
      <c r="L196" s="1">
        <v>2538.4839999999999</v>
      </c>
      <c r="M196" s="1">
        <f t="shared" si="18"/>
        <v>0.13189147788663624</v>
      </c>
      <c r="N196" s="1">
        <f t="shared" si="19"/>
        <v>0.23563577345484554</v>
      </c>
      <c r="O196" s="1">
        <f t="shared" si="20"/>
        <v>0.12533474357980734</v>
      </c>
      <c r="P196">
        <f t="shared" si="21"/>
        <v>5.5345176425444338</v>
      </c>
      <c r="Q196">
        <f t="shared" si="22"/>
        <v>2.6485431758811382</v>
      </c>
      <c r="R196" s="1">
        <f t="shared" si="23"/>
        <v>6.8710182715219092</v>
      </c>
    </row>
    <row r="197" spans="1:18" hidden="1" x14ac:dyDescent="0.2">
      <c r="A197">
        <v>65343</v>
      </c>
      <c r="B197" t="s">
        <v>258</v>
      </c>
      <c r="C197">
        <v>2017</v>
      </c>
      <c r="D197">
        <v>510.37</v>
      </c>
      <c r="E197" s="1">
        <v>1177.5139999999999</v>
      </c>
      <c r="F197">
        <v>139.59</v>
      </c>
      <c r="G197">
        <v>363.38400000000001</v>
      </c>
      <c r="H197" s="1">
        <v>468.74700000000001</v>
      </c>
      <c r="I197" s="1">
        <v>90.724000000000004</v>
      </c>
      <c r="J197">
        <v>321.92599999999999</v>
      </c>
      <c r="K197" s="1">
        <v>2996.6280000000002</v>
      </c>
      <c r="L197" s="1">
        <v>2617.5259999999998</v>
      </c>
      <c r="M197" s="1">
        <f t="shared" si="18"/>
        <v>0.12482739058728813</v>
      </c>
      <c r="N197" s="1">
        <f t="shared" si="19"/>
        <v>0.27339462630592931</v>
      </c>
      <c r="O197" s="1">
        <f t="shared" si="20"/>
        <v>0.11854636123222316</v>
      </c>
      <c r="P197">
        <f t="shared" si="21"/>
        <v>5.5840912048503775</v>
      </c>
      <c r="Q197">
        <f t="shared" si="22"/>
        <v>2.5448767488114794</v>
      </c>
      <c r="R197" s="1">
        <f t="shared" si="23"/>
        <v>6.8190798093210887</v>
      </c>
    </row>
    <row r="198" spans="1:18" hidden="1" x14ac:dyDescent="0.2">
      <c r="A198">
        <v>65343</v>
      </c>
      <c r="B198" t="s">
        <v>258</v>
      </c>
      <c r="C198">
        <v>2018</v>
      </c>
      <c r="D198">
        <v>487.85300000000001</v>
      </c>
      <c r="E198" s="1">
        <v>1216.3920000000001</v>
      </c>
      <c r="F198">
        <v>131.66</v>
      </c>
      <c r="G198">
        <v>349.36500000000001</v>
      </c>
      <c r="H198" s="1">
        <v>457.75400000000002</v>
      </c>
      <c r="I198" s="1">
        <v>74.328000000000003</v>
      </c>
      <c r="J198">
        <v>364.22399999999999</v>
      </c>
      <c r="K198" s="1">
        <v>3166.7020000000002</v>
      </c>
      <c r="L198" s="1">
        <v>1800.1859999999999</v>
      </c>
      <c r="M198" s="1">
        <f t="shared" si="18"/>
        <v>0.11385145578070227</v>
      </c>
      <c r="N198" s="1">
        <f t="shared" si="19"/>
        <v>0.29942978908115148</v>
      </c>
      <c r="O198" s="1">
        <f t="shared" si="20"/>
        <v>0.10823813375951173</v>
      </c>
      <c r="P198">
        <f t="shared" si="21"/>
        <v>3.9326494143142385</v>
      </c>
      <c r="Q198">
        <f t="shared" si="22"/>
        <v>2.603356483765102</v>
      </c>
      <c r="R198" s="1">
        <f t="shared" si="23"/>
        <v>5.8759554254104884</v>
      </c>
    </row>
    <row r="199" spans="1:18" hidden="1" x14ac:dyDescent="0.2">
      <c r="A199">
        <v>6307</v>
      </c>
      <c r="B199" t="s">
        <v>41</v>
      </c>
      <c r="C199">
        <v>2008</v>
      </c>
      <c r="D199">
        <v>11416</v>
      </c>
      <c r="E199" s="1">
        <v>25342</v>
      </c>
      <c r="F199">
        <v>549</v>
      </c>
      <c r="G199">
        <v>8512</v>
      </c>
      <c r="H199" s="1">
        <v>15643</v>
      </c>
      <c r="I199" s="1">
        <v>53</v>
      </c>
      <c r="J199">
        <v>3950</v>
      </c>
      <c r="K199" s="1">
        <v>46770</v>
      </c>
      <c r="L199" s="1">
        <v>4742.1400000000003</v>
      </c>
      <c r="M199" s="1">
        <f t="shared" si="18"/>
        <v>0.11459237629232105</v>
      </c>
      <c r="N199" s="1">
        <f t="shared" si="19"/>
        <v>0.15586772946097388</v>
      </c>
      <c r="O199" s="1">
        <f t="shared" si="20"/>
        <v>2.1663641385841686E-2</v>
      </c>
      <c r="P199">
        <f t="shared" si="21"/>
        <v>0.30314773381065013</v>
      </c>
      <c r="Q199">
        <f t="shared" si="22"/>
        <v>1.845552837187278</v>
      </c>
      <c r="R199" s="1">
        <f t="shared" si="23"/>
        <v>2.4546571668430941</v>
      </c>
    </row>
    <row r="200" spans="1:18" hidden="1" x14ac:dyDescent="0.2">
      <c r="A200">
        <v>6307</v>
      </c>
      <c r="B200" t="s">
        <v>41</v>
      </c>
      <c r="C200">
        <v>2009</v>
      </c>
      <c r="D200">
        <v>11438</v>
      </c>
      <c r="E200" s="1">
        <v>24808</v>
      </c>
      <c r="F200">
        <v>607</v>
      </c>
      <c r="G200">
        <v>8786</v>
      </c>
      <c r="H200" s="1">
        <v>15373</v>
      </c>
      <c r="I200" s="1">
        <v>235</v>
      </c>
      <c r="J200">
        <v>4076</v>
      </c>
      <c r="K200" s="1">
        <v>44043</v>
      </c>
      <c r="L200" s="1">
        <v>9596.75</v>
      </c>
      <c r="M200" s="1">
        <f t="shared" si="18"/>
        <v>0.10690099967752338</v>
      </c>
      <c r="N200" s="1">
        <f t="shared" si="19"/>
        <v>0.16430183811673654</v>
      </c>
      <c r="O200" s="1">
        <f t="shared" si="20"/>
        <v>2.446791357626572E-2</v>
      </c>
      <c r="P200">
        <f t="shared" si="21"/>
        <v>0.62426006635009434</v>
      </c>
      <c r="Q200">
        <f t="shared" si="22"/>
        <v>1.7753547242824894</v>
      </c>
      <c r="R200" s="1">
        <f t="shared" si="23"/>
        <v>2.5889586518706822</v>
      </c>
    </row>
    <row r="201" spans="1:18" hidden="1" x14ac:dyDescent="0.2">
      <c r="A201">
        <v>6307</v>
      </c>
      <c r="B201" t="s">
        <v>41</v>
      </c>
      <c r="C201">
        <v>2010</v>
      </c>
      <c r="D201">
        <v>11535</v>
      </c>
      <c r="E201" s="1">
        <v>24268</v>
      </c>
      <c r="F201">
        <v>407</v>
      </c>
      <c r="G201">
        <v>8618</v>
      </c>
      <c r="H201" s="1">
        <v>15654</v>
      </c>
      <c r="I201" s="1">
        <v>133</v>
      </c>
      <c r="J201">
        <v>4151</v>
      </c>
      <c r="K201" s="1">
        <v>43326</v>
      </c>
      <c r="L201" s="1">
        <v>8038.75</v>
      </c>
      <c r="M201" s="1">
        <f t="shared" si="18"/>
        <v>0.12019943959123125</v>
      </c>
      <c r="N201" s="1">
        <f t="shared" si="19"/>
        <v>0.17104829404977748</v>
      </c>
      <c r="O201" s="1">
        <f t="shared" si="20"/>
        <v>1.6771056535355201E-2</v>
      </c>
      <c r="P201">
        <f t="shared" si="21"/>
        <v>0.51352689408457897</v>
      </c>
      <c r="Q201">
        <f t="shared" si="22"/>
        <v>1.7853139937366078</v>
      </c>
      <c r="R201" s="1">
        <f t="shared" si="23"/>
        <v>2.5324815559331935</v>
      </c>
    </row>
    <row r="202" spans="1:18" hidden="1" x14ac:dyDescent="0.2">
      <c r="A202">
        <v>6307</v>
      </c>
      <c r="B202" t="s">
        <v>41</v>
      </c>
      <c r="C202">
        <v>2011</v>
      </c>
      <c r="D202">
        <v>10244</v>
      </c>
      <c r="E202" s="1">
        <v>21381</v>
      </c>
      <c r="F202">
        <v>-1002</v>
      </c>
      <c r="G202">
        <v>9212</v>
      </c>
      <c r="H202" s="1">
        <v>17040</v>
      </c>
      <c r="I202" s="1">
        <v>-3140</v>
      </c>
      <c r="J202">
        <v>256</v>
      </c>
      <c r="K202" s="1">
        <v>41567</v>
      </c>
      <c r="L202" s="1">
        <v>3368.68</v>
      </c>
      <c r="M202" s="1">
        <f t="shared" si="18"/>
        <v>4.8267153079837241E-2</v>
      </c>
      <c r="N202" s="1">
        <f t="shared" si="19"/>
        <v>1.197324727561854E-2</v>
      </c>
      <c r="O202" s="1">
        <f t="shared" si="20"/>
        <v>-4.6864038164725688E-2</v>
      </c>
      <c r="P202">
        <f t="shared" si="21"/>
        <v>0.19769248826291078</v>
      </c>
      <c r="Q202">
        <f t="shared" si="22"/>
        <v>1.9441092558813899</v>
      </c>
      <c r="R202" s="1">
        <f t="shared" si="23"/>
        <v>1.9827565527772122</v>
      </c>
    </row>
    <row r="203" spans="1:18" hidden="1" x14ac:dyDescent="0.2">
      <c r="A203">
        <v>3813</v>
      </c>
      <c r="B203" t="s">
        <v>26</v>
      </c>
      <c r="C203">
        <v>2008</v>
      </c>
      <c r="D203">
        <v>17488</v>
      </c>
      <c r="E203" s="1">
        <v>44106</v>
      </c>
      <c r="F203">
        <v>4402</v>
      </c>
      <c r="G203">
        <v>10512</v>
      </c>
      <c r="H203" s="1">
        <v>30394</v>
      </c>
      <c r="I203" s="1">
        <v>2214</v>
      </c>
      <c r="J203">
        <v>10887</v>
      </c>
      <c r="K203" s="1">
        <v>64948</v>
      </c>
      <c r="L203" s="1">
        <v>25991.145</v>
      </c>
      <c r="M203" s="1">
        <f t="shared" si="18"/>
        <v>0.15816442207409423</v>
      </c>
      <c r="N203" s="1">
        <f t="shared" si="19"/>
        <v>0.24683716501156305</v>
      </c>
      <c r="O203" s="1">
        <f t="shared" si="20"/>
        <v>9.9805015190676999E-2</v>
      </c>
      <c r="P203">
        <f t="shared" si="21"/>
        <v>0.85514065276041329</v>
      </c>
      <c r="Q203">
        <f t="shared" si="22"/>
        <v>1.4725434181290527</v>
      </c>
      <c r="R203" s="1">
        <f t="shared" si="23"/>
        <v>2.850353697419636</v>
      </c>
    </row>
    <row r="204" spans="1:18" hidden="1" x14ac:dyDescent="0.2">
      <c r="A204">
        <v>3813</v>
      </c>
      <c r="B204" t="s">
        <v>26</v>
      </c>
      <c r="C204">
        <v>2009</v>
      </c>
      <c r="D204">
        <v>18424</v>
      </c>
      <c r="E204" s="1">
        <v>44533</v>
      </c>
      <c r="F204">
        <v>4673</v>
      </c>
      <c r="G204">
        <v>11327</v>
      </c>
      <c r="H204" s="1">
        <v>29186</v>
      </c>
      <c r="I204" s="1">
        <v>2488</v>
      </c>
      <c r="J204">
        <v>12366</v>
      </c>
      <c r="K204" s="1">
        <v>65357</v>
      </c>
      <c r="L204" s="1">
        <v>36018.43</v>
      </c>
      <c r="M204" s="1">
        <f t="shared" si="18"/>
        <v>0.15936496530662655</v>
      </c>
      <c r="N204" s="1">
        <f t="shared" si="19"/>
        <v>0.27768171917454471</v>
      </c>
      <c r="O204" s="1">
        <f t="shared" si="20"/>
        <v>0.10493342016033054</v>
      </c>
      <c r="P204">
        <f t="shared" si="21"/>
        <v>1.2340995682861646</v>
      </c>
      <c r="Q204">
        <f t="shared" si="22"/>
        <v>1.4676082904812162</v>
      </c>
      <c r="R204" s="1">
        <f t="shared" si="23"/>
        <v>3.1343406831943201</v>
      </c>
    </row>
    <row r="205" spans="1:18" hidden="1" x14ac:dyDescent="0.2">
      <c r="A205">
        <v>3813</v>
      </c>
      <c r="B205" t="s">
        <v>26</v>
      </c>
      <c r="C205">
        <v>2010</v>
      </c>
      <c r="D205">
        <v>17213</v>
      </c>
      <c r="E205" s="1">
        <v>43705</v>
      </c>
      <c r="F205">
        <v>5252</v>
      </c>
      <c r="G205">
        <v>10070</v>
      </c>
      <c r="H205" s="1">
        <v>28218</v>
      </c>
      <c r="I205" s="1">
        <v>2920</v>
      </c>
      <c r="J205">
        <v>12117</v>
      </c>
      <c r="K205" s="1">
        <v>67390</v>
      </c>
      <c r="L205" s="1">
        <v>42333.805</v>
      </c>
      <c r="M205" s="1">
        <f t="shared" si="18"/>
        <v>0.16343667772566067</v>
      </c>
      <c r="N205" s="1">
        <f t="shared" si="19"/>
        <v>0.27724516645692715</v>
      </c>
      <c r="O205" s="1">
        <f t="shared" si="20"/>
        <v>0.12016931701178354</v>
      </c>
      <c r="P205">
        <f t="shared" si="21"/>
        <v>1.5002411581260189</v>
      </c>
      <c r="Q205">
        <f t="shared" si="22"/>
        <v>1.5419288410936964</v>
      </c>
      <c r="R205" s="1">
        <f t="shared" si="23"/>
        <v>3.4228995284186841</v>
      </c>
    </row>
    <row r="206" spans="1:18" hidden="1" x14ac:dyDescent="0.2">
      <c r="A206">
        <v>3813</v>
      </c>
      <c r="B206" t="s">
        <v>26</v>
      </c>
      <c r="C206">
        <v>2011</v>
      </c>
      <c r="D206">
        <v>16449</v>
      </c>
      <c r="E206" s="1">
        <v>46630</v>
      </c>
      <c r="F206">
        <v>5322</v>
      </c>
      <c r="G206">
        <v>14287</v>
      </c>
      <c r="H206" s="1">
        <v>30809</v>
      </c>
      <c r="I206" s="1">
        <v>2929</v>
      </c>
      <c r="J206">
        <v>12278</v>
      </c>
      <c r="K206" s="1">
        <v>69865</v>
      </c>
      <c r="L206" s="1">
        <v>34281.186999999998</v>
      </c>
      <c r="M206" s="1">
        <f t="shared" si="18"/>
        <v>4.6365001072271067E-2</v>
      </c>
      <c r="N206" s="1">
        <f t="shared" si="19"/>
        <v>0.26330688398027019</v>
      </c>
      <c r="O206" s="1">
        <f t="shared" si="20"/>
        <v>0.11413253270426764</v>
      </c>
      <c r="P206">
        <f t="shared" si="21"/>
        <v>1.1127004122172093</v>
      </c>
      <c r="Q206">
        <f t="shared" si="22"/>
        <v>1.4982843662877976</v>
      </c>
      <c r="R206" s="1">
        <f t="shared" si="23"/>
        <v>2.9668096104013095</v>
      </c>
    </row>
    <row r="207" spans="1:18" hidden="1" x14ac:dyDescent="0.2">
      <c r="A207">
        <v>3813</v>
      </c>
      <c r="B207" t="s">
        <v>26</v>
      </c>
      <c r="C207">
        <v>2012</v>
      </c>
      <c r="D207">
        <v>16388</v>
      </c>
      <c r="E207" s="1">
        <v>48163</v>
      </c>
      <c r="F207">
        <v>5210</v>
      </c>
      <c r="G207">
        <v>14031</v>
      </c>
      <c r="H207" s="1">
        <v>31605</v>
      </c>
      <c r="I207" s="1">
        <v>2999</v>
      </c>
      <c r="J207">
        <v>12579</v>
      </c>
      <c r="K207" s="1">
        <v>73301</v>
      </c>
      <c r="L207" s="1">
        <v>38182.400999999998</v>
      </c>
      <c r="M207" s="1">
        <f t="shared" si="18"/>
        <v>4.8937981438033344E-2</v>
      </c>
      <c r="N207" s="1">
        <f t="shared" si="19"/>
        <v>0.26117559122147704</v>
      </c>
      <c r="O207" s="1">
        <f t="shared" si="20"/>
        <v>0.10817432468907667</v>
      </c>
      <c r="P207">
        <f t="shared" si="21"/>
        <v>1.2081126720455624</v>
      </c>
      <c r="Q207">
        <f t="shared" si="22"/>
        <v>1.5219359259182359</v>
      </c>
      <c r="R207" s="1">
        <f t="shared" si="23"/>
        <v>3.0281502060552343</v>
      </c>
    </row>
    <row r="208" spans="1:18" hidden="1" x14ac:dyDescent="0.2">
      <c r="A208">
        <v>3813</v>
      </c>
      <c r="B208" t="s">
        <v>26</v>
      </c>
      <c r="C208">
        <v>2013</v>
      </c>
      <c r="D208">
        <v>11573</v>
      </c>
      <c r="E208" s="1">
        <v>44553</v>
      </c>
      <c r="F208">
        <v>3972</v>
      </c>
      <c r="G208">
        <v>12777</v>
      </c>
      <c r="H208" s="1">
        <v>28322</v>
      </c>
      <c r="I208" s="1">
        <v>1971</v>
      </c>
      <c r="J208">
        <v>11708</v>
      </c>
      <c r="K208" s="1">
        <v>72596</v>
      </c>
      <c r="L208" s="1">
        <v>40045.544000000002</v>
      </c>
      <c r="M208" s="1">
        <f t="shared" si="18"/>
        <v>-2.7023993894911679E-2</v>
      </c>
      <c r="N208" s="1">
        <f t="shared" si="19"/>
        <v>0.26278813996812783</v>
      </c>
      <c r="O208" s="1">
        <f t="shared" si="20"/>
        <v>8.9152245640024247E-2</v>
      </c>
      <c r="P208">
        <f t="shared" si="21"/>
        <v>1.4139377162629758</v>
      </c>
      <c r="Q208">
        <f t="shared" si="22"/>
        <v>1.6294301169393757</v>
      </c>
      <c r="R208" s="1">
        <f t="shared" si="23"/>
        <v>3.107469760590726</v>
      </c>
    </row>
    <row r="209" spans="1:18" hidden="1" x14ac:dyDescent="0.2">
      <c r="A209">
        <v>3813</v>
      </c>
      <c r="B209" t="s">
        <v>26</v>
      </c>
      <c r="C209">
        <v>2014</v>
      </c>
      <c r="D209">
        <v>14087</v>
      </c>
      <c r="E209" s="1">
        <v>41404</v>
      </c>
      <c r="F209">
        <v>4762</v>
      </c>
      <c r="G209">
        <v>11736</v>
      </c>
      <c r="H209" s="1">
        <v>27407</v>
      </c>
      <c r="I209" s="1">
        <v>-1636</v>
      </c>
      <c r="J209">
        <v>9045</v>
      </c>
      <c r="K209" s="1">
        <v>72618</v>
      </c>
      <c r="L209" s="1">
        <v>48598.644999999997</v>
      </c>
      <c r="M209" s="1">
        <f t="shared" si="18"/>
        <v>5.6781953434450777E-2</v>
      </c>
      <c r="N209" s="1">
        <f t="shared" si="19"/>
        <v>0.21845715389817408</v>
      </c>
      <c r="O209" s="1">
        <f t="shared" si="20"/>
        <v>0.11501304221814318</v>
      </c>
      <c r="P209">
        <f t="shared" si="21"/>
        <v>1.7732201627321487</v>
      </c>
      <c r="Q209">
        <f t="shared" si="22"/>
        <v>1.7538885131871316</v>
      </c>
      <c r="R209" s="1">
        <f t="shared" si="23"/>
        <v>3.5713420097250781</v>
      </c>
    </row>
    <row r="210" spans="1:18" hidden="1" x14ac:dyDescent="0.2">
      <c r="A210">
        <v>3813</v>
      </c>
      <c r="B210" t="s">
        <v>26</v>
      </c>
      <c r="C210">
        <v>2015</v>
      </c>
      <c r="D210">
        <v>14130</v>
      </c>
      <c r="E210" s="1">
        <v>40262</v>
      </c>
      <c r="F210">
        <v>5126</v>
      </c>
      <c r="G210">
        <v>12622</v>
      </c>
      <c r="H210" s="1">
        <v>27305</v>
      </c>
      <c r="I210" s="1">
        <v>3363</v>
      </c>
      <c r="J210">
        <v>7559</v>
      </c>
      <c r="K210" s="1">
        <v>73785</v>
      </c>
      <c r="L210" s="1">
        <v>43727.701999999997</v>
      </c>
      <c r="M210" s="1">
        <f t="shared" si="18"/>
        <v>3.7454671899061147E-2</v>
      </c>
      <c r="N210" s="1">
        <f t="shared" si="19"/>
        <v>0.18774526849138146</v>
      </c>
      <c r="O210" s="1">
        <f t="shared" si="20"/>
        <v>0.1273160796781084</v>
      </c>
      <c r="P210">
        <f t="shared" si="21"/>
        <v>1.6014540194103644</v>
      </c>
      <c r="Q210">
        <f t="shared" si="22"/>
        <v>1.8326213302866226</v>
      </c>
      <c r="R210" s="1">
        <f t="shared" si="23"/>
        <v>3.5214257870374062</v>
      </c>
    </row>
    <row r="211" spans="1:18" hidden="1" x14ac:dyDescent="0.2">
      <c r="A211">
        <v>3813</v>
      </c>
      <c r="B211" t="s">
        <v>26</v>
      </c>
      <c r="C211">
        <v>2016</v>
      </c>
      <c r="D211">
        <v>11990</v>
      </c>
      <c r="E211" s="1">
        <v>37431</v>
      </c>
      <c r="F211">
        <v>4973</v>
      </c>
      <c r="G211">
        <v>12708</v>
      </c>
      <c r="H211" s="1">
        <v>26478</v>
      </c>
      <c r="I211" s="1">
        <v>2737</v>
      </c>
      <c r="J211">
        <v>5246</v>
      </c>
      <c r="K211" s="1">
        <v>69495</v>
      </c>
      <c r="L211" s="1">
        <v>40171.148000000001</v>
      </c>
      <c r="M211" s="1">
        <f t="shared" si="18"/>
        <v>-1.9181961475782106E-2</v>
      </c>
      <c r="N211" s="1">
        <f t="shared" si="19"/>
        <v>0.14015121156260854</v>
      </c>
      <c r="O211" s="1">
        <f t="shared" si="20"/>
        <v>0.13285779167000614</v>
      </c>
      <c r="P211">
        <f t="shared" si="21"/>
        <v>1.5171518996903091</v>
      </c>
      <c r="Q211">
        <f t="shared" si="22"/>
        <v>1.856616173759718</v>
      </c>
      <c r="R211" s="1">
        <f t="shared" si="23"/>
        <v>3.3785313685016369</v>
      </c>
    </row>
    <row r="212" spans="1:18" hidden="1" x14ac:dyDescent="0.2">
      <c r="A212">
        <v>3813</v>
      </c>
      <c r="B212" t="s">
        <v>26</v>
      </c>
      <c r="C212">
        <v>2017</v>
      </c>
      <c r="D212">
        <v>12564</v>
      </c>
      <c r="E212" s="1">
        <v>38999</v>
      </c>
      <c r="F212">
        <v>4307</v>
      </c>
      <c r="G212">
        <v>13201</v>
      </c>
      <c r="H212" s="1">
        <v>27290</v>
      </c>
      <c r="I212" s="1">
        <v>2934</v>
      </c>
      <c r="J212">
        <v>5806</v>
      </c>
      <c r="K212" s="1">
        <v>71879</v>
      </c>
      <c r="L212" s="1">
        <v>35344.750999999997</v>
      </c>
      <c r="M212" s="1">
        <f t="shared" si="18"/>
        <v>-1.633375214749096E-2</v>
      </c>
      <c r="N212" s="1">
        <f t="shared" si="19"/>
        <v>0.1488756121951845</v>
      </c>
      <c r="O212" s="1">
        <f t="shared" si="20"/>
        <v>0.11043872919818457</v>
      </c>
      <c r="P212">
        <f t="shared" si="21"/>
        <v>1.2951539391718576</v>
      </c>
      <c r="Q212">
        <f t="shared" si="22"/>
        <v>1.8430985409882306</v>
      </c>
      <c r="R212" s="1">
        <f t="shared" si="23"/>
        <v>3.1734640653416233</v>
      </c>
    </row>
    <row r="213" spans="1:18" hidden="1" x14ac:dyDescent="0.2">
      <c r="A213">
        <v>11944</v>
      </c>
      <c r="B213" t="s">
        <v>84</v>
      </c>
      <c r="C213">
        <v>2009</v>
      </c>
      <c r="D213">
        <v>241.15299999999999</v>
      </c>
      <c r="E213" s="1">
        <v>319.24099999999999</v>
      </c>
      <c r="F213">
        <v>2.4350000000000001</v>
      </c>
      <c r="G213">
        <v>77.438000000000002</v>
      </c>
      <c r="H213" s="1">
        <v>83.888000000000005</v>
      </c>
      <c r="I213" s="1">
        <v>-4.3999999999999997E-2</v>
      </c>
      <c r="J213">
        <v>31.292000000000002</v>
      </c>
      <c r="K213" s="1">
        <v>801.72199999999998</v>
      </c>
      <c r="L213" s="1">
        <v>110.51900000000001</v>
      </c>
      <c r="M213" s="1">
        <f t="shared" si="18"/>
        <v>0.51282573353673233</v>
      </c>
      <c r="N213" s="1">
        <f t="shared" si="19"/>
        <v>9.8019991166548165E-2</v>
      </c>
      <c r="O213" s="1">
        <f t="shared" si="20"/>
        <v>7.6274663968600529E-3</v>
      </c>
      <c r="P213">
        <f t="shared" si="21"/>
        <v>1.3174589929429716</v>
      </c>
      <c r="Q213">
        <f t="shared" si="22"/>
        <v>2.5113378294141415</v>
      </c>
      <c r="R213" s="1">
        <f t="shared" si="23"/>
        <v>4.0796027321668085</v>
      </c>
    </row>
    <row r="214" spans="1:18" hidden="1" x14ac:dyDescent="0.2">
      <c r="A214">
        <v>11944</v>
      </c>
      <c r="B214" t="s">
        <v>84</v>
      </c>
      <c r="C214">
        <v>2010</v>
      </c>
      <c r="D214">
        <v>272.47199999999998</v>
      </c>
      <c r="E214" s="1">
        <v>350.536</v>
      </c>
      <c r="F214">
        <v>20.145</v>
      </c>
      <c r="G214">
        <v>97.617000000000004</v>
      </c>
      <c r="H214" s="1">
        <v>102.64400000000001</v>
      </c>
      <c r="I214" s="1">
        <v>10.747999999999999</v>
      </c>
      <c r="J214">
        <v>42.207000000000001</v>
      </c>
      <c r="K214" s="1">
        <v>828.26499999999999</v>
      </c>
      <c r="L214" s="1">
        <v>227.15600000000001</v>
      </c>
      <c r="M214" s="1">
        <f t="shared" si="18"/>
        <v>0.4988218043225231</v>
      </c>
      <c r="N214" s="1">
        <f t="shared" si="19"/>
        <v>0.1204070337996668</v>
      </c>
      <c r="O214" s="1">
        <f t="shared" si="20"/>
        <v>5.7469132984914531E-2</v>
      </c>
      <c r="P214">
        <f t="shared" si="21"/>
        <v>2.2130470363586765</v>
      </c>
      <c r="Q214">
        <f t="shared" si="22"/>
        <v>2.3628528881484354</v>
      </c>
      <c r="R214" s="1">
        <f t="shared" si="23"/>
        <v>4.6474852613204209</v>
      </c>
    </row>
    <row r="215" spans="1:18" hidden="1" x14ac:dyDescent="0.2">
      <c r="A215">
        <v>11944</v>
      </c>
      <c r="B215" t="s">
        <v>84</v>
      </c>
      <c r="C215">
        <v>2011</v>
      </c>
      <c r="D215">
        <v>297.892</v>
      </c>
      <c r="E215" s="1">
        <v>379.15600000000001</v>
      </c>
      <c r="F215">
        <v>18.042999999999999</v>
      </c>
      <c r="G215">
        <v>109.872</v>
      </c>
      <c r="H215" s="1">
        <v>119.02200000000001</v>
      </c>
      <c r="I215" s="1">
        <v>9.5790000000000006</v>
      </c>
      <c r="J215">
        <v>51.572000000000003</v>
      </c>
      <c r="K215" s="1">
        <v>821.15</v>
      </c>
      <c r="L215" s="1">
        <v>148.988</v>
      </c>
      <c r="M215" s="1">
        <f t="shared" si="18"/>
        <v>0.49589087341358168</v>
      </c>
      <c r="N215" s="1">
        <f t="shared" si="19"/>
        <v>0.13601789237147771</v>
      </c>
      <c r="O215" s="1">
        <f t="shared" si="20"/>
        <v>4.7587272784816802E-2</v>
      </c>
      <c r="P215">
        <f t="shared" si="21"/>
        <v>1.2517685805985448</v>
      </c>
      <c r="Q215">
        <f t="shared" si="22"/>
        <v>2.165731255736425</v>
      </c>
      <c r="R215" s="1">
        <f t="shared" si="23"/>
        <v>3.8593245017018143</v>
      </c>
    </row>
    <row r="216" spans="1:18" hidden="1" x14ac:dyDescent="0.2">
      <c r="A216">
        <v>11944</v>
      </c>
      <c r="B216" t="s">
        <v>84</v>
      </c>
      <c r="C216">
        <v>2012</v>
      </c>
      <c r="D216">
        <v>317.262</v>
      </c>
      <c r="E216" s="1">
        <v>397.16699999999997</v>
      </c>
      <c r="F216">
        <v>7.4370000000000003</v>
      </c>
      <c r="G216">
        <v>128.32300000000001</v>
      </c>
      <c r="H216" s="1">
        <v>136.976</v>
      </c>
      <c r="I216" s="1">
        <v>3.9129999999999998</v>
      </c>
      <c r="J216">
        <v>55.52</v>
      </c>
      <c r="K216" s="1">
        <v>812.78200000000004</v>
      </c>
      <c r="L216" s="1">
        <v>260.76299999999998</v>
      </c>
      <c r="M216" s="1">
        <f t="shared" si="18"/>
        <v>0.47571676398089469</v>
      </c>
      <c r="N216" s="1">
        <f t="shared" si="19"/>
        <v>0.13979006312206202</v>
      </c>
      <c r="O216" s="1">
        <f t="shared" si="20"/>
        <v>1.8725120667124916E-2</v>
      </c>
      <c r="P216">
        <f t="shared" si="21"/>
        <v>1.9037130592220532</v>
      </c>
      <c r="Q216">
        <f t="shared" si="22"/>
        <v>2.0464489748644779</v>
      </c>
      <c r="R216" s="1">
        <f t="shared" si="23"/>
        <v>4.0170359137471827</v>
      </c>
    </row>
    <row r="217" spans="1:18" hidden="1" x14ac:dyDescent="0.2">
      <c r="A217">
        <v>11944</v>
      </c>
      <c r="B217" t="s">
        <v>84</v>
      </c>
      <c r="C217">
        <v>2013</v>
      </c>
      <c r="D217">
        <v>250.78700000000001</v>
      </c>
      <c r="E217" s="1">
        <v>321.88</v>
      </c>
      <c r="F217">
        <v>0.53200000000000003</v>
      </c>
      <c r="G217">
        <v>108.762</v>
      </c>
      <c r="H217" s="1">
        <v>114.423</v>
      </c>
      <c r="I217" s="1">
        <v>-56.375999999999998</v>
      </c>
      <c r="J217">
        <v>-0.80200000000000005</v>
      </c>
      <c r="K217" s="1">
        <v>838.31399999999996</v>
      </c>
      <c r="L217" s="1">
        <v>682.86500000000001</v>
      </c>
      <c r="M217" s="1">
        <f t="shared" si="18"/>
        <v>0.44123586429725364</v>
      </c>
      <c r="N217" s="1">
        <f t="shared" si="19"/>
        <v>-2.4916117807878713E-3</v>
      </c>
      <c r="O217" s="1">
        <f t="shared" si="20"/>
        <v>1.6527898595749971E-3</v>
      </c>
      <c r="P217">
        <f t="shared" si="21"/>
        <v>5.9678998103528134</v>
      </c>
      <c r="Q217">
        <f t="shared" si="22"/>
        <v>2.6044302224431464</v>
      </c>
      <c r="R217" s="1">
        <f t="shared" si="23"/>
        <v>6.7166190958550329</v>
      </c>
    </row>
    <row r="218" spans="1:18" hidden="1" x14ac:dyDescent="0.2">
      <c r="A218">
        <v>11944</v>
      </c>
      <c r="B218" t="s">
        <v>84</v>
      </c>
      <c r="C218">
        <v>2014</v>
      </c>
      <c r="D218">
        <v>264.30700000000002</v>
      </c>
      <c r="E218" s="1">
        <v>332.38600000000002</v>
      </c>
      <c r="F218">
        <v>1.7669999999999999</v>
      </c>
      <c r="G218">
        <v>125.90300000000001</v>
      </c>
      <c r="H218" s="1">
        <v>129.07599999999999</v>
      </c>
      <c r="I218" s="1">
        <v>-10.176</v>
      </c>
      <c r="J218">
        <v>-10.978</v>
      </c>
      <c r="K218" s="1">
        <v>864.84400000000005</v>
      </c>
      <c r="L218" s="1">
        <v>947.48699999999997</v>
      </c>
      <c r="M218" s="1">
        <f t="shared" si="18"/>
        <v>0.41639539571462092</v>
      </c>
      <c r="N218" s="1">
        <f t="shared" si="19"/>
        <v>-3.3027865192878154E-2</v>
      </c>
      <c r="O218" s="1">
        <f t="shared" si="20"/>
        <v>5.3161083800160047E-3</v>
      </c>
      <c r="P218">
        <f t="shared" si="21"/>
        <v>7.3405358083609658</v>
      </c>
      <c r="Q218">
        <f t="shared" si="22"/>
        <v>2.6019266756120896</v>
      </c>
      <c r="R218" s="1">
        <f t="shared" si="23"/>
        <v>7.4772267818702369</v>
      </c>
    </row>
    <row r="219" spans="1:18" hidden="1" x14ac:dyDescent="0.2">
      <c r="A219">
        <v>11944</v>
      </c>
      <c r="B219" t="s">
        <v>84</v>
      </c>
      <c r="C219">
        <v>2015</v>
      </c>
      <c r="D219">
        <v>262.57299999999998</v>
      </c>
      <c r="E219" s="1">
        <v>335.90499999999997</v>
      </c>
      <c r="F219">
        <v>12.356</v>
      </c>
      <c r="G219">
        <v>112.18600000000001</v>
      </c>
      <c r="H219" s="1">
        <v>115.616</v>
      </c>
      <c r="I219" s="1">
        <v>10.385</v>
      </c>
      <c r="J219">
        <v>-0.59299999999999997</v>
      </c>
      <c r="K219" s="1">
        <v>906.36500000000001</v>
      </c>
      <c r="L219" s="1">
        <v>286.44900000000001</v>
      </c>
      <c r="M219" s="1">
        <f t="shared" si="18"/>
        <v>0.44770694095056635</v>
      </c>
      <c r="N219" s="1">
        <f t="shared" si="19"/>
        <v>-1.7653800925857015E-3</v>
      </c>
      <c r="O219" s="1">
        <f t="shared" si="20"/>
        <v>3.6784209821229222E-2</v>
      </c>
      <c r="P219">
        <f t="shared" si="21"/>
        <v>2.4775896069748131</v>
      </c>
      <c r="Q219">
        <f t="shared" si="22"/>
        <v>2.6982777868742653</v>
      </c>
      <c r="R219" s="1">
        <f t="shared" si="23"/>
        <v>4.8409962404802691</v>
      </c>
    </row>
    <row r="220" spans="1:18" hidden="1" x14ac:dyDescent="0.2">
      <c r="A220">
        <v>11944</v>
      </c>
      <c r="B220" t="s">
        <v>84</v>
      </c>
      <c r="C220">
        <v>2016</v>
      </c>
      <c r="D220">
        <v>263.59699999999998</v>
      </c>
      <c r="E220" s="1">
        <v>361.97</v>
      </c>
      <c r="F220">
        <v>11.311</v>
      </c>
      <c r="G220">
        <v>124.65</v>
      </c>
      <c r="H220" s="1">
        <v>134.68799999999999</v>
      </c>
      <c r="I220" s="1">
        <v>3.7130000000000001</v>
      </c>
      <c r="J220">
        <v>3.12</v>
      </c>
      <c r="K220" s="1">
        <v>956.39599999999996</v>
      </c>
      <c r="L220" s="1">
        <v>240.62899999999999</v>
      </c>
      <c r="M220" s="1">
        <f t="shared" si="18"/>
        <v>0.38386330358869508</v>
      </c>
      <c r="N220" s="1">
        <f t="shared" si="19"/>
        <v>8.619498853496145E-3</v>
      </c>
      <c r="O220" s="1">
        <f t="shared" si="20"/>
        <v>3.1248446003812467E-2</v>
      </c>
      <c r="P220">
        <f t="shared" si="21"/>
        <v>1.7865659895462105</v>
      </c>
      <c r="Q220">
        <f t="shared" si="22"/>
        <v>2.6421968671436855</v>
      </c>
      <c r="R220" s="1">
        <f t="shared" si="23"/>
        <v>4.2899595953853211</v>
      </c>
    </row>
    <row r="221" spans="1:18" hidden="1" x14ac:dyDescent="0.2">
      <c r="A221">
        <v>11944</v>
      </c>
      <c r="B221" t="s">
        <v>84</v>
      </c>
      <c r="C221">
        <v>2017</v>
      </c>
      <c r="D221">
        <v>236.518</v>
      </c>
      <c r="E221" s="1">
        <v>358.15300000000002</v>
      </c>
      <c r="F221">
        <v>-32.28</v>
      </c>
      <c r="G221">
        <v>111.59699999999999</v>
      </c>
      <c r="H221" s="1">
        <v>159.31399999999999</v>
      </c>
      <c r="I221" s="1">
        <v>-32.542000000000002</v>
      </c>
      <c r="J221">
        <v>-29.422000000000001</v>
      </c>
      <c r="K221" s="1">
        <v>966.66499999999996</v>
      </c>
      <c r="L221" s="1">
        <v>124.083</v>
      </c>
      <c r="M221" s="1">
        <f t="shared" si="18"/>
        <v>0.3487922759267687</v>
      </c>
      <c r="N221" s="1">
        <f t="shared" si="19"/>
        <v>-8.2149249063947521E-2</v>
      </c>
      <c r="O221" s="1">
        <f t="shared" si="20"/>
        <v>-9.0129078913201904E-2</v>
      </c>
      <c r="P221">
        <f t="shared" si="21"/>
        <v>0.77885810412142065</v>
      </c>
      <c r="Q221">
        <f t="shared" si="22"/>
        <v>2.6990280690096129</v>
      </c>
      <c r="R221" s="1">
        <f t="shared" si="23"/>
        <v>3.1724587534914948</v>
      </c>
    </row>
    <row r="222" spans="1:18" hidden="1" x14ac:dyDescent="0.2">
      <c r="A222">
        <v>11944</v>
      </c>
      <c r="B222" t="s">
        <v>84</v>
      </c>
      <c r="C222">
        <v>2018</v>
      </c>
      <c r="D222">
        <v>251.38200000000001</v>
      </c>
      <c r="E222" s="1">
        <v>376.25599999999997</v>
      </c>
      <c r="F222">
        <v>-20.95</v>
      </c>
      <c r="G222">
        <v>130.74299999999999</v>
      </c>
      <c r="H222" s="1">
        <v>196.00200000000001</v>
      </c>
      <c r="I222" s="1">
        <v>-21.937999999999999</v>
      </c>
      <c r="J222">
        <v>-51.36</v>
      </c>
      <c r="K222" s="1">
        <v>1006.332</v>
      </c>
      <c r="L222" s="1">
        <v>77.971000000000004</v>
      </c>
      <c r="M222" s="1">
        <f t="shared" si="18"/>
        <v>0.32063010290865801</v>
      </c>
      <c r="N222" s="1">
        <f t="shared" si="19"/>
        <v>-0.13650280659976188</v>
      </c>
      <c r="O222" s="1">
        <f t="shared" si="20"/>
        <v>-5.5680175199863922E-2</v>
      </c>
      <c r="P222">
        <f t="shared" si="21"/>
        <v>0.39780716523300785</v>
      </c>
      <c r="Q222">
        <f t="shared" si="22"/>
        <v>2.6745938935193063</v>
      </c>
      <c r="R222" s="1">
        <f t="shared" si="23"/>
        <v>2.9231858087502829</v>
      </c>
    </row>
    <row r="223" spans="1:18" hidden="1" x14ac:dyDescent="0.2">
      <c r="A223">
        <v>105104</v>
      </c>
      <c r="B223" t="s">
        <v>271</v>
      </c>
      <c r="C223">
        <v>2009</v>
      </c>
      <c r="D223">
        <v>3694.8919999999998</v>
      </c>
      <c r="E223" s="1">
        <v>10196.296</v>
      </c>
      <c r="F223">
        <v>1624.6610000000001</v>
      </c>
      <c r="G223">
        <v>3056.6570000000002</v>
      </c>
      <c r="H223" s="1">
        <v>3828.527</v>
      </c>
      <c r="I223" s="1">
        <v>1287.077</v>
      </c>
      <c r="J223">
        <v>4693.16</v>
      </c>
      <c r="K223" s="1">
        <v>20631.419999999998</v>
      </c>
      <c r="L223" s="1">
        <v>37405.027000000002</v>
      </c>
      <c r="M223" s="1">
        <f t="shared" si="18"/>
        <v>6.2594789323495478E-2</v>
      </c>
      <c r="N223" s="1">
        <f t="shared" si="19"/>
        <v>0.4602808706220376</v>
      </c>
      <c r="O223" s="1">
        <f t="shared" si="20"/>
        <v>0.15933835188778356</v>
      </c>
      <c r="P223">
        <f t="shared" si="21"/>
        <v>9.7700831155167513</v>
      </c>
      <c r="Q223">
        <f t="shared" si="22"/>
        <v>2.0234230155734982</v>
      </c>
      <c r="R223" s="1">
        <f t="shared" si="23"/>
        <v>9.1307964121722804</v>
      </c>
    </row>
    <row r="224" spans="1:18" hidden="1" x14ac:dyDescent="0.2">
      <c r="A224">
        <v>105104</v>
      </c>
      <c r="B224" t="s">
        <v>271</v>
      </c>
      <c r="C224">
        <v>2010</v>
      </c>
      <c r="D224">
        <v>4960.4880000000003</v>
      </c>
      <c r="E224" s="1">
        <v>15732.491</v>
      </c>
      <c r="F224">
        <v>2075.3609999999999</v>
      </c>
      <c r="G224">
        <v>4096.55</v>
      </c>
      <c r="H224" s="1">
        <v>5810.4549999999999</v>
      </c>
      <c r="I224" s="1">
        <v>1578.875</v>
      </c>
      <c r="J224">
        <v>5844.326</v>
      </c>
      <c r="K224" s="1">
        <v>27014.826000000001</v>
      </c>
      <c r="L224" s="1">
        <v>51067.841999999997</v>
      </c>
      <c r="M224" s="1">
        <f t="shared" si="18"/>
        <v>5.491425356607546E-2</v>
      </c>
      <c r="N224" s="1">
        <f t="shared" si="19"/>
        <v>0.37148128672058356</v>
      </c>
      <c r="O224" s="1">
        <f t="shared" si="20"/>
        <v>0.13191560065090771</v>
      </c>
      <c r="P224">
        <f t="shared" si="21"/>
        <v>8.7889574912808026</v>
      </c>
      <c r="Q224">
        <f t="shared" si="22"/>
        <v>1.7171359576814633</v>
      </c>
      <c r="R224" s="1">
        <f t="shared" si="23"/>
        <v>8.0118028402860482</v>
      </c>
    </row>
    <row r="225" spans="1:18" hidden="1" x14ac:dyDescent="0.2">
      <c r="A225">
        <v>105104</v>
      </c>
      <c r="B225" t="s">
        <v>271</v>
      </c>
      <c r="C225">
        <v>2011</v>
      </c>
      <c r="D225">
        <v>5552.27</v>
      </c>
      <c r="E225" s="1">
        <v>16129.767</v>
      </c>
      <c r="F225">
        <v>2156.02</v>
      </c>
      <c r="G225">
        <v>4773.46</v>
      </c>
      <c r="H225" s="1">
        <v>6576.43</v>
      </c>
      <c r="I225" s="1">
        <v>1595.144</v>
      </c>
      <c r="J225">
        <v>5951.7690000000002</v>
      </c>
      <c r="K225" s="1">
        <v>27303.178</v>
      </c>
      <c r="L225" s="1">
        <v>48706.889000000003</v>
      </c>
      <c r="M225" s="1">
        <f t="shared" si="18"/>
        <v>4.8284020469731549E-2</v>
      </c>
      <c r="N225" s="1">
        <f t="shared" si="19"/>
        <v>0.36899286889885019</v>
      </c>
      <c r="O225" s="1">
        <f t="shared" si="20"/>
        <v>0.13366715092660669</v>
      </c>
      <c r="P225">
        <f t="shared" si="21"/>
        <v>7.4062810673876251</v>
      </c>
      <c r="Q225">
        <f t="shared" si="22"/>
        <v>1.6927199258364984</v>
      </c>
      <c r="R225" s="1">
        <f t="shared" si="23"/>
        <v>7.1521210053489437</v>
      </c>
    </row>
    <row r="226" spans="1:18" hidden="1" x14ac:dyDescent="0.2">
      <c r="A226">
        <v>105104</v>
      </c>
      <c r="B226" t="s">
        <v>271</v>
      </c>
      <c r="C226">
        <v>2012</v>
      </c>
      <c r="D226">
        <v>6066.83</v>
      </c>
      <c r="E226" s="1">
        <v>17147.044000000002</v>
      </c>
      <c r="F226">
        <v>2520.19</v>
      </c>
      <c r="G226">
        <v>4795.2749999999996</v>
      </c>
      <c r="H226" s="1">
        <v>6360.0950000000003</v>
      </c>
      <c r="I226" s="1">
        <v>1795.4380000000001</v>
      </c>
      <c r="J226">
        <v>7430.0370000000003</v>
      </c>
      <c r="K226" s="1">
        <v>32248.312999999998</v>
      </c>
      <c r="L226" s="1">
        <v>57561.495999999999</v>
      </c>
      <c r="M226" s="1">
        <f t="shared" si="18"/>
        <v>7.4155930316619018E-2</v>
      </c>
      <c r="N226" s="1">
        <f t="shared" si="19"/>
        <v>0.43331299552272678</v>
      </c>
      <c r="O226" s="1">
        <f t="shared" si="20"/>
        <v>0.14697518709347218</v>
      </c>
      <c r="P226">
        <f t="shared" si="21"/>
        <v>9.050414498525571</v>
      </c>
      <c r="Q226">
        <f t="shared" si="22"/>
        <v>1.8806922639260735</v>
      </c>
      <c r="R226" s="1">
        <f t="shared" si="23"/>
        <v>8.4915843905616342</v>
      </c>
    </row>
    <row r="227" spans="1:18" hidden="1" x14ac:dyDescent="0.2">
      <c r="A227">
        <v>105104</v>
      </c>
      <c r="B227" t="s">
        <v>271</v>
      </c>
      <c r="C227">
        <v>2013</v>
      </c>
      <c r="D227">
        <v>6310.0529999999999</v>
      </c>
      <c r="E227" s="1">
        <v>17579.946</v>
      </c>
      <c r="F227">
        <v>2406.6129999999998</v>
      </c>
      <c r="G227">
        <v>5017.6670000000004</v>
      </c>
      <c r="H227" s="1">
        <v>6666.0219999999999</v>
      </c>
      <c r="I227" s="1">
        <v>1734.3789999999999</v>
      </c>
      <c r="J227">
        <v>7627.0309999999999</v>
      </c>
      <c r="K227" s="1">
        <v>32460.027999999998</v>
      </c>
      <c r="L227" s="1">
        <v>46109.23</v>
      </c>
      <c r="M227" s="1">
        <f t="shared" si="18"/>
        <v>7.3514787815616697E-2</v>
      </c>
      <c r="N227" s="1">
        <f t="shared" si="19"/>
        <v>0.43384837473334675</v>
      </c>
      <c r="O227" s="1">
        <f t="shared" si="20"/>
        <v>0.13689535792658292</v>
      </c>
      <c r="P227">
        <f t="shared" si="21"/>
        <v>6.9170533790617554</v>
      </c>
      <c r="Q227">
        <f t="shared" si="22"/>
        <v>1.8464236465800292</v>
      </c>
      <c r="R227" s="1">
        <f t="shared" si="23"/>
        <v>7.1440158251802321</v>
      </c>
    </row>
    <row r="228" spans="1:18" hidden="1" x14ac:dyDescent="0.2">
      <c r="A228">
        <v>105104</v>
      </c>
      <c r="B228" t="s">
        <v>271</v>
      </c>
      <c r="C228">
        <v>2014</v>
      </c>
      <c r="D228">
        <v>6132.3530000000001</v>
      </c>
      <c r="E228" s="1">
        <v>16683.428</v>
      </c>
      <c r="F228">
        <v>2278.576</v>
      </c>
      <c r="G228">
        <v>5120.5460000000003</v>
      </c>
      <c r="H228" s="1">
        <v>6497.2709999999997</v>
      </c>
      <c r="I228" s="1">
        <v>2062.7759999999998</v>
      </c>
      <c r="J228">
        <v>7310.7190000000001</v>
      </c>
      <c r="K228" s="1">
        <v>29897.473999999998</v>
      </c>
      <c r="L228" s="1">
        <v>37674.288999999997</v>
      </c>
      <c r="M228" s="1">
        <f t="shared" si="18"/>
        <v>6.06474280945139E-2</v>
      </c>
      <c r="N228" s="1">
        <f t="shared" si="19"/>
        <v>0.43820244856153062</v>
      </c>
      <c r="O228" s="1">
        <f t="shared" si="20"/>
        <v>0.1365772070344296</v>
      </c>
      <c r="P228">
        <f t="shared" si="21"/>
        <v>5.7984789306156381</v>
      </c>
      <c r="Q228">
        <f t="shared" si="22"/>
        <v>1.7920462149625365</v>
      </c>
      <c r="R228" s="1">
        <f t="shared" si="23"/>
        <v>6.4080986982450971</v>
      </c>
    </row>
    <row r="229" spans="1:18" hidden="1" x14ac:dyDescent="0.2">
      <c r="A229">
        <v>105104</v>
      </c>
      <c r="B229" t="s">
        <v>271</v>
      </c>
      <c r="C229">
        <v>2015</v>
      </c>
      <c r="D229">
        <v>4934.4970000000003</v>
      </c>
      <c r="E229" s="1">
        <v>14751.388000000001</v>
      </c>
      <c r="F229">
        <v>2043.932</v>
      </c>
      <c r="G229">
        <v>4496.0370000000003</v>
      </c>
      <c r="H229" s="1">
        <v>5922.0389999999998</v>
      </c>
      <c r="I229" s="1">
        <v>1533.921</v>
      </c>
      <c r="J229">
        <v>6346.0789999999997</v>
      </c>
      <c r="K229" s="1">
        <v>28459.863000000001</v>
      </c>
      <c r="L229" s="1">
        <v>43980.027999999998</v>
      </c>
      <c r="M229" s="1">
        <f t="shared" si="18"/>
        <v>2.9723304681566236E-2</v>
      </c>
      <c r="N229" s="1">
        <f t="shared" si="19"/>
        <v>0.43020216131526062</v>
      </c>
      <c r="O229" s="1">
        <f t="shared" si="20"/>
        <v>0.13855862241573469</v>
      </c>
      <c r="P229">
        <f t="shared" si="21"/>
        <v>7.4265009061912632</v>
      </c>
      <c r="Q229">
        <f t="shared" si="22"/>
        <v>1.9293006868235043</v>
      </c>
      <c r="R229" s="1">
        <f t="shared" si="23"/>
        <v>7.4803956759694303</v>
      </c>
    </row>
    <row r="230" spans="1:18" hidden="1" x14ac:dyDescent="0.2">
      <c r="A230">
        <v>105104</v>
      </c>
      <c r="B230" t="s">
        <v>271</v>
      </c>
      <c r="C230">
        <v>2016</v>
      </c>
      <c r="D230">
        <v>5045.4809999999998</v>
      </c>
      <c r="E230" s="1">
        <v>13965.674000000001</v>
      </c>
      <c r="F230">
        <v>1923.182</v>
      </c>
      <c r="G230">
        <v>4557.25</v>
      </c>
      <c r="H230" s="1">
        <v>5864.3010000000004</v>
      </c>
      <c r="I230" s="1">
        <v>1617.7090000000001</v>
      </c>
      <c r="J230">
        <v>6015.6710000000003</v>
      </c>
      <c r="K230" s="1">
        <v>25822.577000000001</v>
      </c>
      <c r="L230" s="1">
        <v>31444.489000000001</v>
      </c>
      <c r="M230" s="1">
        <f t="shared" si="18"/>
        <v>3.4959358209277959E-2</v>
      </c>
      <c r="N230" s="1">
        <f t="shared" si="19"/>
        <v>0.43074691561610273</v>
      </c>
      <c r="O230" s="1">
        <f t="shared" si="20"/>
        <v>0.13770778266770367</v>
      </c>
      <c r="P230">
        <f t="shared" si="21"/>
        <v>5.3620182524737388</v>
      </c>
      <c r="Q230">
        <f t="shared" si="22"/>
        <v>1.8490032776076544</v>
      </c>
      <c r="R230" s="1">
        <f t="shared" si="23"/>
        <v>6.1656468236089967</v>
      </c>
    </row>
    <row r="231" spans="1:18" hidden="1" x14ac:dyDescent="0.2">
      <c r="A231">
        <v>105104</v>
      </c>
      <c r="B231" t="s">
        <v>271</v>
      </c>
      <c r="C231">
        <v>2017</v>
      </c>
      <c r="D231">
        <v>5441.9009999999998</v>
      </c>
      <c r="E231" s="1">
        <v>15033.767</v>
      </c>
      <c r="F231">
        <v>2240.953</v>
      </c>
      <c r="G231">
        <v>5490.3410000000003</v>
      </c>
      <c r="H231" s="1">
        <v>6910.65</v>
      </c>
      <c r="I231" s="1">
        <v>2029.836</v>
      </c>
      <c r="J231">
        <v>5928.1</v>
      </c>
      <c r="K231" s="1">
        <v>29189.39</v>
      </c>
      <c r="L231" s="1">
        <v>43033.62</v>
      </c>
      <c r="M231" s="1">
        <f t="shared" si="18"/>
        <v>-3.222080001639011E-3</v>
      </c>
      <c r="N231" s="1">
        <f t="shared" si="19"/>
        <v>0.39431900201725889</v>
      </c>
      <c r="O231" s="1">
        <f t="shared" si="20"/>
        <v>0.14906130978350271</v>
      </c>
      <c r="P231">
        <f t="shared" si="21"/>
        <v>6.2271450587137256</v>
      </c>
      <c r="Q231">
        <f t="shared" si="22"/>
        <v>1.941588558609429</v>
      </c>
      <c r="R231" s="1">
        <f t="shared" si="23"/>
        <v>6.7179580229454192</v>
      </c>
    </row>
    <row r="232" spans="1:18" hidden="1" x14ac:dyDescent="0.2">
      <c r="A232">
        <v>11259</v>
      </c>
      <c r="B232" t="s">
        <v>71</v>
      </c>
      <c r="C232">
        <v>2008</v>
      </c>
      <c r="D232">
        <v>48949</v>
      </c>
      <c r="E232" s="1">
        <v>163429</v>
      </c>
      <c r="F232">
        <v>19841</v>
      </c>
      <c r="G232">
        <v>55390</v>
      </c>
      <c r="H232" s="1">
        <v>95953</v>
      </c>
      <c r="I232" s="1">
        <v>13400</v>
      </c>
      <c r="J232">
        <v>60972</v>
      </c>
      <c r="K232" s="1">
        <v>402298</v>
      </c>
      <c r="L232" s="1">
        <v>220035.5</v>
      </c>
      <c r="M232" s="1">
        <f t="shared" si="18"/>
        <v>-3.941160993458933E-2</v>
      </c>
      <c r="N232" s="1">
        <f t="shared" si="19"/>
        <v>0.37307944122524156</v>
      </c>
      <c r="O232" s="1">
        <f t="shared" si="20"/>
        <v>0.12140440191153345</v>
      </c>
      <c r="P232">
        <f t="shared" si="21"/>
        <v>2.2931591508342626</v>
      </c>
      <c r="Q232">
        <f t="shared" si="22"/>
        <v>2.4616071811000495</v>
      </c>
      <c r="R232" s="1">
        <f t="shared" si="23"/>
        <v>4.7131544837024979</v>
      </c>
    </row>
    <row r="233" spans="1:18" hidden="1" x14ac:dyDescent="0.2">
      <c r="A233">
        <v>11259</v>
      </c>
      <c r="B233" t="s">
        <v>71</v>
      </c>
      <c r="C233">
        <v>2009</v>
      </c>
      <c r="D233">
        <v>48331</v>
      </c>
      <c r="E233" s="1">
        <v>170706</v>
      </c>
      <c r="F233">
        <v>22099</v>
      </c>
      <c r="G233">
        <v>55561</v>
      </c>
      <c r="H233" s="1">
        <v>97470</v>
      </c>
      <c r="I233" s="1">
        <v>14335</v>
      </c>
      <c r="J233">
        <v>66568</v>
      </c>
      <c r="K233" s="1">
        <v>406103</v>
      </c>
      <c r="L233" s="1">
        <v>202361.7</v>
      </c>
      <c r="M233" s="1">
        <f t="shared" si="18"/>
        <v>-4.2353520087167411E-2</v>
      </c>
      <c r="N233" s="1">
        <f t="shared" si="19"/>
        <v>0.38995700209717293</v>
      </c>
      <c r="O233" s="1">
        <f t="shared" si="20"/>
        <v>0.12945649244900589</v>
      </c>
      <c r="P233">
        <f t="shared" si="21"/>
        <v>2.0761434287473071</v>
      </c>
      <c r="Q233">
        <f t="shared" si="22"/>
        <v>2.3789614893442526</v>
      </c>
      <c r="R233" s="1">
        <f t="shared" si="23"/>
        <v>4.5469695505057972</v>
      </c>
    </row>
    <row r="234" spans="1:18" hidden="1" x14ac:dyDescent="0.2">
      <c r="A234">
        <v>11259</v>
      </c>
      <c r="B234" t="s">
        <v>71</v>
      </c>
      <c r="C234">
        <v>2010</v>
      </c>
      <c r="D234">
        <v>51893</v>
      </c>
      <c r="E234" s="1">
        <v>180663</v>
      </c>
      <c r="F234">
        <v>23709</v>
      </c>
      <c r="G234">
        <v>58484</v>
      </c>
      <c r="H234" s="1">
        <v>109008</v>
      </c>
      <c r="I234" s="1">
        <v>16389</v>
      </c>
      <c r="J234">
        <v>64613</v>
      </c>
      <c r="K234" s="1">
        <v>420016</v>
      </c>
      <c r="L234" s="1">
        <v>189617.88</v>
      </c>
      <c r="M234" s="1">
        <f t="shared" si="18"/>
        <v>-3.6482290230982546E-2</v>
      </c>
      <c r="N234" s="1">
        <f t="shared" si="19"/>
        <v>0.35764378981861256</v>
      </c>
      <c r="O234" s="1">
        <f t="shared" si="20"/>
        <v>0.13123329071254214</v>
      </c>
      <c r="P234">
        <f t="shared" si="21"/>
        <v>1.7394859092910613</v>
      </c>
      <c r="Q234">
        <f t="shared" si="22"/>
        <v>2.3248589916031506</v>
      </c>
      <c r="R234" s="1">
        <f t="shared" si="23"/>
        <v>4.258542953998055</v>
      </c>
    </row>
    <row r="235" spans="1:18" hidden="1" x14ac:dyDescent="0.2">
      <c r="A235">
        <v>11259</v>
      </c>
      <c r="B235" t="s">
        <v>71</v>
      </c>
      <c r="C235">
        <v>2011</v>
      </c>
      <c r="D235">
        <v>54975</v>
      </c>
      <c r="E235" s="1">
        <v>193406</v>
      </c>
      <c r="F235">
        <v>24622</v>
      </c>
      <c r="G235">
        <v>62300</v>
      </c>
      <c r="H235" s="1">
        <v>117241</v>
      </c>
      <c r="I235" s="1">
        <v>15699</v>
      </c>
      <c r="J235">
        <v>67281</v>
      </c>
      <c r="K235" s="1">
        <v>444948</v>
      </c>
      <c r="L235" s="1">
        <v>204259.68</v>
      </c>
      <c r="M235" s="1">
        <f t="shared" si="18"/>
        <v>-3.7873695748839233E-2</v>
      </c>
      <c r="N235" s="1">
        <f t="shared" si="19"/>
        <v>0.34787441961469656</v>
      </c>
      <c r="O235" s="1">
        <f t="shared" si="20"/>
        <v>0.1273073224201938</v>
      </c>
      <c r="P235">
        <f t="shared" si="21"/>
        <v>1.7422205542429696</v>
      </c>
      <c r="Q235">
        <f t="shared" si="22"/>
        <v>2.3005904677207534</v>
      </c>
      <c r="R235" s="1">
        <f t="shared" si="23"/>
        <v>4.2076127168151425</v>
      </c>
    </row>
    <row r="236" spans="1:18" hidden="1" x14ac:dyDescent="0.2">
      <c r="A236">
        <v>11259</v>
      </c>
      <c r="B236" t="s">
        <v>71</v>
      </c>
      <c r="C236">
        <v>2012</v>
      </c>
      <c r="D236">
        <v>59940</v>
      </c>
      <c r="E236" s="1">
        <v>203105</v>
      </c>
      <c r="F236">
        <v>26027</v>
      </c>
      <c r="G236">
        <v>71818</v>
      </c>
      <c r="H236" s="1">
        <v>120848</v>
      </c>
      <c r="I236" s="1">
        <v>16999</v>
      </c>
      <c r="J236">
        <v>72391</v>
      </c>
      <c r="K236" s="1">
        <v>467231</v>
      </c>
      <c r="L236" s="1">
        <v>226114.22</v>
      </c>
      <c r="M236" s="1">
        <f t="shared" si="18"/>
        <v>-5.8482065926491224E-2</v>
      </c>
      <c r="N236" s="1">
        <f t="shared" si="19"/>
        <v>0.35642155535314246</v>
      </c>
      <c r="O236" s="1">
        <f t="shared" si="20"/>
        <v>0.1281455404839861</v>
      </c>
      <c r="P236">
        <f t="shared" si="21"/>
        <v>1.8710629882166028</v>
      </c>
      <c r="Q236">
        <f t="shared" si="22"/>
        <v>2.3004406587725561</v>
      </c>
      <c r="R236" s="1">
        <f t="shared" si="23"/>
        <v>4.2747704336822814</v>
      </c>
    </row>
    <row r="237" spans="1:18" hidden="1" x14ac:dyDescent="0.2">
      <c r="A237">
        <v>11259</v>
      </c>
      <c r="B237" t="s">
        <v>71</v>
      </c>
      <c r="C237">
        <v>2013</v>
      </c>
      <c r="D237">
        <v>61185</v>
      </c>
      <c r="E237" s="1">
        <v>204751</v>
      </c>
      <c r="F237">
        <v>25270</v>
      </c>
      <c r="G237">
        <v>69345</v>
      </c>
      <c r="H237" s="1">
        <v>121921</v>
      </c>
      <c r="I237" s="1">
        <v>16022</v>
      </c>
      <c r="J237">
        <v>73570</v>
      </c>
      <c r="K237" s="1">
        <v>474259</v>
      </c>
      <c r="L237" s="1">
        <v>254404.77</v>
      </c>
      <c r="M237" s="1">
        <f t="shared" si="18"/>
        <v>-3.9853285209840245E-2</v>
      </c>
      <c r="N237" s="1">
        <f t="shared" si="19"/>
        <v>0.35931448442254249</v>
      </c>
      <c r="O237" s="1">
        <f t="shared" si="20"/>
        <v>0.1234182006437087</v>
      </c>
      <c r="P237">
        <f t="shared" si="21"/>
        <v>2.0866361824460102</v>
      </c>
      <c r="Q237">
        <f t="shared" si="22"/>
        <v>2.316271959599709</v>
      </c>
      <c r="R237" s="1">
        <f t="shared" si="23"/>
        <v>4.4307500671313047</v>
      </c>
    </row>
    <row r="238" spans="1:18" hidden="1" x14ac:dyDescent="0.2">
      <c r="A238">
        <v>11259</v>
      </c>
      <c r="B238" t="s">
        <v>71</v>
      </c>
      <c r="C238">
        <v>2014</v>
      </c>
      <c r="D238">
        <v>63278</v>
      </c>
      <c r="E238" s="1">
        <v>203706</v>
      </c>
      <c r="F238">
        <v>25439</v>
      </c>
      <c r="G238">
        <v>65272</v>
      </c>
      <c r="H238" s="1">
        <v>117769</v>
      </c>
      <c r="I238" s="1">
        <v>16363</v>
      </c>
      <c r="J238">
        <v>78609</v>
      </c>
      <c r="K238" s="1">
        <v>483521</v>
      </c>
      <c r="L238" s="1">
        <v>277220.64</v>
      </c>
      <c r="M238" s="1">
        <f t="shared" si="18"/>
        <v>-9.7886169283182625E-3</v>
      </c>
      <c r="N238" s="1">
        <f t="shared" si="19"/>
        <v>0.38589437719065711</v>
      </c>
      <c r="O238" s="1">
        <f t="shared" si="20"/>
        <v>0.12488095588740636</v>
      </c>
      <c r="P238">
        <f t="shared" si="21"/>
        <v>2.3539355857653543</v>
      </c>
      <c r="Q238">
        <f t="shared" si="22"/>
        <v>2.3736217882634776</v>
      </c>
      <c r="R238" s="1">
        <f t="shared" si="23"/>
        <v>4.7265960819040691</v>
      </c>
    </row>
    <row r="239" spans="1:18" hidden="1" x14ac:dyDescent="0.2">
      <c r="A239">
        <v>11259</v>
      </c>
      <c r="B239" t="s">
        <v>71</v>
      </c>
      <c r="C239">
        <v>2015</v>
      </c>
      <c r="D239">
        <v>60239</v>
      </c>
      <c r="E239" s="1">
        <v>199581</v>
      </c>
      <c r="F239">
        <v>22063</v>
      </c>
      <c r="G239">
        <v>64619</v>
      </c>
      <c r="H239" s="1">
        <v>115970</v>
      </c>
      <c r="I239" s="1">
        <v>14694</v>
      </c>
      <c r="J239">
        <v>78424</v>
      </c>
      <c r="K239" s="1">
        <v>479962</v>
      </c>
      <c r="L239" s="1">
        <v>193830.6</v>
      </c>
      <c r="M239" s="1">
        <f t="shared" si="18"/>
        <v>-2.1945976821440918E-2</v>
      </c>
      <c r="N239" s="1">
        <f t="shared" si="19"/>
        <v>0.3929432160375988</v>
      </c>
      <c r="O239" s="1">
        <f t="shared" si="20"/>
        <v>0.11054659511676963</v>
      </c>
      <c r="P239">
        <f t="shared" si="21"/>
        <v>1.6713857031991033</v>
      </c>
      <c r="Q239">
        <f t="shared" si="22"/>
        <v>2.4048481568886819</v>
      </c>
      <c r="R239" s="1">
        <f t="shared" si="23"/>
        <v>4.2962686729603927</v>
      </c>
    </row>
    <row r="240" spans="1:18" hidden="1" x14ac:dyDescent="0.2">
      <c r="A240">
        <v>11259</v>
      </c>
      <c r="B240" t="s">
        <v>71</v>
      </c>
      <c r="C240">
        <v>2016</v>
      </c>
      <c r="D240">
        <v>57689</v>
      </c>
      <c r="E240" s="1">
        <v>198825</v>
      </c>
      <c r="F240">
        <v>19514</v>
      </c>
      <c r="G240">
        <v>66928</v>
      </c>
      <c r="H240" s="1">
        <v>118290</v>
      </c>
      <c r="I240" s="1">
        <v>13643</v>
      </c>
      <c r="J240">
        <v>75122</v>
      </c>
      <c r="K240" s="1">
        <v>482154</v>
      </c>
      <c r="L240" s="1">
        <v>210677.76000000001</v>
      </c>
      <c r="M240" s="1">
        <f t="shared" si="18"/>
        <v>-4.6467999497045137E-2</v>
      </c>
      <c r="N240" s="1">
        <f t="shared" si="19"/>
        <v>0.37782974977995726</v>
      </c>
      <c r="O240" s="1">
        <f t="shared" si="20"/>
        <v>9.8146611341632092E-2</v>
      </c>
      <c r="P240">
        <f t="shared" si="21"/>
        <v>1.7810276439259447</v>
      </c>
      <c r="Q240">
        <f t="shared" si="22"/>
        <v>2.4250169747265184</v>
      </c>
      <c r="R240" s="1">
        <f t="shared" si="23"/>
        <v>4.2907174288049568</v>
      </c>
    </row>
    <row r="241" spans="1:18" hidden="1" x14ac:dyDescent="0.2">
      <c r="A241">
        <v>11259</v>
      </c>
      <c r="B241" t="s">
        <v>71</v>
      </c>
      <c r="C241">
        <v>2017</v>
      </c>
      <c r="D241">
        <v>59664</v>
      </c>
      <c r="E241" s="1">
        <v>204522</v>
      </c>
      <c r="F241">
        <v>18653</v>
      </c>
      <c r="G241">
        <v>78521</v>
      </c>
      <c r="H241" s="1">
        <v>123700</v>
      </c>
      <c r="I241" s="1">
        <v>9862</v>
      </c>
      <c r="J241">
        <v>74926</v>
      </c>
      <c r="K241" s="1">
        <v>496785</v>
      </c>
      <c r="L241" s="1">
        <v>291510</v>
      </c>
      <c r="M241" s="1">
        <f t="shared" si="18"/>
        <v>-9.2200350084587476E-2</v>
      </c>
      <c r="N241" s="1">
        <f t="shared" si="19"/>
        <v>0.36634689666637332</v>
      </c>
      <c r="O241" s="1">
        <f t="shared" si="20"/>
        <v>9.1202902377250372E-2</v>
      </c>
      <c r="P241">
        <f t="shared" si="21"/>
        <v>2.3565885206143897</v>
      </c>
      <c r="Q241">
        <f t="shared" si="22"/>
        <v>2.4290051925954175</v>
      </c>
      <c r="R241" s="1">
        <f t="shared" si="23"/>
        <v>4.5461731180403948</v>
      </c>
    </row>
    <row r="242" spans="1:18" hidden="1" x14ac:dyDescent="0.2">
      <c r="A242">
        <v>65105</v>
      </c>
      <c r="B242" t="s">
        <v>257</v>
      </c>
      <c r="C242">
        <v>2008</v>
      </c>
      <c r="D242">
        <v>1076.4749999999999</v>
      </c>
      <c r="E242" s="1">
        <v>2021.4359999999999</v>
      </c>
      <c r="F242">
        <v>219.62700000000001</v>
      </c>
      <c r="G242">
        <v>908.69899999999996</v>
      </c>
      <c r="H242" s="1">
        <v>1036.355</v>
      </c>
      <c r="I242" s="1">
        <v>134.55799999999999</v>
      </c>
      <c r="J242">
        <v>1350.9469999999999</v>
      </c>
      <c r="K242" s="1">
        <v>10027.366</v>
      </c>
      <c r="L242" s="1">
        <v>1936.992</v>
      </c>
      <c r="M242" s="1">
        <f t="shared" si="18"/>
        <v>8.2998422903322169E-2</v>
      </c>
      <c r="N242" s="1">
        <f t="shared" si="19"/>
        <v>0.66831054755134467</v>
      </c>
      <c r="O242" s="1">
        <f t="shared" si="20"/>
        <v>0.10864900001780912</v>
      </c>
      <c r="P242">
        <f t="shared" si="21"/>
        <v>1.8690429437789173</v>
      </c>
      <c r="Q242">
        <f t="shared" si="22"/>
        <v>4.9605161875023498</v>
      </c>
      <c r="R242" s="1">
        <f t="shared" si="23"/>
        <v>7.4757165278843392</v>
      </c>
    </row>
    <row r="243" spans="1:18" hidden="1" x14ac:dyDescent="0.2">
      <c r="A243">
        <v>65105</v>
      </c>
      <c r="B243" t="s">
        <v>257</v>
      </c>
      <c r="C243">
        <v>2009</v>
      </c>
      <c r="D243">
        <v>1172.627</v>
      </c>
      <c r="E243" s="1">
        <v>2166.087</v>
      </c>
      <c r="F243">
        <v>229.58500000000001</v>
      </c>
      <c r="G243">
        <v>1006.079</v>
      </c>
      <c r="H243" s="1">
        <v>1132.72</v>
      </c>
      <c r="I243" s="1">
        <v>132.11099999999999</v>
      </c>
      <c r="J243">
        <v>1462.373</v>
      </c>
      <c r="K243" s="1">
        <v>10186.981</v>
      </c>
      <c r="L243" s="1">
        <v>1759.6020000000001</v>
      </c>
      <c r="M243" s="1">
        <f t="shared" si="18"/>
        <v>7.6888878424550819E-2</v>
      </c>
      <c r="N243" s="1">
        <f t="shared" si="19"/>
        <v>0.67512200571814518</v>
      </c>
      <c r="O243" s="1">
        <f t="shared" si="20"/>
        <v>0.10599066427156435</v>
      </c>
      <c r="P243">
        <f t="shared" si="21"/>
        <v>1.5534306801327777</v>
      </c>
      <c r="Q243">
        <f t="shared" si="22"/>
        <v>4.7029417562637139</v>
      </c>
      <c r="R243" s="1">
        <f t="shared" si="23"/>
        <v>7.0222068185544071</v>
      </c>
    </row>
    <row r="244" spans="1:18" hidden="1" x14ac:dyDescent="0.2">
      <c r="A244">
        <v>65105</v>
      </c>
      <c r="B244" t="s">
        <v>257</v>
      </c>
      <c r="C244">
        <v>2010</v>
      </c>
      <c r="D244">
        <v>1292.212</v>
      </c>
      <c r="E244" s="1">
        <v>2321.6750000000002</v>
      </c>
      <c r="F244">
        <v>233.81100000000001</v>
      </c>
      <c r="G244">
        <v>987.01300000000003</v>
      </c>
      <c r="H244" s="1">
        <v>1177.366</v>
      </c>
      <c r="I244" s="1">
        <v>95.010999999999996</v>
      </c>
      <c r="J244">
        <v>1536.893</v>
      </c>
      <c r="K244" s="1">
        <v>10877.239</v>
      </c>
      <c r="L244" s="1">
        <v>2606.91</v>
      </c>
      <c r="M244" s="1">
        <f t="shared" si="18"/>
        <v>0.13145638386079014</v>
      </c>
      <c r="N244" s="1">
        <f t="shared" si="19"/>
        <v>0.6619759440920886</v>
      </c>
      <c r="O244" s="1">
        <f t="shared" si="20"/>
        <v>0.10070789408508943</v>
      </c>
      <c r="P244">
        <f t="shared" si="21"/>
        <v>2.2141882812991032</v>
      </c>
      <c r="Q244">
        <f t="shared" si="22"/>
        <v>4.6850825373921836</v>
      </c>
      <c r="R244" s="1">
        <f t="shared" si="23"/>
        <v>7.4304455390143129</v>
      </c>
    </row>
    <row r="245" spans="1:18" hidden="1" x14ac:dyDescent="0.2">
      <c r="A245">
        <v>29028</v>
      </c>
      <c r="B245" t="s">
        <v>201</v>
      </c>
      <c r="C245">
        <v>2009</v>
      </c>
      <c r="D245">
        <v>10337</v>
      </c>
      <c r="E245" s="1">
        <v>21979</v>
      </c>
      <c r="F245">
        <v>1811</v>
      </c>
      <c r="G245">
        <v>9281</v>
      </c>
      <c r="H245" s="1">
        <v>11875</v>
      </c>
      <c r="I245" s="1">
        <v>1086</v>
      </c>
      <c r="J245">
        <v>6205</v>
      </c>
      <c r="K245" s="1">
        <v>71449</v>
      </c>
      <c r="L245" s="1">
        <v>25796.581999999999</v>
      </c>
      <c r="M245" s="1">
        <f t="shared" si="18"/>
        <v>4.8045861959142816E-2</v>
      </c>
      <c r="N245" s="1">
        <f t="shared" si="19"/>
        <v>0.28231493698530413</v>
      </c>
      <c r="O245" s="1">
        <f t="shared" si="20"/>
        <v>8.2396833340916326E-2</v>
      </c>
      <c r="P245">
        <f t="shared" si="21"/>
        <v>2.1723437473684211</v>
      </c>
      <c r="Q245">
        <f t="shared" si="22"/>
        <v>3.2507848400746169</v>
      </c>
      <c r="R245" s="1">
        <f t="shared" si="23"/>
        <v>5.2789965846510905</v>
      </c>
    </row>
    <row r="246" spans="1:18" hidden="1" x14ac:dyDescent="0.2">
      <c r="A246">
        <v>29028</v>
      </c>
      <c r="B246" t="s">
        <v>201</v>
      </c>
      <c r="C246">
        <v>2010</v>
      </c>
      <c r="D246">
        <v>11708</v>
      </c>
      <c r="E246" s="1">
        <v>23815</v>
      </c>
      <c r="F246">
        <v>2075</v>
      </c>
      <c r="G246">
        <v>10063</v>
      </c>
      <c r="H246" s="1">
        <v>12885</v>
      </c>
      <c r="I246" s="1">
        <v>1303</v>
      </c>
      <c r="J246">
        <v>6712</v>
      </c>
      <c r="K246" s="1">
        <v>77946</v>
      </c>
      <c r="L246" s="1">
        <v>31303.757000000001</v>
      </c>
      <c r="M246" s="1">
        <f t="shared" si="18"/>
        <v>6.9074112954020578E-2</v>
      </c>
      <c r="N246" s="1">
        <f t="shared" si="19"/>
        <v>0.28183917698929245</v>
      </c>
      <c r="O246" s="1">
        <f t="shared" si="20"/>
        <v>8.7129960109174884E-2</v>
      </c>
      <c r="P246">
        <f t="shared" si="21"/>
        <v>2.4294727978269308</v>
      </c>
      <c r="Q246">
        <f t="shared" si="22"/>
        <v>3.2729792147806003</v>
      </c>
      <c r="R246" s="1">
        <f t="shared" si="23"/>
        <v>5.4956555451668692</v>
      </c>
    </row>
    <row r="247" spans="1:18" hidden="1" x14ac:dyDescent="0.2">
      <c r="A247">
        <v>29028</v>
      </c>
      <c r="B247" t="s">
        <v>201</v>
      </c>
      <c r="C247">
        <v>2011</v>
      </c>
      <c r="D247">
        <v>13706</v>
      </c>
      <c r="E247" s="1">
        <v>26761</v>
      </c>
      <c r="F247">
        <v>2439</v>
      </c>
      <c r="G247">
        <v>12050</v>
      </c>
      <c r="H247" s="1">
        <v>14188</v>
      </c>
      <c r="I247" s="1">
        <v>1462</v>
      </c>
      <c r="J247">
        <v>7484</v>
      </c>
      <c r="K247" s="1">
        <v>88915</v>
      </c>
      <c r="L247" s="1">
        <v>36183.042999999998</v>
      </c>
      <c r="M247" s="1">
        <f t="shared" si="18"/>
        <v>6.188109562422929E-2</v>
      </c>
      <c r="N247" s="1">
        <f t="shared" si="19"/>
        <v>0.279660700272785</v>
      </c>
      <c r="O247" s="1">
        <f t="shared" si="20"/>
        <v>9.1140091924815966E-2</v>
      </c>
      <c r="P247">
        <f t="shared" si="21"/>
        <v>2.5502567662813642</v>
      </c>
      <c r="Q247">
        <f t="shared" si="22"/>
        <v>3.322558947722432</v>
      </c>
      <c r="R247" s="1">
        <f t="shared" si="23"/>
        <v>5.6192576059741173</v>
      </c>
    </row>
    <row r="248" spans="1:18" hidden="1" x14ac:dyDescent="0.2">
      <c r="A248">
        <v>29028</v>
      </c>
      <c r="B248" t="s">
        <v>201</v>
      </c>
      <c r="C248">
        <v>2012</v>
      </c>
      <c r="D248">
        <v>13526</v>
      </c>
      <c r="E248" s="1">
        <v>27140</v>
      </c>
      <c r="F248">
        <v>2776</v>
      </c>
      <c r="G248">
        <v>12260</v>
      </c>
      <c r="H248" s="1">
        <v>14622</v>
      </c>
      <c r="I248" s="1">
        <v>1709</v>
      </c>
      <c r="J248">
        <v>7990</v>
      </c>
      <c r="K248" s="1">
        <v>99137</v>
      </c>
      <c r="L248" s="1">
        <v>42685.915999999997</v>
      </c>
      <c r="M248" s="1">
        <f t="shared" si="18"/>
        <v>4.6647015475313192E-2</v>
      </c>
      <c r="N248" s="1">
        <f t="shared" si="19"/>
        <v>0.29439941046425938</v>
      </c>
      <c r="O248" s="1">
        <f t="shared" si="20"/>
        <v>0.10228445099484156</v>
      </c>
      <c r="P248">
        <f t="shared" si="21"/>
        <v>2.9192939406373957</v>
      </c>
      <c r="Q248">
        <f t="shared" si="22"/>
        <v>3.6528002947678702</v>
      </c>
      <c r="R248" s="1">
        <f t="shared" si="23"/>
        <v>6.2100509406536233</v>
      </c>
    </row>
    <row r="249" spans="1:18" hidden="1" x14ac:dyDescent="0.2">
      <c r="A249">
        <v>29028</v>
      </c>
      <c r="B249" t="s">
        <v>201</v>
      </c>
      <c r="C249">
        <v>2013</v>
      </c>
      <c r="D249">
        <v>15840</v>
      </c>
      <c r="E249" s="1">
        <v>30283</v>
      </c>
      <c r="F249">
        <v>3053</v>
      </c>
      <c r="G249">
        <v>13257</v>
      </c>
      <c r="H249" s="1">
        <v>19271</v>
      </c>
      <c r="I249" s="1">
        <v>2039</v>
      </c>
      <c r="J249">
        <v>6161</v>
      </c>
      <c r="K249" s="1">
        <v>105156</v>
      </c>
      <c r="L249" s="1">
        <v>51992.578000000001</v>
      </c>
      <c r="M249" s="1">
        <f t="shared" si="18"/>
        <v>8.5295380246342839E-2</v>
      </c>
      <c r="N249" s="1">
        <f t="shared" si="19"/>
        <v>0.20344747878347588</v>
      </c>
      <c r="O249" s="1">
        <f t="shared" si="20"/>
        <v>0.10081563913746987</v>
      </c>
      <c r="P249">
        <f t="shared" si="21"/>
        <v>2.6979699029630013</v>
      </c>
      <c r="Q249">
        <f t="shared" si="22"/>
        <v>3.4724432850113924</v>
      </c>
      <c r="R249" s="1">
        <f t="shared" si="23"/>
        <v>5.8110977625353213</v>
      </c>
    </row>
    <row r="250" spans="1:18" hidden="1" x14ac:dyDescent="0.2">
      <c r="A250">
        <v>29028</v>
      </c>
      <c r="B250" t="s">
        <v>201</v>
      </c>
      <c r="C250">
        <v>2014</v>
      </c>
      <c r="D250">
        <v>17588</v>
      </c>
      <c r="E250" s="1">
        <v>33024</v>
      </c>
      <c r="F250">
        <v>3220</v>
      </c>
      <c r="G250">
        <v>14412</v>
      </c>
      <c r="H250" s="1">
        <v>20509</v>
      </c>
      <c r="I250" s="1">
        <v>2058</v>
      </c>
      <c r="J250">
        <v>7382</v>
      </c>
      <c r="K250" s="1">
        <v>112640</v>
      </c>
      <c r="L250" s="1">
        <v>62041.565000000002</v>
      </c>
      <c r="M250" s="1">
        <f t="shared" si="18"/>
        <v>9.6172480620155043E-2</v>
      </c>
      <c r="N250" s="1">
        <f t="shared" si="19"/>
        <v>0.2235343992248062</v>
      </c>
      <c r="O250" s="1">
        <f t="shared" si="20"/>
        <v>9.7504844961240317E-2</v>
      </c>
      <c r="P250">
        <f t="shared" si="21"/>
        <v>3.0250897167097373</v>
      </c>
      <c r="Q250">
        <f t="shared" si="22"/>
        <v>3.4108527131782944</v>
      </c>
      <c r="R250" s="1">
        <f t="shared" si="23"/>
        <v>5.9760276672351447</v>
      </c>
    </row>
    <row r="251" spans="1:18" hidden="1" x14ac:dyDescent="0.2">
      <c r="A251">
        <v>29028</v>
      </c>
      <c r="B251" t="s">
        <v>201</v>
      </c>
      <c r="C251">
        <v>2015</v>
      </c>
      <c r="D251">
        <v>17299</v>
      </c>
      <c r="E251" s="1">
        <v>33440</v>
      </c>
      <c r="F251">
        <v>3624</v>
      </c>
      <c r="G251">
        <v>16540</v>
      </c>
      <c r="H251" s="1">
        <v>22597</v>
      </c>
      <c r="I251" s="1">
        <v>2377</v>
      </c>
      <c r="J251">
        <v>5397</v>
      </c>
      <c r="K251" s="1">
        <v>116199</v>
      </c>
      <c r="L251" s="1">
        <v>70729.248000000007</v>
      </c>
      <c r="M251" s="1">
        <f t="shared" si="18"/>
        <v>2.2697368421052633E-2</v>
      </c>
      <c r="N251" s="1">
        <f t="shared" si="19"/>
        <v>0.16139354066985645</v>
      </c>
      <c r="O251" s="1">
        <f t="shared" si="20"/>
        <v>0.10837320574162679</v>
      </c>
      <c r="P251">
        <f t="shared" si="21"/>
        <v>3.1300282338363501</v>
      </c>
      <c r="Q251">
        <f t="shared" si="22"/>
        <v>3.4748504784688996</v>
      </c>
      <c r="R251" s="1">
        <f t="shared" si="23"/>
        <v>5.9636867967611398</v>
      </c>
    </row>
    <row r="252" spans="1:18" hidden="1" x14ac:dyDescent="0.2">
      <c r="A252">
        <v>29028</v>
      </c>
      <c r="B252" t="s">
        <v>201</v>
      </c>
      <c r="C252">
        <v>2016</v>
      </c>
      <c r="D252">
        <v>15218</v>
      </c>
      <c r="E252" s="1">
        <v>33163</v>
      </c>
      <c r="F252">
        <v>3672</v>
      </c>
      <c r="G252">
        <v>15575</v>
      </c>
      <c r="H252" s="1">
        <v>20831</v>
      </c>
      <c r="I252" s="1">
        <v>2350</v>
      </c>
      <c r="J252">
        <v>6587</v>
      </c>
      <c r="K252" s="1">
        <v>118719</v>
      </c>
      <c r="L252" s="1">
        <v>70051.967999999993</v>
      </c>
      <c r="M252" s="1">
        <f t="shared" si="18"/>
        <v>-1.0765009196996652E-2</v>
      </c>
      <c r="N252" s="1">
        <f t="shared" si="19"/>
        <v>0.19862497361517353</v>
      </c>
      <c r="O252" s="1">
        <f t="shared" si="20"/>
        <v>0.11072580888339414</v>
      </c>
      <c r="P252">
        <f t="shared" si="21"/>
        <v>3.3628711055638227</v>
      </c>
      <c r="Q252">
        <f t="shared" si="22"/>
        <v>3.5798631004432653</v>
      </c>
      <c r="R252" s="1">
        <f t="shared" si="23"/>
        <v>6.2281378851216065</v>
      </c>
    </row>
    <row r="253" spans="1:18" hidden="1" x14ac:dyDescent="0.2">
      <c r="A253">
        <v>29028</v>
      </c>
      <c r="B253" t="s">
        <v>201</v>
      </c>
      <c r="C253">
        <v>2017</v>
      </c>
      <c r="D253">
        <v>17317</v>
      </c>
      <c r="E253" s="1">
        <v>36347</v>
      </c>
      <c r="F253">
        <v>4060</v>
      </c>
      <c r="G253">
        <v>17495</v>
      </c>
      <c r="H253" s="1">
        <v>25268</v>
      </c>
      <c r="I253" s="1">
        <v>2679</v>
      </c>
      <c r="J253">
        <v>4974</v>
      </c>
      <c r="K253" s="1">
        <v>129025</v>
      </c>
      <c r="L253" s="1">
        <v>81372.407999999996</v>
      </c>
      <c r="M253" s="1">
        <f t="shared" si="18"/>
        <v>-4.8972404875230417E-3</v>
      </c>
      <c r="N253" s="1">
        <f t="shared" si="19"/>
        <v>0.1368476077805596</v>
      </c>
      <c r="O253" s="1">
        <f t="shared" si="20"/>
        <v>0.11170110325473905</v>
      </c>
      <c r="P253">
        <f t="shared" si="21"/>
        <v>3.2203739116669303</v>
      </c>
      <c r="Q253">
        <f t="shared" si="22"/>
        <v>3.5498115387789912</v>
      </c>
      <c r="R253" s="1">
        <f t="shared" si="23"/>
        <v>6.0363594888275438</v>
      </c>
    </row>
    <row r="254" spans="1:18" hidden="1" x14ac:dyDescent="0.2">
      <c r="A254">
        <v>29028</v>
      </c>
      <c r="B254" t="s">
        <v>201</v>
      </c>
      <c r="C254">
        <v>2018</v>
      </c>
      <c r="D254">
        <v>20289</v>
      </c>
      <c r="E254" s="1">
        <v>40830</v>
      </c>
      <c r="F254">
        <v>4480</v>
      </c>
      <c r="G254">
        <v>19926</v>
      </c>
      <c r="H254" s="1">
        <v>27727</v>
      </c>
      <c r="I254" s="1">
        <v>3134</v>
      </c>
      <c r="J254">
        <v>6688</v>
      </c>
      <c r="K254" s="1">
        <v>141576</v>
      </c>
      <c r="L254" s="1">
        <v>89263.481</v>
      </c>
      <c r="M254" s="1">
        <f t="shared" si="18"/>
        <v>8.8905216752387956E-3</v>
      </c>
      <c r="N254" s="1">
        <f t="shared" si="19"/>
        <v>0.16380112662258142</v>
      </c>
      <c r="O254" s="1">
        <f t="shared" si="20"/>
        <v>0.10972324271369091</v>
      </c>
      <c r="P254">
        <f t="shared" si="21"/>
        <v>3.2193703249540158</v>
      </c>
      <c r="Q254">
        <f t="shared" si="22"/>
        <v>3.4674504041146217</v>
      </c>
      <c r="R254" s="1">
        <f t="shared" si="23"/>
        <v>6.0011495033241111</v>
      </c>
    </row>
    <row r="255" spans="1:18" hidden="1" x14ac:dyDescent="0.2">
      <c r="A255">
        <v>26171</v>
      </c>
      <c r="B255" t="s">
        <v>187</v>
      </c>
      <c r="C255">
        <v>2009</v>
      </c>
      <c r="D255">
        <v>37.229999999999997</v>
      </c>
      <c r="E255" s="1">
        <v>46.743000000000002</v>
      </c>
      <c r="F255">
        <v>-16.378</v>
      </c>
      <c r="G255">
        <v>26.876000000000001</v>
      </c>
      <c r="H255" s="1">
        <v>29.341999999999999</v>
      </c>
      <c r="I255" s="1">
        <v>-17.581</v>
      </c>
      <c r="J255">
        <v>-6.4829999999999997</v>
      </c>
      <c r="K255" s="1">
        <v>157.809</v>
      </c>
      <c r="L255" s="1">
        <v>11.093999999999999</v>
      </c>
      <c r="M255" s="1">
        <f t="shared" si="18"/>
        <v>0.22150910296728912</v>
      </c>
      <c r="N255" s="1">
        <f t="shared" si="19"/>
        <v>-0.13869456389191964</v>
      </c>
      <c r="O255" s="1">
        <f t="shared" si="20"/>
        <v>-0.35038401471878139</v>
      </c>
      <c r="P255">
        <f t="shared" si="21"/>
        <v>0.37809283620748413</v>
      </c>
      <c r="Q255">
        <f t="shared" si="22"/>
        <v>3.3760990950516652</v>
      </c>
      <c r="R255" s="1">
        <f t="shared" si="23"/>
        <v>2.5183260823162366</v>
      </c>
    </row>
    <row r="256" spans="1:18" hidden="1" x14ac:dyDescent="0.2">
      <c r="A256">
        <v>26171</v>
      </c>
      <c r="B256" t="s">
        <v>187</v>
      </c>
      <c r="C256">
        <v>2010</v>
      </c>
      <c r="D256">
        <v>41.951000000000001</v>
      </c>
      <c r="E256" s="1">
        <v>51.401000000000003</v>
      </c>
      <c r="F256">
        <v>-10.212999999999999</v>
      </c>
      <c r="G256">
        <v>31.547000000000001</v>
      </c>
      <c r="H256" s="1">
        <v>35.375999999999998</v>
      </c>
      <c r="I256" s="1">
        <v>-12.331</v>
      </c>
      <c r="J256">
        <v>-17.794</v>
      </c>
      <c r="K256" s="1">
        <v>153.399</v>
      </c>
      <c r="L256" s="1">
        <v>33.396999999999998</v>
      </c>
      <c r="M256" s="1">
        <f t="shared" si="18"/>
        <v>0.20240851345304564</v>
      </c>
      <c r="N256" s="1">
        <f t="shared" si="19"/>
        <v>-0.34618003540787146</v>
      </c>
      <c r="O256" s="1">
        <f t="shared" si="20"/>
        <v>-0.19869263243905758</v>
      </c>
      <c r="P256">
        <f t="shared" si="21"/>
        <v>0.94405811849841703</v>
      </c>
      <c r="Q256">
        <f t="shared" si="22"/>
        <v>2.9843582809672964</v>
      </c>
      <c r="R256" s="1">
        <f t="shared" si="23"/>
        <v>2.6533456315900912</v>
      </c>
    </row>
    <row r="257" spans="1:21" ht="16" x14ac:dyDescent="0.25">
      <c r="A257">
        <v>24887</v>
      </c>
      <c r="B257" t="s">
        <v>169</v>
      </c>
      <c r="C257">
        <v>2012</v>
      </c>
      <c r="D257">
        <v>2.6</v>
      </c>
      <c r="E257" s="1">
        <v>6.2460000000000004</v>
      </c>
      <c r="F257">
        <v>-0.82399999999999995</v>
      </c>
      <c r="G257">
        <v>3.23</v>
      </c>
      <c r="H257" s="1">
        <v>3.7549999999999999</v>
      </c>
      <c r="I257" s="1">
        <v>0.128</v>
      </c>
      <c r="J257">
        <v>-1.36</v>
      </c>
      <c r="K257" s="1">
        <v>3.7090000000000001</v>
      </c>
      <c r="L257" s="1">
        <v>0.15</v>
      </c>
      <c r="M257" s="1">
        <f t="shared" si="18"/>
        <v>-0.10086455331412102</v>
      </c>
      <c r="N257" s="1">
        <f t="shared" si="19"/>
        <v>-0.21773935318603907</v>
      </c>
      <c r="O257" s="1">
        <f t="shared" si="20"/>
        <v>-0.13192443163624717</v>
      </c>
      <c r="P257">
        <f t="shared" si="21"/>
        <v>3.9946737683089213E-2</v>
      </c>
      <c r="Q257">
        <f t="shared" si="22"/>
        <v>0.59382004482869033</v>
      </c>
      <c r="R257" s="1">
        <f t="shared" si="23"/>
        <v>-0.24343509539847175</v>
      </c>
      <c r="U257" s="5">
        <f>SUBTOTAL(103, R2:R10000)</f>
        <v>305</v>
      </c>
    </row>
    <row r="258" spans="1:21" x14ac:dyDescent="0.2">
      <c r="A258">
        <v>24887</v>
      </c>
      <c r="B258" t="s">
        <v>169</v>
      </c>
      <c r="C258">
        <v>2013</v>
      </c>
      <c r="D258">
        <v>8.3209999999999997</v>
      </c>
      <c r="E258" s="1">
        <v>12.053000000000001</v>
      </c>
      <c r="F258">
        <v>-3.1E-2</v>
      </c>
      <c r="G258">
        <v>9.5589999999999993</v>
      </c>
      <c r="H258" s="1">
        <v>9.5589999999999993</v>
      </c>
      <c r="I258" s="1">
        <v>0.16700000000000001</v>
      </c>
      <c r="J258">
        <v>-1.3580000000000001</v>
      </c>
      <c r="K258" s="1">
        <v>9.3699999999999992</v>
      </c>
      <c r="L258" s="1">
        <v>0.999</v>
      </c>
      <c r="M258" s="1">
        <f t="shared" si="18"/>
        <v>-0.10271301750601505</v>
      </c>
      <c r="N258" s="1">
        <f t="shared" si="19"/>
        <v>-0.11266904505102464</v>
      </c>
      <c r="O258" s="1">
        <f t="shared" si="20"/>
        <v>-2.5719737824607979E-3</v>
      </c>
      <c r="P258">
        <f t="shared" si="21"/>
        <v>0.10450883983680302</v>
      </c>
      <c r="Q258">
        <f t="shared" si="22"/>
        <v>0.77739981747282827</v>
      </c>
      <c r="R258" s="1">
        <f t="shared" si="23"/>
        <v>0.55062532381413687</v>
      </c>
    </row>
    <row r="259" spans="1:21" x14ac:dyDescent="0.2">
      <c r="A259">
        <v>24887</v>
      </c>
      <c r="B259" t="s">
        <v>169</v>
      </c>
      <c r="C259">
        <v>2014</v>
      </c>
      <c r="D259">
        <v>53.518999999999998</v>
      </c>
      <c r="E259" s="1">
        <v>57.768999999999998</v>
      </c>
      <c r="F259">
        <v>3.8239999999999998</v>
      </c>
      <c r="G259">
        <v>52.07</v>
      </c>
      <c r="H259" s="1">
        <v>52.411999999999999</v>
      </c>
      <c r="I259" s="1">
        <v>2.8769999999999998</v>
      </c>
      <c r="J259">
        <v>1.504</v>
      </c>
      <c r="K259" s="1">
        <v>61.18</v>
      </c>
      <c r="L259" s="1">
        <v>6.4939999999999998</v>
      </c>
      <c r="M259" s="1">
        <f t="shared" ref="M259:M322" si="24">(D259-G259)/E259</f>
        <v>2.5082656788242796E-2</v>
      </c>
      <c r="N259" s="1">
        <f t="shared" ref="N259:N322" si="25">J259/E259</f>
        <v>2.6034724506223062E-2</v>
      </c>
      <c r="O259" s="1">
        <f t="shared" ref="O259:O322" si="26">F259/E259</f>
        <v>6.6194671882843739E-2</v>
      </c>
      <c r="P259">
        <f t="shared" ref="P259:P322" si="27">L259/H259</f>
        <v>0.12390292299473403</v>
      </c>
      <c r="Q259">
        <f t="shared" ref="Q259:Q322" si="28">K259/E259</f>
        <v>1.0590455088369195</v>
      </c>
      <c r="R259" s="1">
        <f t="shared" ref="R259:R322" si="29">(1.2*M259)+(1.4*N259)+(3.3*O259)+(0.6*P259)+(Q259)</f>
        <v>1.4183774823017479</v>
      </c>
    </row>
    <row r="260" spans="1:21" hidden="1" x14ac:dyDescent="0.2">
      <c r="A260">
        <v>185083</v>
      </c>
      <c r="B260" t="s">
        <v>380</v>
      </c>
      <c r="C260">
        <v>2011</v>
      </c>
      <c r="D260">
        <v>7.6680000000000001</v>
      </c>
      <c r="E260" s="1">
        <v>26.367999999999999</v>
      </c>
      <c r="F260">
        <v>-5.4219999999999997</v>
      </c>
      <c r="G260">
        <v>2.931</v>
      </c>
      <c r="H260" s="1">
        <v>8.3480000000000008</v>
      </c>
      <c r="I260" s="1">
        <v>-3.6589999999999998</v>
      </c>
      <c r="J260">
        <v>-4.2530000000000001</v>
      </c>
      <c r="K260" s="1">
        <v>39.881999999999998</v>
      </c>
      <c r="L260" s="1">
        <v>22.024000000000001</v>
      </c>
      <c r="M260" s="1">
        <f t="shared" si="24"/>
        <v>0.17964957524271846</v>
      </c>
      <c r="N260" s="1">
        <f t="shared" si="25"/>
        <v>-0.1612939927184466</v>
      </c>
      <c r="O260" s="1">
        <f t="shared" si="26"/>
        <v>-0.20562803398058252</v>
      </c>
      <c r="P260">
        <f t="shared" si="27"/>
        <v>2.6382367034020122</v>
      </c>
      <c r="Q260">
        <f t="shared" si="28"/>
        <v>1.5125151699029127</v>
      </c>
      <c r="R260" s="1">
        <f t="shared" si="29"/>
        <v>2.4066525802936347</v>
      </c>
    </row>
    <row r="261" spans="1:21" hidden="1" x14ac:dyDescent="0.2">
      <c r="A261">
        <v>185083</v>
      </c>
      <c r="B261" t="s">
        <v>380</v>
      </c>
      <c r="C261">
        <v>2012</v>
      </c>
      <c r="D261">
        <v>8.0980000000000008</v>
      </c>
      <c r="E261" s="1">
        <v>27.887</v>
      </c>
      <c r="F261">
        <v>-8.65</v>
      </c>
      <c r="G261">
        <v>2.7810000000000001</v>
      </c>
      <c r="H261" s="1">
        <v>9.3409999999999993</v>
      </c>
      <c r="I261" s="1">
        <v>-7.6950000000000003</v>
      </c>
      <c r="J261">
        <v>-9.7759999999999998</v>
      </c>
      <c r="K261" s="1">
        <v>43.029000000000003</v>
      </c>
      <c r="L261" s="1">
        <v>36.692</v>
      </c>
      <c r="M261" s="1">
        <f t="shared" si="24"/>
        <v>0.19066231577437515</v>
      </c>
      <c r="N261" s="1">
        <f t="shared" si="25"/>
        <v>-0.3505576074873597</v>
      </c>
      <c r="O261" s="1">
        <f t="shared" si="26"/>
        <v>-0.31018037078208482</v>
      </c>
      <c r="P261">
        <f t="shared" si="27"/>
        <v>3.9280590943153841</v>
      </c>
      <c r="Q261">
        <f t="shared" si="28"/>
        <v>1.5429770143794601</v>
      </c>
      <c r="R261" s="1">
        <f t="shared" si="29"/>
        <v>2.6142313758347573</v>
      </c>
    </row>
    <row r="262" spans="1:21" hidden="1" x14ac:dyDescent="0.2">
      <c r="A262">
        <v>185645</v>
      </c>
      <c r="B262" t="s">
        <v>385</v>
      </c>
      <c r="C262">
        <v>2011</v>
      </c>
      <c r="D262">
        <v>705.01499999999999</v>
      </c>
      <c r="E262" s="1">
        <v>2429.587</v>
      </c>
      <c r="F262">
        <v>299.63400000000001</v>
      </c>
      <c r="G262">
        <v>230.53299999999999</v>
      </c>
      <c r="H262" s="1">
        <v>1451.125</v>
      </c>
      <c r="I262" s="1">
        <v>132.333</v>
      </c>
      <c r="J262">
        <v>301.55500000000001</v>
      </c>
      <c r="K262" s="1">
        <v>2072.1790000000001</v>
      </c>
      <c r="L262" s="1">
        <v>3041.0239999999999</v>
      </c>
      <c r="M262" s="1">
        <f t="shared" si="24"/>
        <v>0.19529327412436762</v>
      </c>
      <c r="N262" s="1">
        <f t="shared" si="25"/>
        <v>0.12411780273766694</v>
      </c>
      <c r="O262" s="1">
        <f t="shared" si="26"/>
        <v>0.1233271333769896</v>
      </c>
      <c r="P262">
        <f t="shared" si="27"/>
        <v>2.0956320096476873</v>
      </c>
      <c r="Q262">
        <f t="shared" si="28"/>
        <v>0.85289351647008327</v>
      </c>
      <c r="R262" s="1">
        <f t="shared" si="29"/>
        <v>2.9253691151847363</v>
      </c>
    </row>
    <row r="263" spans="1:21" hidden="1" x14ac:dyDescent="0.2">
      <c r="A263">
        <v>185645</v>
      </c>
      <c r="B263" t="s">
        <v>385</v>
      </c>
      <c r="C263">
        <v>2012</v>
      </c>
      <c r="D263">
        <v>818.79700000000003</v>
      </c>
      <c r="E263" s="1">
        <v>2552.04</v>
      </c>
      <c r="F263">
        <v>429.67599999999999</v>
      </c>
      <c r="G263">
        <v>245.31899999999999</v>
      </c>
      <c r="H263" s="1">
        <v>1670.001</v>
      </c>
      <c r="I263" s="1">
        <v>240.196</v>
      </c>
      <c r="J263">
        <v>495.73399999999998</v>
      </c>
      <c r="K263" s="1">
        <v>2429.9830000000002</v>
      </c>
      <c r="L263" s="1">
        <v>3302.84</v>
      </c>
      <c r="M263" s="1">
        <f t="shared" si="24"/>
        <v>0.22471356248334667</v>
      </c>
      <c r="N263" s="1">
        <f t="shared" si="25"/>
        <v>0.19425009012397923</v>
      </c>
      <c r="O263" s="1">
        <f t="shared" si="26"/>
        <v>0.168365699597185</v>
      </c>
      <c r="P263">
        <f t="shared" si="27"/>
        <v>1.9777473187141805</v>
      </c>
      <c r="Q263">
        <f t="shared" si="28"/>
        <v>0.95217277158665237</v>
      </c>
      <c r="R263" s="1">
        <f t="shared" si="29"/>
        <v>3.236034372639458</v>
      </c>
    </row>
    <row r="264" spans="1:21" hidden="1" x14ac:dyDescent="0.2">
      <c r="A264">
        <v>185645</v>
      </c>
      <c r="B264" t="s">
        <v>385</v>
      </c>
      <c r="C264">
        <v>2013</v>
      </c>
      <c r="D264">
        <v>966.04700000000003</v>
      </c>
      <c r="E264" s="1">
        <v>2740.3470000000002</v>
      </c>
      <c r="F264">
        <v>472.68599999999998</v>
      </c>
      <c r="G264">
        <v>247.066</v>
      </c>
      <c r="H264" s="1">
        <v>1924.768</v>
      </c>
      <c r="I264" s="1">
        <v>265.02100000000002</v>
      </c>
      <c r="J264">
        <v>702.06299999999999</v>
      </c>
      <c r="K264" s="1">
        <v>2630.308</v>
      </c>
      <c r="L264" s="1">
        <v>5493.6570000000002</v>
      </c>
      <c r="M264" s="1">
        <f t="shared" si="24"/>
        <v>0.2623685978454553</v>
      </c>
      <c r="N264" s="1">
        <f t="shared" si="25"/>
        <v>0.25619492713878933</v>
      </c>
      <c r="O264" s="1">
        <f t="shared" si="26"/>
        <v>0.17249129398576163</v>
      </c>
      <c r="P264">
        <f t="shared" si="27"/>
        <v>2.85419177791817</v>
      </c>
      <c r="Q264">
        <f t="shared" si="28"/>
        <v>0.95984486636181465</v>
      </c>
      <c r="R264" s="1">
        <f t="shared" si="29"/>
        <v>3.9150964186745814</v>
      </c>
    </row>
    <row r="265" spans="1:21" hidden="1" x14ac:dyDescent="0.2">
      <c r="A265">
        <v>185645</v>
      </c>
      <c r="B265" t="s">
        <v>385</v>
      </c>
      <c r="C265">
        <v>2014</v>
      </c>
      <c r="D265">
        <v>876.34299999999996</v>
      </c>
      <c r="E265" s="1">
        <v>2677.8</v>
      </c>
      <c r="F265">
        <v>437.38</v>
      </c>
      <c r="G265">
        <v>240.34299999999999</v>
      </c>
      <c r="H265" s="1">
        <v>1921.7570000000001</v>
      </c>
      <c r="I265" s="1">
        <v>255.87200000000001</v>
      </c>
      <c r="J265">
        <v>894.745</v>
      </c>
      <c r="K265" s="1">
        <v>2613.154</v>
      </c>
      <c r="L265" s="1">
        <v>4148.2120000000004</v>
      </c>
      <c r="M265" s="1">
        <f t="shared" si="24"/>
        <v>0.2375084024198969</v>
      </c>
      <c r="N265" s="1">
        <f t="shared" si="25"/>
        <v>0.33413436403017399</v>
      </c>
      <c r="O265" s="1">
        <f t="shared" si="26"/>
        <v>0.16333557397863918</v>
      </c>
      <c r="P265">
        <f t="shared" si="27"/>
        <v>2.1585517836021935</v>
      </c>
      <c r="Q265">
        <f t="shared" si="28"/>
        <v>0.97585854059302402</v>
      </c>
      <c r="R265" s="1">
        <f t="shared" si="29"/>
        <v>3.5627951974299696</v>
      </c>
    </row>
    <row r="266" spans="1:21" hidden="1" x14ac:dyDescent="0.2">
      <c r="A266">
        <v>185645</v>
      </c>
      <c r="B266" t="s">
        <v>385</v>
      </c>
      <c r="C266">
        <v>2015</v>
      </c>
      <c r="D266">
        <v>792.86300000000006</v>
      </c>
      <c r="E266" s="1">
        <v>2552.0189999999998</v>
      </c>
      <c r="F266">
        <v>427.63099999999997</v>
      </c>
      <c r="G266">
        <v>277.71100000000001</v>
      </c>
      <c r="H266" s="1">
        <v>2083.4580000000001</v>
      </c>
      <c r="I266" s="1">
        <v>219.29900000000001</v>
      </c>
      <c r="J266">
        <v>1048.499</v>
      </c>
      <c r="K266" s="1">
        <v>2639.212</v>
      </c>
      <c r="L266" s="1">
        <v>2366.0819999999999</v>
      </c>
      <c r="M266" s="1">
        <f t="shared" si="24"/>
        <v>0.20186056608512715</v>
      </c>
      <c r="N266" s="1">
        <f t="shared" si="25"/>
        <v>0.41085078128336822</v>
      </c>
      <c r="O266" s="1">
        <f t="shared" si="26"/>
        <v>0.16756575871888102</v>
      </c>
      <c r="P266">
        <f t="shared" si="27"/>
        <v>1.135651402620067</v>
      </c>
      <c r="Q266">
        <f t="shared" si="28"/>
        <v>1.03416628167737</v>
      </c>
      <c r="R266" s="1">
        <f t="shared" si="29"/>
        <v>3.0859479001205861</v>
      </c>
    </row>
    <row r="267" spans="1:21" x14ac:dyDescent="0.2">
      <c r="A267">
        <v>133767</v>
      </c>
      <c r="B267" t="s">
        <v>289</v>
      </c>
      <c r="C267">
        <v>2008</v>
      </c>
      <c r="D267">
        <v>75.805999999999997</v>
      </c>
      <c r="E267" s="1">
        <v>194.92599999999999</v>
      </c>
      <c r="F267">
        <v>6.2619999999999996</v>
      </c>
      <c r="G267">
        <v>39.616</v>
      </c>
      <c r="H267" s="1">
        <v>137.17099999999999</v>
      </c>
      <c r="I267" s="1">
        <v>-4.0609999999999999</v>
      </c>
      <c r="J267">
        <v>-304.04599999999999</v>
      </c>
      <c r="K267" s="1">
        <v>383.98399999999998</v>
      </c>
      <c r="L267" s="1">
        <v>113.42</v>
      </c>
      <c r="M267" s="1">
        <f t="shared" si="24"/>
        <v>0.18566019925510194</v>
      </c>
      <c r="N267" s="1">
        <f t="shared" si="25"/>
        <v>-1.5598021813406113</v>
      </c>
      <c r="O267" s="1">
        <f t="shared" si="26"/>
        <v>3.2125011542841898E-2</v>
      </c>
      <c r="P267">
        <f t="shared" si="27"/>
        <v>0.82685115658557573</v>
      </c>
      <c r="Q267">
        <f t="shared" si="28"/>
        <v>1.9698962683274679</v>
      </c>
      <c r="R267" s="1">
        <f t="shared" si="29"/>
        <v>0.61108868559945839</v>
      </c>
    </row>
    <row r="268" spans="1:21" x14ac:dyDescent="0.2">
      <c r="A268">
        <v>133767</v>
      </c>
      <c r="B268" t="s">
        <v>289</v>
      </c>
      <c r="C268">
        <v>2009</v>
      </c>
      <c r="D268">
        <v>59.222999999999999</v>
      </c>
      <c r="E268" s="1">
        <v>165.27600000000001</v>
      </c>
      <c r="F268">
        <v>14.363</v>
      </c>
      <c r="G268">
        <v>37.673000000000002</v>
      </c>
      <c r="H268" s="1">
        <v>102.509</v>
      </c>
      <c r="I268" s="1">
        <v>-0.157</v>
      </c>
      <c r="J268">
        <v>-303.47000000000003</v>
      </c>
      <c r="K268" s="1">
        <v>346.52</v>
      </c>
      <c r="L268" s="1">
        <v>198.95099999999999</v>
      </c>
      <c r="M268" s="1">
        <f t="shared" si="24"/>
        <v>0.13038795711416054</v>
      </c>
      <c r="N268" s="1">
        <f t="shared" si="25"/>
        <v>-1.836140758488831</v>
      </c>
      <c r="O268" s="1">
        <f t="shared" si="26"/>
        <v>8.6903119630194328E-2</v>
      </c>
      <c r="P268">
        <f t="shared" si="27"/>
        <v>1.9408149528334098</v>
      </c>
      <c r="Q268">
        <f t="shared" si="28"/>
        <v>2.0966141484547056</v>
      </c>
      <c r="R268" s="1">
        <f t="shared" si="29"/>
        <v>1.1337519015870221</v>
      </c>
    </row>
    <row r="269" spans="1:21" hidden="1" x14ac:dyDescent="0.2">
      <c r="A269">
        <v>133767</v>
      </c>
      <c r="B269" t="s">
        <v>289</v>
      </c>
      <c r="C269">
        <v>2010</v>
      </c>
      <c r="D269">
        <v>63.421999999999997</v>
      </c>
      <c r="E269" s="1">
        <v>169.92599999999999</v>
      </c>
      <c r="F269">
        <v>15.154999999999999</v>
      </c>
      <c r="G269">
        <v>40.845999999999997</v>
      </c>
      <c r="H269" s="1">
        <v>93.498000000000005</v>
      </c>
      <c r="I269" s="1">
        <v>7.5990000000000002</v>
      </c>
      <c r="J269">
        <v>-294.38</v>
      </c>
      <c r="K269" s="1">
        <v>361.95499999999998</v>
      </c>
      <c r="L269" s="1">
        <v>471.33800000000002</v>
      </c>
      <c r="M269" s="1">
        <f t="shared" si="24"/>
        <v>0.1328578322328543</v>
      </c>
      <c r="N269" s="1">
        <f t="shared" si="25"/>
        <v>-1.7324011628591269</v>
      </c>
      <c r="O269" s="1">
        <f t="shared" si="26"/>
        <v>8.9185880912867957E-2</v>
      </c>
      <c r="P269">
        <f t="shared" si="27"/>
        <v>5.0411559605553062</v>
      </c>
      <c r="Q269">
        <f t="shared" si="28"/>
        <v>2.1300742676223767</v>
      </c>
      <c r="R269" s="1">
        <f t="shared" si="29"/>
        <v>3.1831490216446721</v>
      </c>
    </row>
    <row r="270" spans="1:21" hidden="1" x14ac:dyDescent="0.2">
      <c r="A270">
        <v>133767</v>
      </c>
      <c r="B270" t="s">
        <v>289</v>
      </c>
      <c r="C270">
        <v>2011</v>
      </c>
      <c r="D270">
        <v>97.24</v>
      </c>
      <c r="E270" s="1">
        <v>334.94799999999998</v>
      </c>
      <c r="F270">
        <v>25.567</v>
      </c>
      <c r="G270">
        <v>41.518000000000001</v>
      </c>
      <c r="H270" s="1">
        <v>85.822000000000003</v>
      </c>
      <c r="I270" s="1">
        <v>166.26900000000001</v>
      </c>
      <c r="J270">
        <v>-128.41300000000001</v>
      </c>
      <c r="K270" s="1">
        <v>403.21699999999998</v>
      </c>
      <c r="L270" s="1">
        <v>445.322</v>
      </c>
      <c r="M270" s="1">
        <f t="shared" si="24"/>
        <v>0.16636015142649008</v>
      </c>
      <c r="N270" s="1">
        <f t="shared" si="25"/>
        <v>-0.38338189808567308</v>
      </c>
      <c r="O270" s="1">
        <f t="shared" si="26"/>
        <v>7.6331251418130575E-2</v>
      </c>
      <c r="P270">
        <f t="shared" si="27"/>
        <v>5.1889026123837709</v>
      </c>
      <c r="Q270">
        <f t="shared" si="28"/>
        <v>1.2038196973858628</v>
      </c>
      <c r="R270" s="1">
        <f t="shared" si="29"/>
        <v>4.2319519188878019</v>
      </c>
    </row>
    <row r="271" spans="1:21" hidden="1" x14ac:dyDescent="0.2">
      <c r="A271">
        <v>133767</v>
      </c>
      <c r="B271" t="s">
        <v>289</v>
      </c>
      <c r="C271">
        <v>2012</v>
      </c>
      <c r="D271">
        <v>134.78399999999999</v>
      </c>
      <c r="E271" s="1">
        <v>341.93799999999999</v>
      </c>
      <c r="F271">
        <v>37.728999999999999</v>
      </c>
      <c r="G271">
        <v>46.676000000000002</v>
      </c>
      <c r="H271" s="1">
        <v>95.506</v>
      </c>
      <c r="I271" s="1">
        <v>20.779</v>
      </c>
      <c r="J271">
        <v>-107.636</v>
      </c>
      <c r="K271" s="1">
        <v>435.84300000000002</v>
      </c>
      <c r="L271" s="1">
        <v>613.03899999999999</v>
      </c>
      <c r="M271" s="1">
        <f t="shared" si="24"/>
        <v>0.25767244354239655</v>
      </c>
      <c r="N271" s="1">
        <f t="shared" si="25"/>
        <v>-0.3147822119799496</v>
      </c>
      <c r="O271" s="1">
        <f t="shared" si="26"/>
        <v>0.11033871637548327</v>
      </c>
      <c r="P271">
        <f t="shared" si="27"/>
        <v>6.4188532657634072</v>
      </c>
      <c r="Q271">
        <f t="shared" si="28"/>
        <v>1.274625809357252</v>
      </c>
      <c r="R271" s="1">
        <f t="shared" si="29"/>
        <v>5.358567368333337</v>
      </c>
    </row>
    <row r="272" spans="1:21" hidden="1" x14ac:dyDescent="0.2">
      <c r="A272">
        <v>133767</v>
      </c>
      <c r="B272" t="s">
        <v>289</v>
      </c>
      <c r="C272">
        <v>2013</v>
      </c>
      <c r="D272">
        <v>127.48699999999999</v>
      </c>
      <c r="E272" s="1">
        <v>338.54599999999999</v>
      </c>
      <c r="F272">
        <v>47.97</v>
      </c>
      <c r="G272">
        <v>46.408000000000001</v>
      </c>
      <c r="H272" s="1">
        <v>73.453000000000003</v>
      </c>
      <c r="I272" s="1">
        <v>34.256</v>
      </c>
      <c r="J272">
        <v>-73.042000000000002</v>
      </c>
      <c r="K272" s="1">
        <v>460.33100000000002</v>
      </c>
      <c r="L272" s="1">
        <v>1252.693</v>
      </c>
      <c r="M272" s="1">
        <f t="shared" si="24"/>
        <v>0.2394918268123091</v>
      </c>
      <c r="N272" s="1">
        <f t="shared" si="25"/>
        <v>-0.21575206914274575</v>
      </c>
      <c r="O272" s="1">
        <f t="shared" si="26"/>
        <v>0.14169418631441519</v>
      </c>
      <c r="P272">
        <f t="shared" si="27"/>
        <v>17.054347678107089</v>
      </c>
      <c r="Q272">
        <f t="shared" si="28"/>
        <v>1.3597295493079229</v>
      </c>
      <c r="R272" s="1">
        <f t="shared" si="29"/>
        <v>12.045266266384672</v>
      </c>
    </row>
    <row r="273" spans="1:18" hidden="1" x14ac:dyDescent="0.2">
      <c r="A273">
        <v>133767</v>
      </c>
      <c r="B273" t="s">
        <v>289</v>
      </c>
      <c r="C273">
        <v>2014</v>
      </c>
      <c r="D273">
        <v>127.84699999999999</v>
      </c>
      <c r="E273" s="1">
        <v>352.71300000000002</v>
      </c>
      <c r="F273">
        <v>50.701000000000001</v>
      </c>
      <c r="G273">
        <v>49.957999999999998</v>
      </c>
      <c r="H273" s="1">
        <v>84.927000000000007</v>
      </c>
      <c r="I273" s="1">
        <v>30.06</v>
      </c>
      <c r="J273">
        <v>-42.981999999999999</v>
      </c>
      <c r="K273" s="1">
        <v>490.334</v>
      </c>
      <c r="L273" s="1">
        <v>1281.6389999999999</v>
      </c>
      <c r="M273" s="1">
        <f t="shared" si="24"/>
        <v>0.22082826547362869</v>
      </c>
      <c r="N273" s="1">
        <f t="shared" si="25"/>
        <v>-0.12186111654517978</v>
      </c>
      <c r="O273" s="1">
        <f t="shared" si="26"/>
        <v>0.14374576497038669</v>
      </c>
      <c r="P273">
        <f t="shared" si="27"/>
        <v>15.091066445300079</v>
      </c>
      <c r="Q273">
        <f t="shared" si="28"/>
        <v>1.3901784170132656</v>
      </c>
      <c r="R273" s="1">
        <f t="shared" si="29"/>
        <v>11.013567664000691</v>
      </c>
    </row>
    <row r="274" spans="1:18" hidden="1" x14ac:dyDescent="0.2">
      <c r="A274">
        <v>133767</v>
      </c>
      <c r="B274" t="s">
        <v>289</v>
      </c>
      <c r="C274">
        <v>2015</v>
      </c>
      <c r="D274">
        <v>99.141999999999996</v>
      </c>
      <c r="E274" s="1">
        <v>342.875</v>
      </c>
      <c r="F274">
        <v>52.997999999999998</v>
      </c>
      <c r="G274">
        <v>49.719000000000001</v>
      </c>
      <c r="H274" s="1">
        <v>86.734999999999999</v>
      </c>
      <c r="I274" s="1">
        <v>32.398000000000003</v>
      </c>
      <c r="J274">
        <v>-10.584</v>
      </c>
      <c r="K274" s="1">
        <v>518.71400000000006</v>
      </c>
      <c r="L274" s="1">
        <v>950.45</v>
      </c>
      <c r="M274" s="1">
        <f t="shared" si="24"/>
        <v>0.14414290922347792</v>
      </c>
      <c r="N274" s="1">
        <f t="shared" si="25"/>
        <v>-3.0868392271235872E-2</v>
      </c>
      <c r="O274" s="1">
        <f t="shared" si="26"/>
        <v>0.15456944950783813</v>
      </c>
      <c r="P274">
        <f t="shared" si="27"/>
        <v>10.958090736150343</v>
      </c>
      <c r="Q274">
        <f t="shared" si="28"/>
        <v>1.5128370397375139</v>
      </c>
      <c r="R274" s="1">
        <f t="shared" si="29"/>
        <v>8.7275264066920286</v>
      </c>
    </row>
    <row r="275" spans="1:18" hidden="1" x14ac:dyDescent="0.2">
      <c r="A275">
        <v>11922</v>
      </c>
      <c r="B275" t="s">
        <v>83</v>
      </c>
      <c r="C275">
        <v>2012</v>
      </c>
      <c r="D275">
        <v>58.906999999999996</v>
      </c>
      <c r="E275" s="1">
        <v>125.66200000000001</v>
      </c>
      <c r="F275">
        <v>11.994999999999999</v>
      </c>
      <c r="G275">
        <v>34.087000000000003</v>
      </c>
      <c r="H275" s="1">
        <v>52.713000000000001</v>
      </c>
      <c r="I275" s="1">
        <v>6.649</v>
      </c>
      <c r="J275">
        <v>20.251000000000001</v>
      </c>
      <c r="K275" s="1">
        <v>336.38499999999999</v>
      </c>
      <c r="L275" s="1">
        <v>427.08100000000002</v>
      </c>
      <c r="M275" s="1">
        <f t="shared" si="24"/>
        <v>0.19751396603587396</v>
      </c>
      <c r="N275" s="1">
        <f t="shared" si="25"/>
        <v>0.16115452563225161</v>
      </c>
      <c r="O275" s="1">
        <f t="shared" si="26"/>
        <v>9.5454473110407279E-2</v>
      </c>
      <c r="P275">
        <f t="shared" si="27"/>
        <v>8.1020051979587588</v>
      </c>
      <c r="Q275">
        <f t="shared" si="28"/>
        <v>2.6769031210708087</v>
      </c>
      <c r="R275" s="1">
        <f t="shared" si="29"/>
        <v>8.3157390962386089</v>
      </c>
    </row>
    <row r="276" spans="1:18" hidden="1" x14ac:dyDescent="0.2">
      <c r="A276">
        <v>11922</v>
      </c>
      <c r="B276" t="s">
        <v>83</v>
      </c>
      <c r="C276">
        <v>2013</v>
      </c>
      <c r="D276">
        <v>59.865000000000002</v>
      </c>
      <c r="E276" s="1">
        <v>159.90299999999999</v>
      </c>
      <c r="F276">
        <v>19.088000000000001</v>
      </c>
      <c r="G276">
        <v>38.398000000000003</v>
      </c>
      <c r="H276" s="1">
        <v>75.37</v>
      </c>
      <c r="I276" s="1">
        <v>10.552</v>
      </c>
      <c r="J276">
        <v>30.806999999999999</v>
      </c>
      <c r="K276" s="1">
        <v>430.65499999999997</v>
      </c>
      <c r="L276" s="1">
        <v>952.62</v>
      </c>
      <c r="M276" s="1">
        <f t="shared" si="24"/>
        <v>0.13425013914685779</v>
      </c>
      <c r="N276" s="1">
        <f t="shared" si="25"/>
        <v>0.19266055045871561</v>
      </c>
      <c r="O276" s="1">
        <f t="shared" si="26"/>
        <v>0.11937236949900878</v>
      </c>
      <c r="P276">
        <f t="shared" si="27"/>
        <v>12.639246384503117</v>
      </c>
      <c r="Q276">
        <f t="shared" si="28"/>
        <v>2.6932265185768873</v>
      </c>
      <c r="R276" s="1">
        <f t="shared" si="29"/>
        <v>11.101528106243917</v>
      </c>
    </row>
    <row r="277" spans="1:18" hidden="1" x14ac:dyDescent="0.2">
      <c r="A277">
        <v>11922</v>
      </c>
      <c r="B277" t="s">
        <v>83</v>
      </c>
      <c r="C277">
        <v>2014</v>
      </c>
      <c r="D277">
        <v>67.113</v>
      </c>
      <c r="E277" s="1">
        <v>188.98500000000001</v>
      </c>
      <c r="F277">
        <v>24.248000000000001</v>
      </c>
      <c r="G277">
        <v>49.886000000000003</v>
      </c>
      <c r="H277" s="1">
        <v>90.131</v>
      </c>
      <c r="I277" s="1">
        <v>13.473000000000001</v>
      </c>
      <c r="J277">
        <v>44.28</v>
      </c>
      <c r="K277" s="1">
        <v>520.67399999999998</v>
      </c>
      <c r="L277" s="1">
        <v>633.40200000000004</v>
      </c>
      <c r="M277" s="1">
        <f t="shared" si="24"/>
        <v>9.1155382702330853E-2</v>
      </c>
      <c r="N277" s="1">
        <f t="shared" si="25"/>
        <v>0.23430430986586237</v>
      </c>
      <c r="O277" s="1">
        <f t="shared" si="26"/>
        <v>0.12830647935021297</v>
      </c>
      <c r="P277">
        <f t="shared" si="27"/>
        <v>7.0275709800179742</v>
      </c>
      <c r="Q277">
        <f t="shared" si="28"/>
        <v>2.7551075482181124</v>
      </c>
      <c r="R277" s="1">
        <f t="shared" si="29"/>
        <v>7.8324740111396043</v>
      </c>
    </row>
    <row r="278" spans="1:18" hidden="1" x14ac:dyDescent="0.2">
      <c r="A278">
        <v>11922</v>
      </c>
      <c r="B278" t="s">
        <v>83</v>
      </c>
      <c r="C278">
        <v>2015</v>
      </c>
      <c r="D278">
        <v>82.283000000000001</v>
      </c>
      <c r="E278" s="1">
        <v>233.92400000000001</v>
      </c>
      <c r="F278">
        <v>28.629000000000001</v>
      </c>
      <c r="G278">
        <v>69.878</v>
      </c>
      <c r="H278" s="1">
        <v>118.43600000000001</v>
      </c>
      <c r="I278" s="1">
        <v>16.204000000000001</v>
      </c>
      <c r="J278">
        <v>60.484000000000002</v>
      </c>
      <c r="K278" s="1">
        <v>624.678</v>
      </c>
      <c r="L278" s="1">
        <v>458.26400000000001</v>
      </c>
      <c r="M278" s="1">
        <f t="shared" si="24"/>
        <v>5.3030043945896964E-2</v>
      </c>
      <c r="N278" s="1">
        <f t="shared" si="25"/>
        <v>0.25856261007848702</v>
      </c>
      <c r="O278" s="1">
        <f t="shared" si="26"/>
        <v>0.12238590311383185</v>
      </c>
      <c r="P278">
        <f t="shared" si="27"/>
        <v>3.8692964976865141</v>
      </c>
      <c r="Q278">
        <f t="shared" si="28"/>
        <v>2.6704314221713035</v>
      </c>
      <c r="R278" s="1">
        <f t="shared" si="29"/>
        <v>5.8215065079038153</v>
      </c>
    </row>
    <row r="279" spans="1:18" hidden="1" x14ac:dyDescent="0.2">
      <c r="A279">
        <v>11922</v>
      </c>
      <c r="B279" t="s">
        <v>83</v>
      </c>
      <c r="C279">
        <v>2016</v>
      </c>
      <c r="D279">
        <v>97.326999999999998</v>
      </c>
      <c r="E279" s="1">
        <v>282.24599999999998</v>
      </c>
      <c r="F279">
        <v>20.379000000000001</v>
      </c>
      <c r="G279">
        <v>66.540999999999997</v>
      </c>
      <c r="H279" s="1">
        <v>155.52099999999999</v>
      </c>
      <c r="I279" s="1">
        <v>11.471</v>
      </c>
      <c r="J279">
        <v>71.954999999999998</v>
      </c>
      <c r="K279" s="1">
        <v>705.49900000000002</v>
      </c>
      <c r="L279" s="1">
        <v>266.96600000000001</v>
      </c>
      <c r="M279" s="1">
        <f t="shared" si="24"/>
        <v>0.10907506217980061</v>
      </c>
      <c r="N279" s="1">
        <f t="shared" si="25"/>
        <v>0.2549371824578559</v>
      </c>
      <c r="O279" s="1">
        <f t="shared" si="26"/>
        <v>7.2202971875597891E-2</v>
      </c>
      <c r="P279">
        <f t="shared" si="27"/>
        <v>1.7165913285022603</v>
      </c>
      <c r="Q279">
        <f t="shared" si="28"/>
        <v>2.4995890110045851</v>
      </c>
      <c r="R279" s="1">
        <f t="shared" si="29"/>
        <v>4.2556157453521735</v>
      </c>
    </row>
    <row r="280" spans="1:18" hidden="1" x14ac:dyDescent="0.2">
      <c r="A280">
        <v>11922</v>
      </c>
      <c r="B280" t="s">
        <v>83</v>
      </c>
      <c r="C280">
        <v>2017</v>
      </c>
      <c r="D280">
        <v>108.215</v>
      </c>
      <c r="E280" s="1">
        <v>299.99099999999999</v>
      </c>
      <c r="F280">
        <v>14.098000000000001</v>
      </c>
      <c r="G280">
        <v>71.561000000000007</v>
      </c>
      <c r="H280" s="1">
        <v>166.108</v>
      </c>
      <c r="I280" s="1">
        <v>6.891</v>
      </c>
      <c r="J280">
        <v>78.846000000000004</v>
      </c>
      <c r="K280" s="1">
        <v>769.03</v>
      </c>
      <c r="L280" s="1">
        <v>200.46100000000001</v>
      </c>
      <c r="M280" s="1">
        <f t="shared" si="24"/>
        <v>0.12218366550996529</v>
      </c>
      <c r="N280" s="1">
        <f t="shared" si="25"/>
        <v>0.26282788483654512</v>
      </c>
      <c r="O280" s="1">
        <f t="shared" si="26"/>
        <v>4.6994743175628607E-2</v>
      </c>
      <c r="P280">
        <f t="shared" si="27"/>
        <v>1.2068112312471404</v>
      </c>
      <c r="Q280">
        <f t="shared" si="28"/>
        <v>2.5635102386404927</v>
      </c>
      <c r="R280" s="1">
        <f t="shared" si="29"/>
        <v>3.9572590672514729</v>
      </c>
    </row>
    <row r="281" spans="1:18" hidden="1" x14ac:dyDescent="0.2">
      <c r="A281">
        <v>11922</v>
      </c>
      <c r="B281" t="s">
        <v>83</v>
      </c>
      <c r="C281">
        <v>2018</v>
      </c>
      <c r="D281">
        <v>110.95399999999999</v>
      </c>
      <c r="E281" s="1">
        <v>307.08300000000003</v>
      </c>
      <c r="F281">
        <v>15.053000000000001</v>
      </c>
      <c r="G281">
        <v>79.691000000000003</v>
      </c>
      <c r="H281" s="1">
        <v>160.357</v>
      </c>
      <c r="I281" s="1">
        <v>12.661</v>
      </c>
      <c r="J281">
        <v>91.507000000000005</v>
      </c>
      <c r="K281" s="1">
        <v>849.04200000000003</v>
      </c>
      <c r="L281" s="1">
        <v>342.97800000000001</v>
      </c>
      <c r="M281" s="1">
        <f t="shared" si="24"/>
        <v>0.10180635202860461</v>
      </c>
      <c r="N281" s="1">
        <f t="shared" si="25"/>
        <v>0.29798784042099369</v>
      </c>
      <c r="O281" s="1">
        <f t="shared" si="26"/>
        <v>4.9019320509438816E-2</v>
      </c>
      <c r="P281">
        <f t="shared" si="27"/>
        <v>2.1388402127752455</v>
      </c>
      <c r="Q281">
        <f t="shared" si="28"/>
        <v>2.7648616172174947</v>
      </c>
      <c r="R281" s="1">
        <f t="shared" si="29"/>
        <v>4.749280101587507</v>
      </c>
    </row>
    <row r="282" spans="1:18" hidden="1" x14ac:dyDescent="0.2">
      <c r="A282">
        <v>187119</v>
      </c>
      <c r="B282" t="s">
        <v>395</v>
      </c>
      <c r="C282">
        <v>2011</v>
      </c>
      <c r="D282">
        <v>49.664000000000001</v>
      </c>
      <c r="E282" s="1">
        <v>95.617999999999995</v>
      </c>
      <c r="F282">
        <v>31.588999999999999</v>
      </c>
      <c r="G282">
        <v>12.566000000000001</v>
      </c>
      <c r="H282" s="1">
        <v>28.616</v>
      </c>
      <c r="I282" s="1">
        <v>17.759</v>
      </c>
      <c r="J282">
        <v>-209.78100000000001</v>
      </c>
      <c r="K282" s="1">
        <v>168.1</v>
      </c>
      <c r="L282" s="1">
        <v>718.93600000000004</v>
      </c>
      <c r="M282" s="1">
        <f t="shared" si="24"/>
        <v>0.38798134242506643</v>
      </c>
      <c r="N282" s="1">
        <f t="shared" si="25"/>
        <v>-2.1939488380848795</v>
      </c>
      <c r="O282" s="1">
        <f t="shared" si="26"/>
        <v>0.33036666736388548</v>
      </c>
      <c r="P282">
        <f t="shared" si="27"/>
        <v>25.123567235113224</v>
      </c>
      <c r="Q282">
        <f t="shared" si="28"/>
        <v>1.7580371896504843</v>
      </c>
      <c r="R282" s="1">
        <f t="shared" si="29"/>
        <v>15.316436770610489</v>
      </c>
    </row>
    <row r="283" spans="1:18" hidden="1" x14ac:dyDescent="0.2">
      <c r="A283">
        <v>178201</v>
      </c>
      <c r="B283" t="s">
        <v>358</v>
      </c>
      <c r="C283">
        <v>2009</v>
      </c>
      <c r="D283">
        <v>133.434</v>
      </c>
      <c r="E283" s="1">
        <v>469.25700000000001</v>
      </c>
      <c r="F283">
        <v>42.082000000000001</v>
      </c>
      <c r="G283">
        <v>83.018000000000001</v>
      </c>
      <c r="H283" s="1">
        <v>234.90600000000001</v>
      </c>
      <c r="I283" s="1">
        <v>12.666</v>
      </c>
      <c r="J283">
        <v>23.724</v>
      </c>
      <c r="K283" s="1">
        <v>674.495</v>
      </c>
      <c r="L283" s="1">
        <v>594.91999999999996</v>
      </c>
      <c r="M283" s="1">
        <f t="shared" si="24"/>
        <v>0.10743792846990029</v>
      </c>
      <c r="N283" s="1">
        <f t="shared" si="25"/>
        <v>5.0556518070055428E-2</v>
      </c>
      <c r="O283" s="1">
        <f t="shared" si="26"/>
        <v>8.9677937675943037E-2</v>
      </c>
      <c r="P283">
        <f t="shared" si="27"/>
        <v>2.5325875030863405</v>
      </c>
      <c r="Q283">
        <f t="shared" si="28"/>
        <v>1.4373680094276697</v>
      </c>
      <c r="R283" s="1">
        <f t="shared" si="29"/>
        <v>3.4525623450720442</v>
      </c>
    </row>
    <row r="284" spans="1:18" hidden="1" x14ac:dyDescent="0.2">
      <c r="A284">
        <v>178201</v>
      </c>
      <c r="B284" t="s">
        <v>358</v>
      </c>
      <c r="C284">
        <v>2010</v>
      </c>
      <c r="D284">
        <v>154.91800000000001</v>
      </c>
      <c r="E284" s="1">
        <v>485.71699999999998</v>
      </c>
      <c r="F284">
        <v>59.061999999999998</v>
      </c>
      <c r="G284">
        <v>78.959000000000003</v>
      </c>
      <c r="H284" s="1">
        <v>188.02099999999999</v>
      </c>
      <c r="I284" s="1">
        <v>29.245999999999999</v>
      </c>
      <c r="J284">
        <v>53.851999999999997</v>
      </c>
      <c r="K284" s="1">
        <v>751.48199999999997</v>
      </c>
      <c r="L284" s="1">
        <v>963.04600000000005</v>
      </c>
      <c r="M284" s="1">
        <f t="shared" si="24"/>
        <v>0.15638530255272104</v>
      </c>
      <c r="N284" s="1">
        <f t="shared" si="25"/>
        <v>0.11087114513183602</v>
      </c>
      <c r="O284" s="1">
        <f t="shared" si="26"/>
        <v>0.12159755577836477</v>
      </c>
      <c r="P284">
        <f t="shared" si="27"/>
        <v>5.1220129666367065</v>
      </c>
      <c r="Q284">
        <f t="shared" si="28"/>
        <v>1.5471601776343014</v>
      </c>
      <c r="R284" s="1">
        <f t="shared" si="29"/>
        <v>5.3645218579327647</v>
      </c>
    </row>
    <row r="285" spans="1:18" hidden="1" x14ac:dyDescent="0.2">
      <c r="A285">
        <v>178201</v>
      </c>
      <c r="B285" t="s">
        <v>358</v>
      </c>
      <c r="C285">
        <v>2011</v>
      </c>
      <c r="D285">
        <v>153.01599999999999</v>
      </c>
      <c r="E285" s="1">
        <v>490.60500000000002</v>
      </c>
      <c r="F285">
        <v>80.858999999999995</v>
      </c>
      <c r="G285">
        <v>83.673000000000002</v>
      </c>
      <c r="H285" s="1">
        <v>134.80199999999999</v>
      </c>
      <c r="I285" s="1">
        <v>44.863999999999997</v>
      </c>
      <c r="J285">
        <v>98.715999999999994</v>
      </c>
      <c r="K285" s="1">
        <v>856.58600000000001</v>
      </c>
      <c r="L285" s="1">
        <v>1165.174</v>
      </c>
      <c r="M285" s="1">
        <f t="shared" si="24"/>
        <v>0.14134181265987911</v>
      </c>
      <c r="N285" s="1">
        <f t="shared" si="25"/>
        <v>0.20121278829200678</v>
      </c>
      <c r="O285" s="1">
        <f t="shared" si="26"/>
        <v>0.16481487143424953</v>
      </c>
      <c r="P285">
        <f t="shared" si="27"/>
        <v>8.6435957923472948</v>
      </c>
      <c r="Q285">
        <f t="shared" si="28"/>
        <v>1.745978944364611</v>
      </c>
      <c r="R285" s="1">
        <f t="shared" si="29"/>
        <v>7.9273335743066742</v>
      </c>
    </row>
    <row r="286" spans="1:18" hidden="1" x14ac:dyDescent="0.2">
      <c r="A286">
        <v>178201</v>
      </c>
      <c r="B286" t="s">
        <v>358</v>
      </c>
      <c r="C286">
        <v>2012</v>
      </c>
      <c r="D286">
        <v>241.33699999999999</v>
      </c>
      <c r="E286" s="1">
        <v>586.28499999999997</v>
      </c>
      <c r="F286">
        <v>100.65300000000001</v>
      </c>
      <c r="G286">
        <v>87.884</v>
      </c>
      <c r="H286" s="1">
        <v>138.86699999999999</v>
      </c>
      <c r="I286" s="1">
        <v>60.825000000000003</v>
      </c>
      <c r="J286">
        <v>159.542</v>
      </c>
      <c r="K286" s="1">
        <v>950.90200000000004</v>
      </c>
      <c r="L286" s="1">
        <v>1730.6089999999999</v>
      </c>
      <c r="M286" s="1">
        <f t="shared" si="24"/>
        <v>0.2617378919808625</v>
      </c>
      <c r="N286" s="1">
        <f t="shared" si="25"/>
        <v>0.27212362588161049</v>
      </c>
      <c r="O286" s="1">
        <f t="shared" si="26"/>
        <v>0.17167930272819534</v>
      </c>
      <c r="P286">
        <f t="shared" si="27"/>
        <v>12.46234886618131</v>
      </c>
      <c r="Q286">
        <f t="shared" si="28"/>
        <v>1.6219108454079503</v>
      </c>
      <c r="R286" s="1">
        <f t="shared" si="29"/>
        <v>10.360920410731069</v>
      </c>
    </row>
    <row r="287" spans="1:18" hidden="1" x14ac:dyDescent="0.2">
      <c r="A287">
        <v>178201</v>
      </c>
      <c r="B287" t="s">
        <v>358</v>
      </c>
      <c r="C287">
        <v>2013</v>
      </c>
      <c r="D287">
        <v>275.185</v>
      </c>
      <c r="E287" s="1">
        <v>682.06399999999996</v>
      </c>
      <c r="F287">
        <v>113.54900000000001</v>
      </c>
      <c r="G287">
        <v>102.84399999999999</v>
      </c>
      <c r="H287" s="1">
        <v>153.72399999999999</v>
      </c>
      <c r="I287" s="1">
        <v>66.546000000000006</v>
      </c>
      <c r="J287">
        <v>226.001</v>
      </c>
      <c r="K287" s="1">
        <v>1087.4690000000001</v>
      </c>
      <c r="L287" s="1">
        <v>1587.605</v>
      </c>
      <c r="M287" s="1">
        <f t="shared" si="24"/>
        <v>0.25267570198691036</v>
      </c>
      <c r="N287" s="1">
        <f t="shared" si="25"/>
        <v>0.33134867109244881</v>
      </c>
      <c r="O287" s="1">
        <f t="shared" si="26"/>
        <v>0.16647851228037253</v>
      </c>
      <c r="P287">
        <f t="shared" si="27"/>
        <v>10.327632640316413</v>
      </c>
      <c r="Q287">
        <f t="shared" si="28"/>
        <v>1.594379706303221</v>
      </c>
      <c r="R287" s="1">
        <f t="shared" si="29"/>
        <v>9.1074373629320178</v>
      </c>
    </row>
    <row r="288" spans="1:18" hidden="1" x14ac:dyDescent="0.2">
      <c r="A288">
        <v>178201</v>
      </c>
      <c r="B288" t="s">
        <v>358</v>
      </c>
      <c r="C288">
        <v>2014</v>
      </c>
      <c r="D288">
        <v>246.59800000000001</v>
      </c>
      <c r="E288" s="1">
        <v>722.39099999999996</v>
      </c>
      <c r="F288">
        <v>112.898</v>
      </c>
      <c r="G288">
        <v>121.21599999999999</v>
      </c>
      <c r="H288" s="1">
        <v>170.45699999999999</v>
      </c>
      <c r="I288" s="1">
        <v>61.241</v>
      </c>
      <c r="J288">
        <v>287.245</v>
      </c>
      <c r="K288" s="1">
        <v>1213.046</v>
      </c>
      <c r="L288" s="1">
        <v>1459.78</v>
      </c>
      <c r="M288" s="1">
        <f t="shared" si="24"/>
        <v>0.17356528528179341</v>
      </c>
      <c r="N288" s="1">
        <f t="shared" si="25"/>
        <v>0.39763092286587182</v>
      </c>
      <c r="O288" s="1">
        <f t="shared" si="26"/>
        <v>0.15628378537384879</v>
      </c>
      <c r="P288">
        <f t="shared" si="27"/>
        <v>8.5639193462280812</v>
      </c>
      <c r="Q288">
        <f t="shared" si="28"/>
        <v>1.6792097354479778</v>
      </c>
      <c r="R288" s="1">
        <f t="shared" si="29"/>
        <v>8.0982594692688998</v>
      </c>
    </row>
    <row r="289" spans="1:18" hidden="1" x14ac:dyDescent="0.2">
      <c r="A289">
        <v>178201</v>
      </c>
      <c r="B289" t="s">
        <v>358</v>
      </c>
      <c r="C289">
        <v>2015</v>
      </c>
      <c r="D289">
        <v>274.565</v>
      </c>
      <c r="E289" s="1">
        <v>748.69100000000003</v>
      </c>
      <c r="F289">
        <v>98.316000000000003</v>
      </c>
      <c r="G289">
        <v>117.476</v>
      </c>
      <c r="H289" s="1">
        <v>273.39</v>
      </c>
      <c r="I289" s="1">
        <v>53.170999999999999</v>
      </c>
      <c r="J289">
        <v>340.43900000000002</v>
      </c>
      <c r="K289" s="1">
        <v>1266.549</v>
      </c>
      <c r="L289" s="1">
        <v>846.08</v>
      </c>
      <c r="M289" s="1">
        <f t="shared" si="24"/>
        <v>0.20981820270311782</v>
      </c>
      <c r="N289" s="1">
        <f t="shared" si="25"/>
        <v>0.45471229118554918</v>
      </c>
      <c r="O289" s="1">
        <f t="shared" si="26"/>
        <v>0.13131719227291366</v>
      </c>
      <c r="P289">
        <f t="shared" si="27"/>
        <v>3.0947730348586271</v>
      </c>
      <c r="Q289">
        <f t="shared" si="28"/>
        <v>1.6916845534406049</v>
      </c>
      <c r="R289" s="1">
        <f t="shared" si="29"/>
        <v>4.870274159759906</v>
      </c>
    </row>
    <row r="290" spans="1:18" hidden="1" x14ac:dyDescent="0.2">
      <c r="A290">
        <v>178201</v>
      </c>
      <c r="B290" t="s">
        <v>358</v>
      </c>
      <c r="C290">
        <v>2016</v>
      </c>
      <c r="D290">
        <v>285.65300000000002</v>
      </c>
      <c r="E290" s="1">
        <v>734.18399999999997</v>
      </c>
      <c r="F290">
        <v>89.108999999999995</v>
      </c>
      <c r="G290">
        <v>134.10499999999999</v>
      </c>
      <c r="H290" s="1">
        <v>294.18799999999999</v>
      </c>
      <c r="I290" s="1">
        <v>24.963999999999999</v>
      </c>
      <c r="J290">
        <v>365.46300000000002</v>
      </c>
      <c r="K290" s="1">
        <v>1289.2429999999999</v>
      </c>
      <c r="L290" s="1">
        <v>556.32000000000005</v>
      </c>
      <c r="M290" s="1">
        <f t="shared" si="24"/>
        <v>0.20641692000915307</v>
      </c>
      <c r="N290" s="1">
        <f t="shared" si="25"/>
        <v>0.497781210159851</v>
      </c>
      <c r="O290" s="1">
        <f t="shared" si="26"/>
        <v>0.12137148180837501</v>
      </c>
      <c r="P290">
        <f t="shared" si="27"/>
        <v>1.8910356642691071</v>
      </c>
      <c r="Q290">
        <f t="shared" si="28"/>
        <v>1.7560216512481885</v>
      </c>
      <c r="R290" s="1">
        <f t="shared" si="29"/>
        <v>4.2357629380120647</v>
      </c>
    </row>
    <row r="291" spans="1:18" hidden="1" x14ac:dyDescent="0.2">
      <c r="A291">
        <v>178201</v>
      </c>
      <c r="B291" t="s">
        <v>358</v>
      </c>
      <c r="C291">
        <v>2017</v>
      </c>
      <c r="D291">
        <v>279.45400000000001</v>
      </c>
      <c r="E291" s="1">
        <v>488.75299999999999</v>
      </c>
      <c r="F291">
        <v>22.635999999999999</v>
      </c>
      <c r="G291">
        <v>124.223</v>
      </c>
      <c r="H291" s="1">
        <v>293.38600000000002</v>
      </c>
      <c r="I291" s="1">
        <v>-252.15100000000001</v>
      </c>
      <c r="J291">
        <v>113.312</v>
      </c>
      <c r="K291" s="1">
        <v>1178.694</v>
      </c>
      <c r="L291" s="1">
        <v>105.697</v>
      </c>
      <c r="M291" s="1">
        <f t="shared" si="24"/>
        <v>0.31760623464203802</v>
      </c>
      <c r="N291" s="1">
        <f t="shared" si="25"/>
        <v>0.23183898615456069</v>
      </c>
      <c r="O291" s="1">
        <f t="shared" si="26"/>
        <v>4.6313782217193553E-2</v>
      </c>
      <c r="P291">
        <f t="shared" si="27"/>
        <v>0.3602659976958682</v>
      </c>
      <c r="Q291">
        <f t="shared" si="28"/>
        <v>2.4116353250005624</v>
      </c>
      <c r="R291" s="1">
        <f t="shared" si="29"/>
        <v>3.4863324671216525</v>
      </c>
    </row>
    <row r="292" spans="1:18" hidden="1" x14ac:dyDescent="0.2">
      <c r="A292">
        <v>63412</v>
      </c>
      <c r="B292" t="s">
        <v>239</v>
      </c>
      <c r="C292">
        <v>2009</v>
      </c>
      <c r="D292">
        <v>612.79899999999998</v>
      </c>
      <c r="E292" s="1">
        <v>1367.7550000000001</v>
      </c>
      <c r="F292">
        <v>63.832000000000001</v>
      </c>
      <c r="G292">
        <v>482.42599999999999</v>
      </c>
      <c r="H292" s="1">
        <v>1044.0920000000001</v>
      </c>
      <c r="I292" s="1">
        <v>20.440999999999999</v>
      </c>
      <c r="J292">
        <v>-15.705</v>
      </c>
      <c r="K292" s="1">
        <v>1946.7750000000001</v>
      </c>
      <c r="L292" s="1">
        <v>428.86399999999998</v>
      </c>
      <c r="M292" s="1">
        <f t="shared" si="24"/>
        <v>9.5318971599445787E-2</v>
      </c>
      <c r="N292" s="1">
        <f t="shared" si="25"/>
        <v>-1.1482319567466395E-2</v>
      </c>
      <c r="O292" s="1">
        <f t="shared" si="26"/>
        <v>4.666917686281534E-2</v>
      </c>
      <c r="P292">
        <f t="shared" si="27"/>
        <v>0.4107530753994858</v>
      </c>
      <c r="Q292">
        <f t="shared" si="28"/>
        <v>1.4233360506815913</v>
      </c>
      <c r="R292" s="1">
        <f t="shared" si="29"/>
        <v>1.9221036980934554</v>
      </c>
    </row>
    <row r="293" spans="1:18" x14ac:dyDescent="0.2">
      <c r="A293">
        <v>63412</v>
      </c>
      <c r="B293" t="s">
        <v>239</v>
      </c>
      <c r="C293">
        <v>2010</v>
      </c>
      <c r="D293">
        <v>894.15499999999997</v>
      </c>
      <c r="E293" s="1">
        <v>2469.748</v>
      </c>
      <c r="F293">
        <v>68.033000000000001</v>
      </c>
      <c r="G293">
        <v>878.495</v>
      </c>
      <c r="H293" s="1">
        <v>2023.9010000000001</v>
      </c>
      <c r="I293" s="1">
        <v>13.481</v>
      </c>
      <c r="J293">
        <v>-27.7</v>
      </c>
      <c r="K293" s="1">
        <v>2396.355</v>
      </c>
      <c r="L293" s="1">
        <v>587.98</v>
      </c>
      <c r="M293" s="1">
        <f t="shared" si="24"/>
        <v>6.3407278799294375E-3</v>
      </c>
      <c r="N293" s="1">
        <f t="shared" si="25"/>
        <v>-1.1215719174587852E-2</v>
      </c>
      <c r="O293" s="1">
        <f t="shared" si="26"/>
        <v>2.7546535112084311E-2</v>
      </c>
      <c r="P293">
        <f t="shared" si="27"/>
        <v>0.29051816269669317</v>
      </c>
      <c r="Q293">
        <f t="shared" si="28"/>
        <v>0.97028320298265247</v>
      </c>
      <c r="R293" s="1">
        <f t="shared" si="29"/>
        <v>1.2274045330820389</v>
      </c>
    </row>
    <row r="294" spans="1:18" x14ac:dyDescent="0.2">
      <c r="A294">
        <v>63412</v>
      </c>
      <c r="B294" t="s">
        <v>239</v>
      </c>
      <c r="C294">
        <v>2011</v>
      </c>
      <c r="D294">
        <v>829.63800000000003</v>
      </c>
      <c r="E294" s="1">
        <v>2389.96</v>
      </c>
      <c r="F294">
        <v>72.760000000000005</v>
      </c>
      <c r="G294">
        <v>959.56700000000001</v>
      </c>
      <c r="H294" s="1">
        <v>1984.4069999999999</v>
      </c>
      <c r="I294" s="1">
        <v>15.64</v>
      </c>
      <c r="J294">
        <v>-31.135000000000002</v>
      </c>
      <c r="K294" s="1">
        <v>3280.4229999999998</v>
      </c>
      <c r="L294" s="1">
        <v>262.72500000000002</v>
      </c>
      <c r="M294" s="1">
        <f t="shared" si="24"/>
        <v>-5.4364508192605722E-2</v>
      </c>
      <c r="N294" s="1">
        <f t="shared" si="25"/>
        <v>-1.3027414684764599E-2</v>
      </c>
      <c r="O294" s="1">
        <f t="shared" si="26"/>
        <v>3.0444024167768501E-2</v>
      </c>
      <c r="P294">
        <f t="shared" si="27"/>
        <v>0.13239471539860523</v>
      </c>
      <c r="Q294">
        <f t="shared" si="28"/>
        <v>1.3725848968183567</v>
      </c>
      <c r="R294" s="1">
        <f t="shared" si="29"/>
        <v>1.4690112154213586</v>
      </c>
    </row>
    <row r="295" spans="1:18" x14ac:dyDescent="0.2">
      <c r="A295">
        <v>63412</v>
      </c>
      <c r="B295" t="s">
        <v>239</v>
      </c>
      <c r="C295">
        <v>2012</v>
      </c>
      <c r="D295">
        <v>909.38</v>
      </c>
      <c r="E295" s="1">
        <v>2548.4960000000001</v>
      </c>
      <c r="F295">
        <v>49.43</v>
      </c>
      <c r="G295">
        <v>1093.626</v>
      </c>
      <c r="H295" s="1">
        <v>2117.2739999999999</v>
      </c>
      <c r="I295" s="1">
        <v>-0.86299999999999999</v>
      </c>
      <c r="J295">
        <v>-28.38</v>
      </c>
      <c r="K295" s="1">
        <v>3449.6860000000001</v>
      </c>
      <c r="L295" s="1">
        <v>154.22399999999999</v>
      </c>
      <c r="M295" s="1">
        <f t="shared" si="24"/>
        <v>-7.2295973782183678E-2</v>
      </c>
      <c r="N295" s="1">
        <f t="shared" si="25"/>
        <v>-1.1135979809267896E-2</v>
      </c>
      <c r="O295" s="1">
        <f t="shared" si="26"/>
        <v>1.939575341691727E-2</v>
      </c>
      <c r="P295">
        <f t="shared" si="27"/>
        <v>7.2840832126592966E-2</v>
      </c>
      <c r="Q295">
        <f t="shared" si="28"/>
        <v>1.3536164074811183</v>
      </c>
      <c r="R295" s="1">
        <f t="shared" si="29"/>
        <v>1.3589813527613057</v>
      </c>
    </row>
    <row r="296" spans="1:18" x14ac:dyDescent="0.2">
      <c r="A296">
        <v>63412</v>
      </c>
      <c r="B296" t="s">
        <v>239</v>
      </c>
      <c r="C296">
        <v>2013</v>
      </c>
      <c r="D296">
        <v>905.58199999999999</v>
      </c>
      <c r="E296" s="1">
        <v>2633.2979999999998</v>
      </c>
      <c r="F296">
        <v>28.928000000000001</v>
      </c>
      <c r="G296">
        <v>1076.8989999999999</v>
      </c>
      <c r="H296" s="1">
        <v>2206.5050000000001</v>
      </c>
      <c r="I296" s="1">
        <v>-41.872999999999998</v>
      </c>
      <c r="J296">
        <v>-70.423000000000002</v>
      </c>
      <c r="K296" s="1">
        <v>3416.134</v>
      </c>
      <c r="L296" s="1">
        <v>278.68799999999999</v>
      </c>
      <c r="M296" s="1">
        <f t="shared" si="24"/>
        <v>-6.5057961537205403E-2</v>
      </c>
      <c r="N296" s="1">
        <f t="shared" si="25"/>
        <v>-2.6743270226157467E-2</v>
      </c>
      <c r="O296" s="1">
        <f t="shared" si="26"/>
        <v>1.0985463855590976E-2</v>
      </c>
      <c r="P296">
        <f t="shared" si="27"/>
        <v>0.1263029088989148</v>
      </c>
      <c r="Q296">
        <f t="shared" si="28"/>
        <v>1.2972834825378672</v>
      </c>
      <c r="R296" s="1">
        <f t="shared" si="29"/>
        <v>1.2938071264393993</v>
      </c>
    </row>
    <row r="297" spans="1:18" x14ac:dyDescent="0.2">
      <c r="A297">
        <v>63412</v>
      </c>
      <c r="B297" t="s">
        <v>239</v>
      </c>
      <c r="C297">
        <v>2014</v>
      </c>
      <c r="D297">
        <v>700.78800000000001</v>
      </c>
      <c r="E297" s="1">
        <v>2193.2809999999999</v>
      </c>
      <c r="F297">
        <v>-10.177</v>
      </c>
      <c r="G297">
        <v>913.08900000000006</v>
      </c>
      <c r="H297" s="1">
        <v>1900.8689999999999</v>
      </c>
      <c r="I297" s="1">
        <v>-110.578</v>
      </c>
      <c r="J297">
        <v>-162.48500000000001</v>
      </c>
      <c r="K297" s="1">
        <v>2832.7109999999998</v>
      </c>
      <c r="L297" s="1">
        <v>170.036</v>
      </c>
      <c r="M297" s="1">
        <f t="shared" si="24"/>
        <v>-9.6796078569047941E-2</v>
      </c>
      <c r="N297" s="1">
        <f t="shared" si="25"/>
        <v>-7.4083074626552642E-2</v>
      </c>
      <c r="O297" s="1">
        <f t="shared" si="26"/>
        <v>-4.6400803180258248E-3</v>
      </c>
      <c r="P297">
        <f t="shared" si="27"/>
        <v>8.9451719187382192E-2</v>
      </c>
      <c r="Q297">
        <f t="shared" si="28"/>
        <v>1.2915403908573502</v>
      </c>
      <c r="R297" s="1">
        <f t="shared" si="29"/>
        <v>1.110027558560263</v>
      </c>
    </row>
    <row r="298" spans="1:18" hidden="1" x14ac:dyDescent="0.2">
      <c r="A298">
        <v>1728</v>
      </c>
      <c r="B298" t="s">
        <v>12</v>
      </c>
      <c r="C298">
        <v>2009</v>
      </c>
      <c r="D298">
        <v>66.480999999999995</v>
      </c>
      <c r="E298" s="1">
        <v>115.09699999999999</v>
      </c>
      <c r="F298">
        <v>36.036000000000001</v>
      </c>
      <c r="G298">
        <v>32.555999999999997</v>
      </c>
      <c r="H298" s="1">
        <v>45.487000000000002</v>
      </c>
      <c r="I298" s="1">
        <v>21.623999999999999</v>
      </c>
      <c r="J298">
        <v>66.855999999999995</v>
      </c>
      <c r="K298" s="1">
        <v>431.17</v>
      </c>
      <c r="L298" s="1">
        <v>302.255</v>
      </c>
      <c r="M298" s="1">
        <f t="shared" si="24"/>
        <v>0.29475138361555903</v>
      </c>
      <c r="N298" s="1">
        <f t="shared" si="25"/>
        <v>0.58086657341199166</v>
      </c>
      <c r="O298" s="1">
        <f t="shared" si="26"/>
        <v>0.3130924350765007</v>
      </c>
      <c r="P298">
        <f t="shared" si="27"/>
        <v>6.644865565985886</v>
      </c>
      <c r="Q298">
        <f t="shared" si="28"/>
        <v>3.7461445563307474</v>
      </c>
      <c r="R298" s="1">
        <f t="shared" si="29"/>
        <v>9.9331837947901906</v>
      </c>
    </row>
    <row r="299" spans="1:18" hidden="1" x14ac:dyDescent="0.2">
      <c r="A299">
        <v>1728</v>
      </c>
      <c r="B299" t="s">
        <v>12</v>
      </c>
      <c r="C299">
        <v>2010</v>
      </c>
      <c r="D299">
        <v>82.081000000000003</v>
      </c>
      <c r="E299" s="1">
        <v>127.884</v>
      </c>
      <c r="F299">
        <v>29.573</v>
      </c>
      <c r="G299">
        <v>31.018999999999998</v>
      </c>
      <c r="H299" s="1">
        <v>43.356999999999999</v>
      </c>
      <c r="I299" s="1">
        <v>18.085000000000001</v>
      </c>
      <c r="J299">
        <v>81.772999999999996</v>
      </c>
      <c r="K299" s="1">
        <v>417.065</v>
      </c>
      <c r="L299" s="1">
        <v>260.78300000000002</v>
      </c>
      <c r="M299" s="1">
        <f t="shared" si="24"/>
        <v>0.39928372587657568</v>
      </c>
      <c r="N299" s="1">
        <f t="shared" si="25"/>
        <v>0.63943104688624064</v>
      </c>
      <c r="O299" s="1">
        <f t="shared" si="26"/>
        <v>0.23124863157236245</v>
      </c>
      <c r="P299">
        <f t="shared" si="27"/>
        <v>6.0147842332264689</v>
      </c>
      <c r="Q299">
        <f t="shared" si="28"/>
        <v>3.2612758437333835</v>
      </c>
      <c r="R299" s="1">
        <f t="shared" si="29"/>
        <v>9.0076108045506889</v>
      </c>
    </row>
    <row r="300" spans="1:18" hidden="1" x14ac:dyDescent="0.2">
      <c r="A300">
        <v>1728</v>
      </c>
      <c r="B300" t="s">
        <v>12</v>
      </c>
      <c r="C300">
        <v>2011</v>
      </c>
      <c r="D300">
        <v>91.123999999999995</v>
      </c>
      <c r="E300" s="1">
        <v>135.06299999999999</v>
      </c>
      <c r="F300">
        <v>26.122</v>
      </c>
      <c r="G300">
        <v>31.085000000000001</v>
      </c>
      <c r="H300" s="1">
        <v>43.304000000000002</v>
      </c>
      <c r="I300" s="1">
        <v>17.004999999999999</v>
      </c>
      <c r="J300">
        <v>89.134</v>
      </c>
      <c r="K300" s="1">
        <v>429.483</v>
      </c>
      <c r="L300" s="1">
        <v>276.42099999999999</v>
      </c>
      <c r="M300" s="1">
        <f t="shared" si="24"/>
        <v>0.44452588791897113</v>
      </c>
      <c r="N300" s="1">
        <f t="shared" si="25"/>
        <v>0.65994387804209897</v>
      </c>
      <c r="O300" s="1">
        <f t="shared" si="26"/>
        <v>0.19340604014422902</v>
      </c>
      <c r="P300">
        <f t="shared" si="27"/>
        <v>6.3832671346757799</v>
      </c>
      <c r="Q300">
        <f t="shared" si="28"/>
        <v>3.1798716154683375</v>
      </c>
      <c r="R300" s="1">
        <f t="shared" si="29"/>
        <v>9.105424323511464</v>
      </c>
    </row>
    <row r="301" spans="1:18" hidden="1" x14ac:dyDescent="0.2">
      <c r="A301">
        <v>1728</v>
      </c>
      <c r="B301" t="s">
        <v>12</v>
      </c>
      <c r="C301">
        <v>2012</v>
      </c>
      <c r="D301">
        <v>47.311999999999998</v>
      </c>
      <c r="E301" s="1">
        <v>90.046999999999997</v>
      </c>
      <c r="F301">
        <v>31.574999999999999</v>
      </c>
      <c r="G301">
        <v>32.978000000000002</v>
      </c>
      <c r="H301" s="1">
        <v>43.853000000000002</v>
      </c>
      <c r="I301" s="1">
        <v>18.919</v>
      </c>
      <c r="J301">
        <v>43.569000000000003</v>
      </c>
      <c r="K301" s="1">
        <v>439.03800000000001</v>
      </c>
      <c r="L301" s="1">
        <v>276.298</v>
      </c>
      <c r="M301" s="1">
        <f t="shared" si="24"/>
        <v>0.15918353748597949</v>
      </c>
      <c r="N301" s="1">
        <f t="shared" si="25"/>
        <v>0.48384732417515303</v>
      </c>
      <c r="O301" s="1">
        <f t="shared" si="26"/>
        <v>0.35065021599831198</v>
      </c>
      <c r="P301">
        <f t="shared" si="27"/>
        <v>6.3005495633137985</v>
      </c>
      <c r="Q301">
        <f t="shared" si="28"/>
        <v>4.8756538252246049</v>
      </c>
      <c r="R301" s="1">
        <f t="shared" si="29"/>
        <v>10.681535774835703</v>
      </c>
    </row>
    <row r="302" spans="1:18" hidden="1" x14ac:dyDescent="0.2">
      <c r="A302">
        <v>160381</v>
      </c>
      <c r="B302" t="s">
        <v>316</v>
      </c>
      <c r="C302">
        <v>2010</v>
      </c>
      <c r="D302">
        <v>3425.6979999999999</v>
      </c>
      <c r="E302" s="1">
        <v>13716.29</v>
      </c>
      <c r="F302">
        <v>979.75400000000002</v>
      </c>
      <c r="G302">
        <v>4154.8389999999999</v>
      </c>
      <c r="H302" s="1">
        <v>7893.3209999999999</v>
      </c>
      <c r="I302" s="1">
        <v>641.40599999999995</v>
      </c>
      <c r="J302">
        <v>2618.7020000000002</v>
      </c>
      <c r="K302" s="1">
        <v>13598.029</v>
      </c>
      <c r="L302" s="1">
        <v>17801.713</v>
      </c>
      <c r="M302" s="1">
        <f t="shared" si="24"/>
        <v>-5.3158762318382013E-2</v>
      </c>
      <c r="N302" s="1">
        <f t="shared" si="25"/>
        <v>0.19091911879961709</v>
      </c>
      <c r="O302" s="1">
        <f t="shared" si="26"/>
        <v>7.1429956642794806E-2</v>
      </c>
      <c r="P302">
        <f t="shared" si="27"/>
        <v>2.2552881100363207</v>
      </c>
      <c r="Q302">
        <f t="shared" si="28"/>
        <v>0.99137806214362623</v>
      </c>
      <c r="R302" s="1">
        <f t="shared" si="29"/>
        <v>2.7837660366240469</v>
      </c>
    </row>
    <row r="303" spans="1:18" hidden="1" x14ac:dyDescent="0.2">
      <c r="A303">
        <v>160381</v>
      </c>
      <c r="B303" t="s">
        <v>316</v>
      </c>
      <c r="C303">
        <v>2011</v>
      </c>
      <c r="D303">
        <v>4027.819</v>
      </c>
      <c r="E303" s="1">
        <v>14723.566999999999</v>
      </c>
      <c r="F303">
        <v>1126.194</v>
      </c>
      <c r="G303">
        <v>4474.8270000000002</v>
      </c>
      <c r="H303" s="1">
        <v>9012.9599999999991</v>
      </c>
      <c r="I303" s="1">
        <v>549.81500000000005</v>
      </c>
      <c r="J303">
        <v>2825.45</v>
      </c>
      <c r="K303" s="1">
        <v>14787.744000000001</v>
      </c>
      <c r="L303" s="1">
        <v>13107.781000000001</v>
      </c>
      <c r="M303" s="1">
        <f t="shared" si="24"/>
        <v>-3.0360034358521974E-2</v>
      </c>
      <c r="N303" s="1">
        <f t="shared" si="25"/>
        <v>0.19189982970838521</v>
      </c>
      <c r="O303" s="1">
        <f t="shared" si="26"/>
        <v>7.6489209442249961E-2</v>
      </c>
      <c r="P303">
        <f t="shared" si="27"/>
        <v>1.4543258818412599</v>
      </c>
      <c r="Q303">
        <f t="shared" si="28"/>
        <v>1.004358794305755</v>
      </c>
      <c r="R303" s="1">
        <f t="shared" si="29"/>
        <v>2.3615964349314487</v>
      </c>
    </row>
    <row r="304" spans="1:18" hidden="1" x14ac:dyDescent="0.2">
      <c r="A304">
        <v>160381</v>
      </c>
      <c r="B304" t="s">
        <v>316</v>
      </c>
      <c r="C304">
        <v>2012</v>
      </c>
      <c r="D304">
        <v>4879.2460000000001</v>
      </c>
      <c r="E304" s="1">
        <v>20218.659</v>
      </c>
      <c r="F304">
        <v>1232.877</v>
      </c>
      <c r="G304">
        <v>6957.6949999999997</v>
      </c>
      <c r="H304" s="1">
        <v>13116.396000000001</v>
      </c>
      <c r="I304" s="1">
        <v>522.41399999999999</v>
      </c>
      <c r="J304">
        <v>2859.9160000000002</v>
      </c>
      <c r="K304" s="1">
        <v>19345.431</v>
      </c>
      <c r="L304" s="1">
        <v>13646.996999999999</v>
      </c>
      <c r="M304" s="1">
        <f t="shared" si="24"/>
        <v>-0.10279855849984906</v>
      </c>
      <c r="N304" s="1">
        <f t="shared" si="25"/>
        <v>0.14144934142269278</v>
      </c>
      <c r="O304" s="1">
        <f t="shared" si="26"/>
        <v>6.0977189436747507E-2</v>
      </c>
      <c r="P304">
        <f t="shared" si="27"/>
        <v>1.0404532617039008</v>
      </c>
      <c r="Q304">
        <f t="shared" si="28"/>
        <v>0.95681078552242271</v>
      </c>
      <c r="R304" s="1">
        <f t="shared" si="29"/>
        <v>1.8569782754779811</v>
      </c>
    </row>
    <row r="305" spans="1:18" hidden="1" x14ac:dyDescent="0.2">
      <c r="A305">
        <v>160381</v>
      </c>
      <c r="B305" t="s">
        <v>316</v>
      </c>
      <c r="C305">
        <v>2013</v>
      </c>
      <c r="D305">
        <v>4635.259</v>
      </c>
      <c r="E305" s="1">
        <v>19164.205999999998</v>
      </c>
      <c r="F305">
        <v>1176.222</v>
      </c>
      <c r="G305">
        <v>5620.0349999999999</v>
      </c>
      <c r="H305" s="1">
        <v>11050.563</v>
      </c>
      <c r="I305" s="1">
        <v>475.86700000000002</v>
      </c>
      <c r="J305">
        <v>2670.5819999999999</v>
      </c>
      <c r="K305" s="1">
        <v>19896.330999999998</v>
      </c>
      <c r="L305" s="1">
        <v>10268.268</v>
      </c>
      <c r="M305" s="1">
        <f t="shared" si="24"/>
        <v>-5.1386214487571254E-2</v>
      </c>
      <c r="N305" s="1">
        <f t="shared" si="25"/>
        <v>0.13935260349424339</v>
      </c>
      <c r="O305" s="1">
        <f t="shared" si="26"/>
        <v>6.1375983956757724E-2</v>
      </c>
      <c r="P305">
        <f t="shared" si="27"/>
        <v>0.9292076792829469</v>
      </c>
      <c r="Q305">
        <f t="shared" si="28"/>
        <v>1.0382027306531771</v>
      </c>
      <c r="R305" s="1">
        <f t="shared" si="29"/>
        <v>1.9316982727871008</v>
      </c>
    </row>
    <row r="306" spans="1:18" x14ac:dyDescent="0.2">
      <c r="A306">
        <v>160381</v>
      </c>
      <c r="B306" t="s">
        <v>316</v>
      </c>
      <c r="C306">
        <v>2014</v>
      </c>
      <c r="D306">
        <v>4957.0749999999998</v>
      </c>
      <c r="E306" s="1">
        <v>17692.947</v>
      </c>
      <c r="F306">
        <v>850.68899999999996</v>
      </c>
      <c r="G306">
        <v>5182.1099999999997</v>
      </c>
      <c r="H306" s="1">
        <v>10607.704</v>
      </c>
      <c r="I306" s="1">
        <v>272.24099999999999</v>
      </c>
      <c r="J306">
        <v>2362.3249999999998</v>
      </c>
      <c r="K306" s="1">
        <v>17872.846000000001</v>
      </c>
      <c r="L306" s="1">
        <v>7250.9629999999997</v>
      </c>
      <c r="M306" s="1">
        <f t="shared" si="24"/>
        <v>-1.2718909970170592E-2</v>
      </c>
      <c r="N306" s="1">
        <f t="shared" si="25"/>
        <v>0.1335178927512754</v>
      </c>
      <c r="O306" s="1">
        <f t="shared" si="26"/>
        <v>4.8080684354053618E-2</v>
      </c>
      <c r="P306">
        <f t="shared" si="27"/>
        <v>0.68355630964061587</v>
      </c>
      <c r="Q306">
        <f t="shared" si="28"/>
        <v>1.0101678369352489</v>
      </c>
      <c r="R306" s="1">
        <f t="shared" si="29"/>
        <v>1.7506302389755761</v>
      </c>
    </row>
    <row r="307" spans="1:18" hidden="1" x14ac:dyDescent="0.2">
      <c r="A307">
        <v>160381</v>
      </c>
      <c r="B307" t="s">
        <v>316</v>
      </c>
      <c r="C307">
        <v>2015</v>
      </c>
      <c r="D307">
        <v>3532.4920000000002</v>
      </c>
      <c r="E307" s="1">
        <v>14276.343999999999</v>
      </c>
      <c r="F307">
        <v>1006.963</v>
      </c>
      <c r="G307">
        <v>3425.6320000000001</v>
      </c>
      <c r="H307" s="1">
        <v>8669.5580000000009</v>
      </c>
      <c r="I307" s="1">
        <v>327.50099999999998</v>
      </c>
      <c r="J307">
        <v>1559.49</v>
      </c>
      <c r="K307" s="1">
        <v>15817.023999999999</v>
      </c>
      <c r="L307" s="1">
        <v>5827.1710000000003</v>
      </c>
      <c r="M307" s="1">
        <f t="shared" si="24"/>
        <v>7.485109633110559E-3</v>
      </c>
      <c r="N307" s="1">
        <f t="shared" si="25"/>
        <v>0.1092359500443531</v>
      </c>
      <c r="O307" s="1">
        <f t="shared" si="26"/>
        <v>7.0533674447743763E-2</v>
      </c>
      <c r="P307">
        <f t="shared" si="27"/>
        <v>0.6721416478210307</v>
      </c>
      <c r="Q307">
        <f t="shared" si="28"/>
        <v>1.107918385827632</v>
      </c>
      <c r="R307" s="1">
        <f t="shared" si="29"/>
        <v>1.9058769618196318</v>
      </c>
    </row>
    <row r="308" spans="1:18" hidden="1" x14ac:dyDescent="0.2">
      <c r="A308">
        <v>160381</v>
      </c>
      <c r="B308" t="s">
        <v>316</v>
      </c>
      <c r="C308">
        <v>2016</v>
      </c>
      <c r="D308">
        <v>4032.482</v>
      </c>
      <c r="E308" s="1">
        <v>15631.341</v>
      </c>
      <c r="F308">
        <v>1128.4349999999999</v>
      </c>
      <c r="G308">
        <v>3873.2750000000001</v>
      </c>
      <c r="H308" s="1">
        <v>9521.6</v>
      </c>
      <c r="I308" s="1">
        <v>580.08100000000002</v>
      </c>
      <c r="J308">
        <v>1759.9590000000001</v>
      </c>
      <c r="K308" s="1">
        <v>15908.694</v>
      </c>
      <c r="L308" s="1">
        <v>8015.1040000000003</v>
      </c>
      <c r="M308" s="1">
        <f t="shared" si="24"/>
        <v>1.0185114636037936E-2</v>
      </c>
      <c r="N308" s="1">
        <f t="shared" si="25"/>
        <v>0.11259168359259772</v>
      </c>
      <c r="O308" s="1">
        <f t="shared" si="26"/>
        <v>7.2190543344937574E-2</v>
      </c>
      <c r="P308">
        <f t="shared" si="27"/>
        <v>0.84178121324147204</v>
      </c>
      <c r="Q308">
        <f t="shared" si="28"/>
        <v>1.0177433913059666</v>
      </c>
      <c r="R308" s="1">
        <f t="shared" si="29"/>
        <v>1.9308914068820262</v>
      </c>
    </row>
    <row r="309" spans="1:18" hidden="1" x14ac:dyDescent="0.2">
      <c r="A309">
        <v>63904</v>
      </c>
      <c r="B309" t="s">
        <v>249</v>
      </c>
      <c r="C309">
        <v>2009</v>
      </c>
      <c r="D309">
        <v>4731.3339999999998</v>
      </c>
      <c r="E309" s="1">
        <v>10347.986999999999</v>
      </c>
      <c r="F309">
        <v>617.673</v>
      </c>
      <c r="G309">
        <v>3372.0639999999999</v>
      </c>
      <c r="H309" s="1">
        <v>6535.5110000000004</v>
      </c>
      <c r="I309" s="1">
        <v>349.55</v>
      </c>
      <c r="J309">
        <v>669.28099999999995</v>
      </c>
      <c r="K309" s="1">
        <v>13337.468999999999</v>
      </c>
      <c r="L309" s="1">
        <v>5814.3630000000003</v>
      </c>
      <c r="M309" s="1">
        <f t="shared" si="24"/>
        <v>0.13135598256936351</v>
      </c>
      <c r="N309" s="1">
        <f t="shared" si="25"/>
        <v>6.4677410205482483E-2</v>
      </c>
      <c r="O309" s="1">
        <f t="shared" si="26"/>
        <v>5.9690160028225782E-2</v>
      </c>
      <c r="P309">
        <f t="shared" si="27"/>
        <v>0.88965698321064712</v>
      </c>
      <c r="Q309">
        <f t="shared" si="28"/>
        <v>1.2888950285693246</v>
      </c>
      <c r="R309" s="1">
        <f t="shared" si="29"/>
        <v>2.2678422999597698</v>
      </c>
    </row>
    <row r="310" spans="1:18" x14ac:dyDescent="0.2">
      <c r="A310">
        <v>63904</v>
      </c>
      <c r="B310" t="s">
        <v>249</v>
      </c>
      <c r="C310">
        <v>2010</v>
      </c>
      <c r="D310">
        <v>8848.7549999999992</v>
      </c>
      <c r="E310" s="1">
        <v>17998.165000000001</v>
      </c>
      <c r="F310">
        <v>957.73599999999999</v>
      </c>
      <c r="G310">
        <v>6504.0569999999998</v>
      </c>
      <c r="H310" s="1">
        <v>12235.571</v>
      </c>
      <c r="I310" s="1">
        <v>434.38200000000001</v>
      </c>
      <c r="J310">
        <v>846.72299999999996</v>
      </c>
      <c r="K310" s="1">
        <v>19296.296999999999</v>
      </c>
      <c r="L310" s="1">
        <v>6627.0050000000001</v>
      </c>
      <c r="M310" s="1">
        <f t="shared" si="24"/>
        <v>0.13027428073917532</v>
      </c>
      <c r="N310" s="1">
        <f t="shared" si="25"/>
        <v>4.7044962639246832E-2</v>
      </c>
      <c r="O310" s="1">
        <f t="shared" si="26"/>
        <v>5.321298032327184E-2</v>
      </c>
      <c r="P310">
        <f t="shared" si="27"/>
        <v>0.54161795963588455</v>
      </c>
      <c r="Q310">
        <f t="shared" si="28"/>
        <v>1.072125797268777</v>
      </c>
      <c r="R310" s="1">
        <f t="shared" si="29"/>
        <v>1.7948914926990607</v>
      </c>
    </row>
    <row r="311" spans="1:18" hidden="1" x14ac:dyDescent="0.2">
      <c r="A311">
        <v>63904</v>
      </c>
      <c r="B311" t="s">
        <v>249</v>
      </c>
      <c r="C311">
        <v>2011</v>
      </c>
      <c r="D311">
        <v>9274.9189999999999</v>
      </c>
      <c r="E311" s="1">
        <v>18129.062999999998</v>
      </c>
      <c r="F311">
        <v>1247.604</v>
      </c>
      <c r="G311">
        <v>7248.1890000000003</v>
      </c>
      <c r="H311" s="1">
        <v>12709.819</v>
      </c>
      <c r="I311" s="1">
        <v>385.58</v>
      </c>
      <c r="J311">
        <v>732.65700000000004</v>
      </c>
      <c r="K311" s="1">
        <v>25014.488000000001</v>
      </c>
      <c r="L311" s="1">
        <v>5840.6760000000004</v>
      </c>
      <c r="M311" s="1">
        <f t="shared" si="24"/>
        <v>0.1117945257292117</v>
      </c>
      <c r="N311" s="1">
        <f t="shared" si="25"/>
        <v>4.0413395882622292E-2</v>
      </c>
      <c r="O311" s="1">
        <f t="shared" si="26"/>
        <v>6.8817897538333894E-2</v>
      </c>
      <c r="P311">
        <f t="shared" si="27"/>
        <v>0.45954045451001313</v>
      </c>
      <c r="Q311">
        <f t="shared" si="28"/>
        <v>1.3798003790929516</v>
      </c>
      <c r="R311" s="1">
        <f t="shared" si="29"/>
        <v>2.0733558987861866</v>
      </c>
    </row>
    <row r="312" spans="1:18" hidden="1" x14ac:dyDescent="0.2">
      <c r="A312">
        <v>63904</v>
      </c>
      <c r="B312" t="s">
        <v>249</v>
      </c>
      <c r="C312">
        <v>2012</v>
      </c>
      <c r="D312">
        <v>8424.8310000000001</v>
      </c>
      <c r="E312" s="1">
        <v>17286.694</v>
      </c>
      <c r="F312">
        <v>1412.0920000000001</v>
      </c>
      <c r="G312">
        <v>6815.4880000000003</v>
      </c>
      <c r="H312" s="1">
        <v>11881.365</v>
      </c>
      <c r="I312" s="1">
        <v>513.37199999999996</v>
      </c>
      <c r="J312">
        <v>756.673</v>
      </c>
      <c r="K312" s="1">
        <v>24870.316999999999</v>
      </c>
      <c r="L312" s="1">
        <v>7257.6319999999996</v>
      </c>
      <c r="M312" s="1">
        <f t="shared" si="24"/>
        <v>9.3097211068813968E-2</v>
      </c>
      <c r="N312" s="1">
        <f t="shared" si="25"/>
        <v>4.3771990179267362E-2</v>
      </c>
      <c r="O312" s="1">
        <f t="shared" si="26"/>
        <v>8.1686642917379121E-2</v>
      </c>
      <c r="P312">
        <f t="shared" si="27"/>
        <v>0.61084159942902183</v>
      </c>
      <c r="Q312">
        <f t="shared" si="28"/>
        <v>1.4386971273975231</v>
      </c>
      <c r="R312" s="1">
        <f t="shared" si="29"/>
        <v>2.2477654482158385</v>
      </c>
    </row>
    <row r="313" spans="1:18" hidden="1" x14ac:dyDescent="0.2">
      <c r="A313">
        <v>63904</v>
      </c>
      <c r="B313" t="s">
        <v>249</v>
      </c>
      <c r="C313">
        <v>2013</v>
      </c>
      <c r="D313">
        <v>7882.8090000000002</v>
      </c>
      <c r="E313" s="1">
        <v>16099.776</v>
      </c>
      <c r="F313">
        <v>1513.9079999999999</v>
      </c>
      <c r="G313">
        <v>7206.3509999999997</v>
      </c>
      <c r="H313" s="1">
        <v>10715.175999999999</v>
      </c>
      <c r="I313" s="1">
        <v>445.82100000000003</v>
      </c>
      <c r="J313">
        <v>1055.8320000000001</v>
      </c>
      <c r="K313" s="1">
        <v>24453.686000000002</v>
      </c>
      <c r="L313" s="1">
        <v>7350.0020000000004</v>
      </c>
      <c r="M313" s="1">
        <f t="shared" si="24"/>
        <v>4.2016609423634249E-2</v>
      </c>
      <c r="N313" s="1">
        <f t="shared" si="25"/>
        <v>6.5580539754093475E-2</v>
      </c>
      <c r="O313" s="1">
        <f t="shared" si="26"/>
        <v>9.4032861078315613E-2</v>
      </c>
      <c r="P313">
        <f t="shared" si="27"/>
        <v>0.68594318936058551</v>
      </c>
      <c r="Q313">
        <f t="shared" si="28"/>
        <v>1.5188836167658484</v>
      </c>
      <c r="R313" s="1">
        <f t="shared" si="29"/>
        <v>2.3829906589047329</v>
      </c>
    </row>
    <row r="314" spans="1:18" hidden="1" x14ac:dyDescent="0.2">
      <c r="A314">
        <v>63904</v>
      </c>
      <c r="B314" t="s">
        <v>249</v>
      </c>
      <c r="C314">
        <v>2014</v>
      </c>
      <c r="D314">
        <v>9085.1939999999995</v>
      </c>
      <c r="E314" s="1">
        <v>17129.089</v>
      </c>
      <c r="F314">
        <v>1632.723</v>
      </c>
      <c r="G314">
        <v>8977.902</v>
      </c>
      <c r="H314" s="1">
        <v>11677.145</v>
      </c>
      <c r="I314" s="1">
        <v>478.10899999999998</v>
      </c>
      <c r="J314">
        <v>1576.252</v>
      </c>
      <c r="K314" s="1">
        <v>24667.771000000001</v>
      </c>
      <c r="L314" s="1">
        <v>6090.5770000000002</v>
      </c>
      <c r="M314" s="1">
        <f t="shared" si="24"/>
        <v>6.2637306630842693E-3</v>
      </c>
      <c r="N314" s="1">
        <f t="shared" si="25"/>
        <v>9.2021939987584858E-2</v>
      </c>
      <c r="O314" s="1">
        <f t="shared" si="26"/>
        <v>9.5318729443229583E-2</v>
      </c>
      <c r="P314">
        <f t="shared" si="27"/>
        <v>0.52158100289068943</v>
      </c>
      <c r="Q314">
        <f t="shared" si="28"/>
        <v>1.4401099206151595</v>
      </c>
      <c r="R314" s="1">
        <f t="shared" si="29"/>
        <v>2.2039575222905508</v>
      </c>
    </row>
    <row r="315" spans="1:18" hidden="1" x14ac:dyDescent="0.2">
      <c r="A315">
        <v>63904</v>
      </c>
      <c r="B315" t="s">
        <v>249</v>
      </c>
      <c r="C315">
        <v>2015</v>
      </c>
      <c r="D315">
        <v>6304.1450000000004</v>
      </c>
      <c r="E315" s="1">
        <v>11931.655000000001</v>
      </c>
      <c r="F315">
        <v>579.64800000000002</v>
      </c>
      <c r="G315">
        <v>6383.1989999999996</v>
      </c>
      <c r="H315" s="1">
        <v>8559.3420000000006</v>
      </c>
      <c r="I315" s="1">
        <v>66.930999999999997</v>
      </c>
      <c r="J315">
        <v>823.37699999999995</v>
      </c>
      <c r="K315" s="1">
        <v>17482.887999999999</v>
      </c>
      <c r="L315" s="1">
        <v>1744.1</v>
      </c>
      <c r="M315" s="1">
        <f t="shared" si="24"/>
        <v>-6.6255687077776864E-3</v>
      </c>
      <c r="N315" s="1">
        <f t="shared" si="25"/>
        <v>6.9007778049231222E-2</v>
      </c>
      <c r="O315" s="1">
        <f t="shared" si="26"/>
        <v>4.8580687255875235E-2</v>
      </c>
      <c r="P315">
        <f t="shared" si="27"/>
        <v>0.20376566329514578</v>
      </c>
      <c r="Q315">
        <f t="shared" si="28"/>
        <v>1.4652525571683055</v>
      </c>
      <c r="R315" s="1">
        <f t="shared" si="29"/>
        <v>1.8364884299093718</v>
      </c>
    </row>
    <row r="316" spans="1:18" x14ac:dyDescent="0.2">
      <c r="A316">
        <v>63904</v>
      </c>
      <c r="B316" t="s">
        <v>249</v>
      </c>
      <c r="C316">
        <v>2016</v>
      </c>
      <c r="D316">
        <v>9729.19</v>
      </c>
      <c r="E316" s="1">
        <v>13899.237999999999</v>
      </c>
      <c r="F316">
        <v>418.97399999999999</v>
      </c>
      <c r="G316">
        <v>8478.4210000000003</v>
      </c>
      <c r="H316" s="1">
        <v>10027.050999999999</v>
      </c>
      <c r="I316" s="1">
        <v>-283.41399999999999</v>
      </c>
      <c r="J316">
        <v>839.78899999999999</v>
      </c>
      <c r="K316" s="1">
        <v>12742.53</v>
      </c>
      <c r="L316" s="1">
        <v>2749.998</v>
      </c>
      <c r="M316" s="1">
        <f t="shared" si="24"/>
        <v>8.9988314467311106E-2</v>
      </c>
      <c r="N316" s="1">
        <f t="shared" si="25"/>
        <v>6.0419787041562999E-2</v>
      </c>
      <c r="O316" s="1">
        <f t="shared" si="26"/>
        <v>3.0143666868644167E-2</v>
      </c>
      <c r="P316">
        <f t="shared" si="27"/>
        <v>0.27425790494134317</v>
      </c>
      <c r="Q316">
        <f t="shared" si="28"/>
        <v>0.91677903493702328</v>
      </c>
      <c r="R316" s="1">
        <f t="shared" si="29"/>
        <v>1.3733815577873165</v>
      </c>
    </row>
    <row r="317" spans="1:18" x14ac:dyDescent="0.2">
      <c r="A317">
        <v>63904</v>
      </c>
      <c r="B317" t="s">
        <v>249</v>
      </c>
      <c r="C317">
        <v>2017</v>
      </c>
      <c r="D317">
        <v>10029.89</v>
      </c>
      <c r="E317" s="1">
        <v>14470.578</v>
      </c>
      <c r="F317">
        <v>648.53099999999995</v>
      </c>
      <c r="G317">
        <v>8753.3590000000004</v>
      </c>
      <c r="H317" s="1">
        <v>10457.414000000001</v>
      </c>
      <c r="I317" s="1">
        <v>172.398</v>
      </c>
      <c r="J317">
        <v>957.096</v>
      </c>
      <c r="K317" s="1">
        <v>13476.041999999999</v>
      </c>
      <c r="L317" s="1">
        <v>3928.3180000000002</v>
      </c>
      <c r="M317" s="1">
        <f t="shared" si="24"/>
        <v>8.8215619306982698E-2</v>
      </c>
      <c r="N317" s="1">
        <f t="shared" si="25"/>
        <v>6.6140827270341249E-2</v>
      </c>
      <c r="O317" s="1">
        <f t="shared" si="26"/>
        <v>4.4817214626810341E-2</v>
      </c>
      <c r="P317">
        <f t="shared" si="27"/>
        <v>0.37564908494585753</v>
      </c>
      <c r="Q317">
        <f t="shared" si="28"/>
        <v>0.93127185382643318</v>
      </c>
      <c r="R317" s="1">
        <f t="shared" si="29"/>
        <v>1.503014014409279</v>
      </c>
    </row>
    <row r="318" spans="1:18" hidden="1" x14ac:dyDescent="0.2">
      <c r="A318">
        <v>100781</v>
      </c>
      <c r="B318" t="s">
        <v>269</v>
      </c>
      <c r="C318">
        <v>2009</v>
      </c>
      <c r="D318">
        <v>3466.9110000000001</v>
      </c>
      <c r="E318" s="1">
        <v>13970.834000000001</v>
      </c>
      <c r="F318">
        <v>1371.5730000000001</v>
      </c>
      <c r="G318">
        <v>3213.2339999999999</v>
      </c>
      <c r="H318" s="1">
        <v>7651.8559999999998</v>
      </c>
      <c r="I318" s="1">
        <v>736.66499999999996</v>
      </c>
      <c r="J318">
        <v>2356.181</v>
      </c>
      <c r="K318" s="1">
        <v>28678.332999999999</v>
      </c>
      <c r="L318" s="1">
        <v>7665.4790000000003</v>
      </c>
      <c r="M318" s="1">
        <f t="shared" si="24"/>
        <v>1.8157613210492668E-2</v>
      </c>
      <c r="N318" s="1">
        <f t="shared" si="25"/>
        <v>0.16864998896987823</v>
      </c>
      <c r="O318" s="1">
        <f t="shared" si="26"/>
        <v>9.8174024542844046E-2</v>
      </c>
      <c r="P318">
        <f t="shared" si="27"/>
        <v>1.0017803523746396</v>
      </c>
      <c r="Q318">
        <f t="shared" si="28"/>
        <v>2.0527287776807022</v>
      </c>
      <c r="R318" s="1">
        <f t="shared" si="29"/>
        <v>3.2356703905072921</v>
      </c>
    </row>
    <row r="319" spans="1:18" hidden="1" x14ac:dyDescent="0.2">
      <c r="A319">
        <v>100781</v>
      </c>
      <c r="B319" t="s">
        <v>269</v>
      </c>
      <c r="C319">
        <v>2010</v>
      </c>
      <c r="D319">
        <v>3964.777</v>
      </c>
      <c r="E319" s="1">
        <v>14465.864</v>
      </c>
      <c r="F319">
        <v>1357.4190000000001</v>
      </c>
      <c r="G319">
        <v>3082.3890000000001</v>
      </c>
      <c r="H319" s="1">
        <v>7739.808</v>
      </c>
      <c r="I319" s="1">
        <v>761.64099999999996</v>
      </c>
      <c r="J319">
        <v>3049.2159999999999</v>
      </c>
      <c r="K319" s="1">
        <v>27773.344000000001</v>
      </c>
      <c r="L319" s="1">
        <v>7412.72</v>
      </c>
      <c r="M319" s="1">
        <f t="shared" si="24"/>
        <v>6.0997946614180801E-2</v>
      </c>
      <c r="N319" s="1">
        <f t="shared" si="25"/>
        <v>0.21078699481759264</v>
      </c>
      <c r="O319" s="1">
        <f t="shared" si="26"/>
        <v>9.3836012836841273E-2</v>
      </c>
      <c r="P319">
        <f t="shared" si="27"/>
        <v>0.95773952015347152</v>
      </c>
      <c r="Q319">
        <f t="shared" si="28"/>
        <v>1.9199229302860861</v>
      </c>
      <c r="R319" s="1">
        <f t="shared" si="29"/>
        <v>3.1725248134213917</v>
      </c>
    </row>
    <row r="320" spans="1:18" hidden="1" x14ac:dyDescent="0.2">
      <c r="A320">
        <v>100781</v>
      </c>
      <c r="B320" t="s">
        <v>269</v>
      </c>
      <c r="C320">
        <v>2011</v>
      </c>
      <c r="D320">
        <v>4108.549</v>
      </c>
      <c r="E320" s="1">
        <v>15881.547</v>
      </c>
      <c r="F320">
        <v>1062.4880000000001</v>
      </c>
      <c r="G320">
        <v>3667.4670000000001</v>
      </c>
      <c r="H320" s="1">
        <v>8837.2080000000005</v>
      </c>
      <c r="I320" s="1">
        <v>616.21799999999996</v>
      </c>
      <c r="J320">
        <v>3431.3589999999999</v>
      </c>
      <c r="K320" s="1">
        <v>27530.003000000001</v>
      </c>
      <c r="L320" s="1">
        <v>5674.8959999999997</v>
      </c>
      <c r="M320" s="1">
        <f t="shared" si="24"/>
        <v>2.7773238967211435E-2</v>
      </c>
      <c r="N320" s="1">
        <f t="shared" si="25"/>
        <v>0.21605949344859163</v>
      </c>
      <c r="O320" s="1">
        <f t="shared" si="26"/>
        <v>6.6900787435883929E-2</v>
      </c>
      <c r="P320">
        <f t="shared" si="27"/>
        <v>0.64215937884454</v>
      </c>
      <c r="Q320">
        <f t="shared" si="28"/>
        <v>1.7334585226489585</v>
      </c>
      <c r="R320" s="1">
        <f t="shared" si="29"/>
        <v>2.6753379260827814</v>
      </c>
    </row>
    <row r="321" spans="1:18" hidden="1" x14ac:dyDescent="0.2">
      <c r="A321">
        <v>100781</v>
      </c>
      <c r="B321" t="s">
        <v>269</v>
      </c>
      <c r="C321">
        <v>2012</v>
      </c>
      <c r="D321">
        <v>4244.5730000000003</v>
      </c>
      <c r="E321" s="1">
        <v>15738.81</v>
      </c>
      <c r="F321">
        <v>725.23</v>
      </c>
      <c r="G321">
        <v>3690.761</v>
      </c>
      <c r="H321" s="1">
        <v>8891.32</v>
      </c>
      <c r="I321" s="1">
        <v>138.453</v>
      </c>
      <c r="J321">
        <v>3175.1889999999999</v>
      </c>
      <c r="K321" s="1">
        <v>30127.373</v>
      </c>
      <c r="L321" s="1">
        <v>4090.5619999999999</v>
      </c>
      <c r="M321" s="1">
        <f t="shared" si="24"/>
        <v>3.518766666603132E-2</v>
      </c>
      <c r="N321" s="1">
        <f t="shared" si="25"/>
        <v>0.20174263492602046</v>
      </c>
      <c r="O321" s="1">
        <f t="shared" si="26"/>
        <v>4.6079087300755273E-2</v>
      </c>
      <c r="P321">
        <f t="shared" si="27"/>
        <v>0.46006239793416503</v>
      </c>
      <c r="Q321">
        <f t="shared" si="28"/>
        <v>1.9142090793395434</v>
      </c>
      <c r="R321" s="1">
        <f t="shared" si="29"/>
        <v>2.6669723950882012</v>
      </c>
    </row>
    <row r="322" spans="1:18" hidden="1" x14ac:dyDescent="0.2">
      <c r="A322">
        <v>100781</v>
      </c>
      <c r="B322" t="s">
        <v>269</v>
      </c>
      <c r="C322">
        <v>2013</v>
      </c>
      <c r="D322">
        <v>5051.3810000000003</v>
      </c>
      <c r="E322" s="1">
        <v>15978.128000000001</v>
      </c>
      <c r="F322">
        <v>919.05899999999997</v>
      </c>
      <c r="G322">
        <v>4329.3620000000001</v>
      </c>
      <c r="H322" s="1">
        <v>8983.9079999999994</v>
      </c>
      <c r="I322" s="1">
        <v>246.64400000000001</v>
      </c>
      <c r="J322">
        <v>3129.21</v>
      </c>
      <c r="K322" s="1">
        <v>29219.746999999999</v>
      </c>
      <c r="L322" s="1">
        <v>6016.2160000000003</v>
      </c>
      <c r="M322" s="1">
        <f t="shared" si="24"/>
        <v>4.5187959440555252E-2</v>
      </c>
      <c r="N322" s="1">
        <f t="shared" si="25"/>
        <v>0.1958433428496755</v>
      </c>
      <c r="O322" s="1">
        <f t="shared" si="26"/>
        <v>5.7519817089961976E-2</v>
      </c>
      <c r="P322">
        <f t="shared" si="27"/>
        <v>0.66966580690719457</v>
      </c>
      <c r="Q322">
        <f t="shared" si="28"/>
        <v>1.8287340669695473</v>
      </c>
      <c r="R322" s="1">
        <f t="shared" si="29"/>
        <v>2.7487551788289508</v>
      </c>
    </row>
    <row r="323" spans="1:18" hidden="1" x14ac:dyDescent="0.2">
      <c r="A323">
        <v>100781</v>
      </c>
      <c r="B323" t="s">
        <v>269</v>
      </c>
      <c r="C323">
        <v>2014</v>
      </c>
      <c r="D323">
        <v>4785.9459999999999</v>
      </c>
      <c r="E323" s="1">
        <v>14674.883</v>
      </c>
      <c r="F323">
        <v>843.44100000000003</v>
      </c>
      <c r="G323">
        <v>3848.1179999999999</v>
      </c>
      <c r="H323" s="1">
        <v>8076.2079999999996</v>
      </c>
      <c r="I323" s="1">
        <v>107.699</v>
      </c>
      <c r="J323">
        <v>3171.672</v>
      </c>
      <c r="K323" s="1">
        <v>25979.636999999999</v>
      </c>
      <c r="L323" s="1">
        <v>7371.5060000000003</v>
      </c>
      <c r="M323" s="1">
        <f t="shared" ref="M323:M386" si="30">(D323-G323)/E323</f>
        <v>6.3907017180307335E-2</v>
      </c>
      <c r="N323" s="1">
        <f t="shared" ref="N323:N386" si="31">J323/E323</f>
        <v>0.21612928702736506</v>
      </c>
      <c r="O323" s="1">
        <f t="shared" ref="O323:O386" si="32">F323/E323</f>
        <v>5.7475143072690943E-2</v>
      </c>
      <c r="P323">
        <f t="shared" ref="P323:P386" si="33">L323/H323</f>
        <v>0.91274345583967142</v>
      </c>
      <c r="Q323">
        <f t="shared" ref="Q323:Q386" si="34">K323/E323</f>
        <v>1.7703471298544595</v>
      </c>
      <c r="R323" s="1">
        <f t="shared" ref="R323:R386" si="35">(1.2*M323)+(1.4*N323)+(3.3*O323)+(0.6*P323)+(Q323)</f>
        <v>2.8869305979528219</v>
      </c>
    </row>
    <row r="324" spans="1:18" hidden="1" x14ac:dyDescent="0.2">
      <c r="A324">
        <v>100781</v>
      </c>
      <c r="B324" t="s">
        <v>269</v>
      </c>
      <c r="C324">
        <v>2015</v>
      </c>
      <c r="D324">
        <v>4432.6440000000002</v>
      </c>
      <c r="E324" s="1">
        <v>14151.449000000001</v>
      </c>
      <c r="F324">
        <v>865.46199999999999</v>
      </c>
      <c r="G324">
        <v>3812.5949999999998</v>
      </c>
      <c r="H324" s="1">
        <v>7450.36</v>
      </c>
      <c r="I324" s="1">
        <v>397.43900000000002</v>
      </c>
      <c r="J324">
        <v>3515.058</v>
      </c>
      <c r="K324" s="1">
        <v>26609.978999999999</v>
      </c>
      <c r="L324" s="1">
        <v>10026.450000000001</v>
      </c>
      <c r="M324" s="1">
        <f t="shared" si="30"/>
        <v>4.3815230511024025E-2</v>
      </c>
      <c r="N324" s="1">
        <f t="shared" si="31"/>
        <v>0.24838855724244208</v>
      </c>
      <c r="O324" s="1">
        <f t="shared" si="32"/>
        <v>6.1157129563198791E-2</v>
      </c>
      <c r="P324">
        <f t="shared" si="33"/>
        <v>1.3457671844045123</v>
      </c>
      <c r="Q324">
        <f t="shared" si="34"/>
        <v>1.8803713315859032</v>
      </c>
      <c r="R324" s="1">
        <f t="shared" si="35"/>
        <v>3.2899724265398138</v>
      </c>
    </row>
    <row r="325" spans="1:18" hidden="1" x14ac:dyDescent="0.2">
      <c r="A325">
        <v>14868</v>
      </c>
      <c r="B325" t="s">
        <v>108</v>
      </c>
      <c r="C325">
        <v>2013</v>
      </c>
      <c r="D325">
        <v>98.635000000000005</v>
      </c>
      <c r="E325" s="1">
        <v>380.34399999999999</v>
      </c>
      <c r="F325">
        <v>-8.2579999999999991</v>
      </c>
      <c r="G325">
        <v>57.176000000000002</v>
      </c>
      <c r="H325" s="1">
        <v>368.80099999999999</v>
      </c>
      <c r="I325" s="1">
        <v>-80.28</v>
      </c>
      <c r="J325">
        <v>-358.35399999999998</v>
      </c>
      <c r="K325" s="1">
        <v>775.98599999999999</v>
      </c>
      <c r="L325" s="1">
        <v>786.89099999999996</v>
      </c>
      <c r="M325" s="1">
        <f t="shared" si="30"/>
        <v>0.10900395431504113</v>
      </c>
      <c r="N325" s="1">
        <f t="shared" si="31"/>
        <v>-0.94218391771659338</v>
      </c>
      <c r="O325" s="1">
        <f t="shared" si="32"/>
        <v>-2.1711923942536227E-2</v>
      </c>
      <c r="P325">
        <f t="shared" si="33"/>
        <v>2.1336466007413213</v>
      </c>
      <c r="Q325">
        <f t="shared" si="34"/>
        <v>2.0402214837094839</v>
      </c>
      <c r="R325" s="1">
        <f t="shared" si="35"/>
        <v>2.0605073555187259</v>
      </c>
    </row>
    <row r="326" spans="1:18" hidden="1" x14ac:dyDescent="0.2">
      <c r="A326">
        <v>184807</v>
      </c>
      <c r="B326" t="s">
        <v>378</v>
      </c>
      <c r="C326">
        <v>2010</v>
      </c>
      <c r="D326">
        <v>52.545999999999999</v>
      </c>
      <c r="E326" s="1">
        <v>258.00200000000001</v>
      </c>
      <c r="F326">
        <v>69.756</v>
      </c>
      <c r="G326">
        <v>67.83</v>
      </c>
      <c r="H326" s="1">
        <v>188.79</v>
      </c>
      <c r="I326" s="1">
        <v>22.914999999999999</v>
      </c>
      <c r="J326">
        <v>-26.923999999999999</v>
      </c>
      <c r="K326" s="1">
        <v>974.21299999999997</v>
      </c>
      <c r="L326" s="1">
        <v>1977.229</v>
      </c>
      <c r="M326" s="1">
        <f t="shared" si="30"/>
        <v>-5.9239850853869347E-2</v>
      </c>
      <c r="N326" s="1">
        <f t="shared" si="31"/>
        <v>-0.10435578018775048</v>
      </c>
      <c r="O326" s="1">
        <f t="shared" si="32"/>
        <v>0.27036999713180515</v>
      </c>
      <c r="P326">
        <f t="shared" si="33"/>
        <v>10.47316595158642</v>
      </c>
      <c r="Q326">
        <f t="shared" si="34"/>
        <v>3.7759901086038088</v>
      </c>
      <c r="R326" s="1">
        <f t="shared" si="35"/>
        <v>10.734924756803125</v>
      </c>
    </row>
    <row r="327" spans="1:18" hidden="1" x14ac:dyDescent="0.2">
      <c r="A327">
        <v>184807</v>
      </c>
      <c r="B327" t="s">
        <v>378</v>
      </c>
      <c r="C327">
        <v>2011</v>
      </c>
      <c r="D327">
        <v>63.067</v>
      </c>
      <c r="E327" s="1">
        <v>323.33999999999997</v>
      </c>
      <c r="F327">
        <v>83.981999999999999</v>
      </c>
      <c r="G327">
        <v>81.141999999999996</v>
      </c>
      <c r="H327" s="1">
        <v>196.42400000000001</v>
      </c>
      <c r="I327" s="1">
        <v>51.395000000000003</v>
      </c>
      <c r="J327">
        <v>27.812999999999999</v>
      </c>
      <c r="K327" s="1">
        <v>1108.0350000000001</v>
      </c>
      <c r="L327" s="1">
        <v>1916.796</v>
      </c>
      <c r="M327" s="1">
        <f t="shared" si="30"/>
        <v>-5.5900909259602886E-2</v>
      </c>
      <c r="N327" s="1">
        <f t="shared" si="31"/>
        <v>8.6017814065689369E-2</v>
      </c>
      <c r="O327" s="1">
        <f t="shared" si="32"/>
        <v>0.25973278901465952</v>
      </c>
      <c r="P327">
        <f t="shared" si="33"/>
        <v>9.7584612878263339</v>
      </c>
      <c r="Q327">
        <f t="shared" si="34"/>
        <v>3.4268417146038233</v>
      </c>
      <c r="R327" s="1">
        <f t="shared" si="35"/>
        <v>10.192380539628441</v>
      </c>
    </row>
    <row r="328" spans="1:18" hidden="1" x14ac:dyDescent="0.2">
      <c r="A328">
        <v>184807</v>
      </c>
      <c r="B328" t="s">
        <v>378</v>
      </c>
      <c r="C328">
        <v>2012</v>
      </c>
      <c r="D328">
        <v>71.010999999999996</v>
      </c>
      <c r="E328" s="1">
        <v>385.36900000000003</v>
      </c>
      <c r="F328">
        <v>102.386</v>
      </c>
      <c r="G328">
        <v>90.019000000000005</v>
      </c>
      <c r="H328" s="1">
        <v>187.51</v>
      </c>
      <c r="I328" s="1">
        <v>64.132999999999996</v>
      </c>
      <c r="J328">
        <v>91.945999999999998</v>
      </c>
      <c r="K328" s="1">
        <v>1329.1310000000001</v>
      </c>
      <c r="L328" s="1">
        <v>2315.2930000000001</v>
      </c>
      <c r="M328" s="1">
        <f t="shared" si="30"/>
        <v>-4.9324154252158345E-2</v>
      </c>
      <c r="N328" s="1">
        <f t="shared" si="31"/>
        <v>0.23859210263409872</v>
      </c>
      <c r="O328" s="1">
        <f t="shared" si="32"/>
        <v>0.26568302068926142</v>
      </c>
      <c r="P328">
        <f t="shared" si="33"/>
        <v>12.347570796224202</v>
      </c>
      <c r="Q328">
        <f t="shared" si="34"/>
        <v>3.4489826633693941</v>
      </c>
      <c r="R328" s="1">
        <f t="shared" si="35"/>
        <v>12.009119067963626</v>
      </c>
    </row>
    <row r="329" spans="1:18" hidden="1" x14ac:dyDescent="0.2">
      <c r="A329">
        <v>184807</v>
      </c>
      <c r="B329" t="s">
        <v>378</v>
      </c>
      <c r="C329">
        <v>2013</v>
      </c>
      <c r="D329">
        <v>87.762</v>
      </c>
      <c r="E329" s="1">
        <v>469.62799999999999</v>
      </c>
      <c r="F329">
        <v>110.934</v>
      </c>
      <c r="G329">
        <v>110.636</v>
      </c>
      <c r="H329" s="1">
        <v>213.363</v>
      </c>
      <c r="I329" s="1">
        <v>50.807000000000002</v>
      </c>
      <c r="J329">
        <v>142.75299999999999</v>
      </c>
      <c r="K329" s="1">
        <v>1511.6569999999999</v>
      </c>
      <c r="L329" s="1">
        <v>1954.5709999999999</v>
      </c>
      <c r="M329" s="1">
        <f t="shared" si="30"/>
        <v>-4.870663589053463E-2</v>
      </c>
      <c r="N329" s="1">
        <f t="shared" si="31"/>
        <v>0.30397037655335712</v>
      </c>
      <c r="O329" s="1">
        <f t="shared" si="32"/>
        <v>0.23621675027894418</v>
      </c>
      <c r="P329">
        <f t="shared" si="33"/>
        <v>9.1607776418591786</v>
      </c>
      <c r="Q329">
        <f t="shared" si="34"/>
        <v>3.2188391663188738</v>
      </c>
      <c r="R329" s="1">
        <f t="shared" si="35"/>
        <v>9.8619315914609551</v>
      </c>
    </row>
    <row r="330" spans="1:18" hidden="1" x14ac:dyDescent="0.2">
      <c r="A330">
        <v>184807</v>
      </c>
      <c r="B330" t="s">
        <v>378</v>
      </c>
      <c r="C330">
        <v>2014</v>
      </c>
      <c r="D330">
        <v>134.37700000000001</v>
      </c>
      <c r="E330" s="1">
        <v>537.452</v>
      </c>
      <c r="F330">
        <v>103.613</v>
      </c>
      <c r="G330">
        <v>120.233</v>
      </c>
      <c r="H330" s="1">
        <v>208.66499999999999</v>
      </c>
      <c r="I330" s="1">
        <v>63.024999999999999</v>
      </c>
      <c r="J330">
        <v>205.77799999999999</v>
      </c>
      <c r="K330" s="1">
        <v>1753.1659999999999</v>
      </c>
      <c r="L330" s="1">
        <v>1993.75</v>
      </c>
      <c r="M330" s="1">
        <f t="shared" si="30"/>
        <v>2.6316768753302629E-2</v>
      </c>
      <c r="N330" s="1">
        <f t="shared" si="31"/>
        <v>0.38287698250262348</v>
      </c>
      <c r="O330" s="1">
        <f t="shared" si="32"/>
        <v>0.19278558829439651</v>
      </c>
      <c r="P330">
        <f t="shared" si="33"/>
        <v>9.5547887762681807</v>
      </c>
      <c r="Q330">
        <f t="shared" si="34"/>
        <v>3.2619954898297894</v>
      </c>
      <c r="R330" s="1">
        <f t="shared" si="35"/>
        <v>10.198669094969842</v>
      </c>
    </row>
    <row r="331" spans="1:18" hidden="1" x14ac:dyDescent="0.2">
      <c r="A331">
        <v>184807</v>
      </c>
      <c r="B331" t="s">
        <v>378</v>
      </c>
      <c r="C331">
        <v>2015</v>
      </c>
      <c r="D331">
        <v>146.75399999999999</v>
      </c>
      <c r="E331" s="1">
        <v>582.11800000000005</v>
      </c>
      <c r="F331">
        <v>110.673</v>
      </c>
      <c r="G331">
        <v>132.05199999999999</v>
      </c>
      <c r="H331" s="1">
        <v>218.947</v>
      </c>
      <c r="I331" s="1">
        <v>65.498000000000005</v>
      </c>
      <c r="J331">
        <v>233.672</v>
      </c>
      <c r="K331" s="1">
        <v>1857.0329999999999</v>
      </c>
      <c r="L331" s="1">
        <v>1099.663</v>
      </c>
      <c r="M331" s="1">
        <f t="shared" si="30"/>
        <v>2.5256047742897483E-2</v>
      </c>
      <c r="N331" s="1">
        <f t="shared" si="31"/>
        <v>0.40141689485636928</v>
      </c>
      <c r="O331" s="1">
        <f t="shared" si="32"/>
        <v>0.19012124689495943</v>
      </c>
      <c r="P331">
        <f t="shared" si="33"/>
        <v>5.0225077301812764</v>
      </c>
      <c r="Q331">
        <f t="shared" si="34"/>
        <v>3.190131554083536</v>
      </c>
      <c r="R331" s="1">
        <f t="shared" si="35"/>
        <v>7.4233272170360607</v>
      </c>
    </row>
    <row r="332" spans="1:18" hidden="1" x14ac:dyDescent="0.2">
      <c r="A332">
        <v>5301</v>
      </c>
      <c r="B332" t="s">
        <v>38</v>
      </c>
      <c r="C332">
        <v>2008</v>
      </c>
      <c r="D332">
        <v>917.24699999999996</v>
      </c>
      <c r="E332" s="1">
        <v>3545.7109999999998</v>
      </c>
      <c r="F332">
        <v>17.077000000000002</v>
      </c>
      <c r="G332">
        <v>746.53499999999997</v>
      </c>
      <c r="H332" s="1">
        <v>3278.3409999999999</v>
      </c>
      <c r="I332" s="1">
        <v>-139.881</v>
      </c>
      <c r="J332">
        <v>-228.60499999999999</v>
      </c>
      <c r="K332" s="1">
        <v>9516.1859999999997</v>
      </c>
      <c r="L332" s="1">
        <v>361.62200000000001</v>
      </c>
      <c r="M332" s="1">
        <f t="shared" si="30"/>
        <v>4.8146055896828591E-2</v>
      </c>
      <c r="N332" s="1">
        <f t="shared" si="31"/>
        <v>-6.4473669737888956E-2</v>
      </c>
      <c r="O332" s="1">
        <f t="shared" si="32"/>
        <v>4.8162413687974012E-3</v>
      </c>
      <c r="P332">
        <f t="shared" si="33"/>
        <v>0.11030640192707226</v>
      </c>
      <c r="Q332">
        <f t="shared" si="34"/>
        <v>2.6838583291193219</v>
      </c>
      <c r="R332" s="1">
        <f t="shared" si="35"/>
        <v>2.7334478962357465</v>
      </c>
    </row>
    <row r="333" spans="1:18" hidden="1" x14ac:dyDescent="0.2">
      <c r="A333">
        <v>9284</v>
      </c>
      <c r="B333" t="s">
        <v>63</v>
      </c>
      <c r="C333">
        <v>2009</v>
      </c>
      <c r="D333">
        <v>474.286</v>
      </c>
      <c r="E333" s="1">
        <v>1844.3209999999999</v>
      </c>
      <c r="F333">
        <v>164.74199999999999</v>
      </c>
      <c r="G333">
        <v>402.86500000000001</v>
      </c>
      <c r="H333" s="1">
        <v>1025.9580000000001</v>
      </c>
      <c r="I333" s="1">
        <v>85.963999999999999</v>
      </c>
      <c r="J333">
        <v>722.30100000000004</v>
      </c>
      <c r="K333" s="1">
        <v>4077.8220000000001</v>
      </c>
      <c r="L333" s="1">
        <v>1249.0630000000001</v>
      </c>
      <c r="M333" s="1">
        <f t="shared" si="30"/>
        <v>3.8724820679263534E-2</v>
      </c>
      <c r="N333" s="1">
        <f t="shared" si="31"/>
        <v>0.3916351871501762</v>
      </c>
      <c r="O333" s="1">
        <f t="shared" si="32"/>
        <v>8.9323930053390926E-2</v>
      </c>
      <c r="P333">
        <f t="shared" si="33"/>
        <v>1.2174601689347908</v>
      </c>
      <c r="Q333">
        <f t="shared" si="34"/>
        <v>2.2110153275921061</v>
      </c>
      <c r="R333" s="1">
        <f t="shared" si="35"/>
        <v>3.8310194449545332</v>
      </c>
    </row>
    <row r="334" spans="1:18" hidden="1" x14ac:dyDescent="0.2">
      <c r="A334">
        <v>9284</v>
      </c>
      <c r="B334" t="s">
        <v>63</v>
      </c>
      <c r="C334">
        <v>2010</v>
      </c>
      <c r="D334">
        <v>544.971</v>
      </c>
      <c r="E334" s="1">
        <v>1889.886</v>
      </c>
      <c r="F334">
        <v>194.071</v>
      </c>
      <c r="G334">
        <v>402.04700000000003</v>
      </c>
      <c r="H334" s="1">
        <v>990.96299999999997</v>
      </c>
      <c r="I334" s="1">
        <v>112.041</v>
      </c>
      <c r="J334">
        <v>794.16399999999999</v>
      </c>
      <c r="K334" s="1">
        <v>4400.45</v>
      </c>
      <c r="L334" s="1">
        <v>1801.5129999999999</v>
      </c>
      <c r="M334" s="1">
        <f t="shared" si="30"/>
        <v>7.5625725572865232E-2</v>
      </c>
      <c r="N334" s="1">
        <f t="shared" si="31"/>
        <v>0.42021793907145721</v>
      </c>
      <c r="O334" s="1">
        <f t="shared" si="32"/>
        <v>0.10268926273859905</v>
      </c>
      <c r="P334">
        <f t="shared" si="33"/>
        <v>1.8179417394998603</v>
      </c>
      <c r="Q334">
        <f t="shared" si="34"/>
        <v>2.3284208677137137</v>
      </c>
      <c r="R334" s="1">
        <f t="shared" si="35"/>
        <v>4.4371164638384855</v>
      </c>
    </row>
    <row r="335" spans="1:18" hidden="1" x14ac:dyDescent="0.2">
      <c r="A335">
        <v>9284</v>
      </c>
      <c r="B335" t="s">
        <v>63</v>
      </c>
      <c r="C335">
        <v>2011</v>
      </c>
      <c r="D335">
        <v>759.673</v>
      </c>
      <c r="E335" s="1">
        <v>1984.424</v>
      </c>
      <c r="F335">
        <v>180.70599999999999</v>
      </c>
      <c r="G335">
        <v>479.37299999999999</v>
      </c>
      <c r="H335" s="1">
        <v>1009.342</v>
      </c>
      <c r="I335" s="1">
        <v>91.247</v>
      </c>
      <c r="J335">
        <v>865.06399999999996</v>
      </c>
      <c r="K335" s="1">
        <v>4285.5649999999996</v>
      </c>
      <c r="L335" s="1">
        <v>2095.6709999999998</v>
      </c>
      <c r="M335" s="1">
        <f t="shared" si="30"/>
        <v>0.1412500554317021</v>
      </c>
      <c r="N335" s="1">
        <f t="shared" si="31"/>
        <v>0.43592699947188707</v>
      </c>
      <c r="O335" s="1">
        <f t="shared" si="32"/>
        <v>9.1062192354053356E-2</v>
      </c>
      <c r="P335">
        <f t="shared" si="33"/>
        <v>2.0762744441428178</v>
      </c>
      <c r="Q335">
        <f t="shared" si="34"/>
        <v>2.1596014762974041</v>
      </c>
      <c r="R335" s="1">
        <f t="shared" si="35"/>
        <v>4.4856692433301557</v>
      </c>
    </row>
    <row r="336" spans="1:18" hidden="1" x14ac:dyDescent="0.2">
      <c r="A336">
        <v>9284</v>
      </c>
      <c r="B336" t="s">
        <v>63</v>
      </c>
      <c r="C336">
        <v>2012</v>
      </c>
      <c r="D336">
        <v>634.39300000000003</v>
      </c>
      <c r="E336" s="1">
        <v>1952.4880000000001</v>
      </c>
      <c r="F336">
        <v>171.762</v>
      </c>
      <c r="G336">
        <v>451.63799999999998</v>
      </c>
      <c r="H336" s="1">
        <v>914.86900000000003</v>
      </c>
      <c r="I336" s="1">
        <v>82.512</v>
      </c>
      <c r="J336">
        <v>926.27200000000005</v>
      </c>
      <c r="K336" s="1">
        <v>4535.4139999999998</v>
      </c>
      <c r="L336" s="1">
        <v>1900.7380000000001</v>
      </c>
      <c r="M336" s="1">
        <f t="shared" si="30"/>
        <v>9.3601087433059796E-2</v>
      </c>
      <c r="N336" s="1">
        <f t="shared" si="31"/>
        <v>0.47440598866676775</v>
      </c>
      <c r="O336" s="1">
        <f t="shared" si="32"/>
        <v>8.7970835160062447E-2</v>
      </c>
      <c r="P336">
        <f t="shared" si="33"/>
        <v>2.0776067393255211</v>
      </c>
      <c r="Q336">
        <f t="shared" si="34"/>
        <v>2.3228895644941221</v>
      </c>
      <c r="R336" s="1">
        <f t="shared" si="35"/>
        <v>4.6362470531707878</v>
      </c>
    </row>
    <row r="337" spans="1:18" hidden="1" x14ac:dyDescent="0.2">
      <c r="A337">
        <v>9284</v>
      </c>
      <c r="B337" t="s">
        <v>63</v>
      </c>
      <c r="C337">
        <v>2013</v>
      </c>
      <c r="D337">
        <v>606.03</v>
      </c>
      <c r="E337" s="1">
        <v>2013.2370000000001</v>
      </c>
      <c r="F337">
        <v>201.75200000000001</v>
      </c>
      <c r="G337">
        <v>452.32900000000001</v>
      </c>
      <c r="H337" s="1">
        <v>884.36500000000001</v>
      </c>
      <c r="I337" s="1">
        <v>107.892</v>
      </c>
      <c r="J337">
        <v>1010.9450000000001</v>
      </c>
      <c r="K337" s="1">
        <v>4709.866</v>
      </c>
      <c r="L337" s="1">
        <v>2440.8020000000001</v>
      </c>
      <c r="M337" s="1">
        <f t="shared" si="30"/>
        <v>7.6345209232693403E-2</v>
      </c>
      <c r="N337" s="1">
        <f t="shared" si="31"/>
        <v>0.50214902666700445</v>
      </c>
      <c r="O337" s="1">
        <f t="shared" si="32"/>
        <v>0.10021274196728949</v>
      </c>
      <c r="P337">
        <f t="shared" si="33"/>
        <v>2.7599486637304733</v>
      </c>
      <c r="Q337">
        <f t="shared" si="34"/>
        <v>2.3394493544475887</v>
      </c>
      <c r="R337" s="1">
        <f t="shared" si="35"/>
        <v>5.120743489590966</v>
      </c>
    </row>
    <row r="338" spans="1:18" hidden="1" x14ac:dyDescent="0.2">
      <c r="A338">
        <v>30262</v>
      </c>
      <c r="B338" t="s">
        <v>208</v>
      </c>
      <c r="C338">
        <v>2017</v>
      </c>
      <c r="D338">
        <v>18.376000000000001</v>
      </c>
      <c r="E338" s="1">
        <v>48.942</v>
      </c>
      <c r="F338">
        <v>-1.3839999999999999</v>
      </c>
      <c r="G338">
        <v>21.036000000000001</v>
      </c>
      <c r="H338" s="1">
        <v>43.476999999999997</v>
      </c>
      <c r="I338" s="1">
        <v>-0.79100000000000004</v>
      </c>
      <c r="J338">
        <v>-3.964</v>
      </c>
      <c r="K338" s="1">
        <v>136.68899999999999</v>
      </c>
      <c r="L338" s="1">
        <v>184.67400000000001</v>
      </c>
      <c r="M338" s="1">
        <f t="shared" si="30"/>
        <v>-5.4350046994401539E-2</v>
      </c>
      <c r="N338" s="1">
        <f t="shared" si="31"/>
        <v>-8.0993829430754768E-2</v>
      </c>
      <c r="O338" s="1">
        <f t="shared" si="32"/>
        <v>-2.8278370315884104E-2</v>
      </c>
      <c r="P338">
        <f t="shared" si="33"/>
        <v>4.2476251811302532</v>
      </c>
      <c r="Q338">
        <f t="shared" si="34"/>
        <v>2.7928772833149442</v>
      </c>
      <c r="R338" s="1">
        <f t="shared" si="35"/>
        <v>5.0695223523543405</v>
      </c>
    </row>
    <row r="339" spans="1:18" hidden="1" x14ac:dyDescent="0.2">
      <c r="A339">
        <v>12972</v>
      </c>
      <c r="B339" t="s">
        <v>89</v>
      </c>
      <c r="C339">
        <v>2009</v>
      </c>
      <c r="D339">
        <v>423.72</v>
      </c>
      <c r="E339" s="1">
        <v>1517.6089999999999</v>
      </c>
      <c r="F339">
        <v>113.10299999999999</v>
      </c>
      <c r="G339">
        <v>228.56200000000001</v>
      </c>
      <c r="H339" s="1">
        <v>1119.4449999999999</v>
      </c>
      <c r="I339" s="1">
        <v>28.827999999999999</v>
      </c>
      <c r="J339">
        <v>278.755</v>
      </c>
      <c r="K339" s="1">
        <v>3261.4319999999998</v>
      </c>
      <c r="L339" s="1">
        <v>370.86700000000002</v>
      </c>
      <c r="M339" s="1">
        <f t="shared" si="30"/>
        <v>0.12859570548145144</v>
      </c>
      <c r="N339" s="1">
        <f t="shared" si="31"/>
        <v>0.18368038144212376</v>
      </c>
      <c r="O339" s="1">
        <f t="shared" si="32"/>
        <v>7.4527101512972052E-2</v>
      </c>
      <c r="P339">
        <f t="shared" si="33"/>
        <v>0.33129541871195106</v>
      </c>
      <c r="Q339">
        <f t="shared" si="34"/>
        <v>2.1490594744759686</v>
      </c>
      <c r="R339" s="1">
        <f t="shared" si="35"/>
        <v>3.0052435412926619</v>
      </c>
    </row>
    <row r="340" spans="1:18" hidden="1" x14ac:dyDescent="0.2">
      <c r="A340">
        <v>12972</v>
      </c>
      <c r="B340" t="s">
        <v>89</v>
      </c>
      <c r="C340">
        <v>2010</v>
      </c>
      <c r="D340">
        <v>419.911</v>
      </c>
      <c r="E340" s="1">
        <v>1529.3</v>
      </c>
      <c r="F340">
        <v>111.02</v>
      </c>
      <c r="G340">
        <v>311.15600000000001</v>
      </c>
      <c r="H340" s="1">
        <v>1115.46</v>
      </c>
      <c r="I340" s="1">
        <v>31.739000000000001</v>
      </c>
      <c r="J340">
        <v>295.024</v>
      </c>
      <c r="K340" s="1">
        <v>3399.2310000000002</v>
      </c>
      <c r="L340" s="1">
        <v>469.86200000000002</v>
      </c>
      <c r="M340" s="1">
        <f t="shared" si="30"/>
        <v>7.1114235271039036E-2</v>
      </c>
      <c r="N340" s="1">
        <f t="shared" si="31"/>
        <v>0.19291440528346304</v>
      </c>
      <c r="O340" s="1">
        <f t="shared" si="32"/>
        <v>7.2595305041522271E-2</v>
      </c>
      <c r="P340">
        <f t="shared" si="33"/>
        <v>0.42122711706381227</v>
      </c>
      <c r="Q340">
        <f t="shared" si="34"/>
        <v>2.2227365461322175</v>
      </c>
      <c r="R340" s="1">
        <f t="shared" si="35"/>
        <v>3.0704545727296235</v>
      </c>
    </row>
    <row r="341" spans="1:18" hidden="1" x14ac:dyDescent="0.2">
      <c r="A341">
        <v>12972</v>
      </c>
      <c r="B341" t="s">
        <v>89</v>
      </c>
      <c r="C341">
        <v>2011</v>
      </c>
      <c r="D341">
        <v>389.36399999999998</v>
      </c>
      <c r="E341" s="1">
        <v>1618.35</v>
      </c>
      <c r="F341">
        <v>115.842</v>
      </c>
      <c r="G341">
        <v>290.49599999999998</v>
      </c>
      <c r="H341" s="1">
        <v>1186.405</v>
      </c>
      <c r="I341" s="1">
        <v>39.06</v>
      </c>
      <c r="J341">
        <v>313.87900000000002</v>
      </c>
      <c r="K341" s="1">
        <v>3569.0230000000001</v>
      </c>
      <c r="L341" s="1">
        <v>367.916</v>
      </c>
      <c r="M341" s="1">
        <f t="shared" si="30"/>
        <v>6.109185281305033E-2</v>
      </c>
      <c r="N341" s="1">
        <f t="shared" si="31"/>
        <v>0.1939500108134829</v>
      </c>
      <c r="O341" s="1">
        <f t="shared" si="32"/>
        <v>7.1580313282046532E-2</v>
      </c>
      <c r="P341">
        <f t="shared" si="33"/>
        <v>0.31010995402076019</v>
      </c>
      <c r="Q341">
        <f t="shared" si="34"/>
        <v>2.2053468038434212</v>
      </c>
      <c r="R341" s="1">
        <f t="shared" si="35"/>
        <v>2.9724680486011672</v>
      </c>
    </row>
    <row r="342" spans="1:18" hidden="1" x14ac:dyDescent="0.2">
      <c r="A342">
        <v>12972</v>
      </c>
      <c r="B342" t="s">
        <v>89</v>
      </c>
      <c r="C342">
        <v>2012</v>
      </c>
      <c r="D342">
        <v>426.20400000000001</v>
      </c>
      <c r="E342" s="1">
        <v>1642.1089999999999</v>
      </c>
      <c r="F342">
        <v>123.17700000000001</v>
      </c>
      <c r="G342">
        <v>306.15199999999999</v>
      </c>
      <c r="H342" s="1">
        <v>1184.6959999999999</v>
      </c>
      <c r="I342" s="1">
        <v>43.444000000000003</v>
      </c>
      <c r="J342">
        <v>341.964</v>
      </c>
      <c r="K342" s="1">
        <v>3718.3150000000001</v>
      </c>
      <c r="L342" s="1">
        <v>418.72800000000001</v>
      </c>
      <c r="M342" s="1">
        <f t="shared" si="30"/>
        <v>7.3108423375062209E-2</v>
      </c>
      <c r="N342" s="1">
        <f t="shared" si="31"/>
        <v>0.20824683379726924</v>
      </c>
      <c r="O342" s="1">
        <f t="shared" si="32"/>
        <v>7.5011463916219948E-2</v>
      </c>
      <c r="P342">
        <f t="shared" si="33"/>
        <v>0.35344763551155745</v>
      </c>
      <c r="Q342">
        <f t="shared" si="34"/>
        <v>2.264353340734385</v>
      </c>
      <c r="R342" s="1">
        <f t="shared" si="35"/>
        <v>3.1032354283310966</v>
      </c>
    </row>
    <row r="343" spans="1:18" hidden="1" x14ac:dyDescent="0.2">
      <c r="A343">
        <v>12972</v>
      </c>
      <c r="B343" t="s">
        <v>89</v>
      </c>
      <c r="C343">
        <v>2013</v>
      </c>
      <c r="D343">
        <v>434.54</v>
      </c>
      <c r="E343" s="1">
        <v>1669.328</v>
      </c>
      <c r="F343">
        <v>121.312</v>
      </c>
      <c r="G343">
        <v>251.274</v>
      </c>
      <c r="H343" s="1">
        <v>1258.6890000000001</v>
      </c>
      <c r="I343" s="1">
        <v>20.795999999999999</v>
      </c>
      <c r="J343">
        <v>332.315</v>
      </c>
      <c r="K343" s="1">
        <v>3738.54</v>
      </c>
      <c r="L343" s="1">
        <v>616.79600000000005</v>
      </c>
      <c r="M343" s="1">
        <f t="shared" si="30"/>
        <v>0.10978429643545189</v>
      </c>
      <c r="N343" s="1">
        <f t="shared" si="31"/>
        <v>0.19907112323042567</v>
      </c>
      <c r="O343" s="1">
        <f t="shared" si="32"/>
        <v>7.2671158693797741E-2</v>
      </c>
      <c r="P343">
        <f t="shared" si="33"/>
        <v>0.49003049998848008</v>
      </c>
      <c r="Q343">
        <f t="shared" si="34"/>
        <v>2.2395478899293608</v>
      </c>
      <c r="R343" s="1">
        <f t="shared" si="35"/>
        <v>3.1838217418571197</v>
      </c>
    </row>
    <row r="344" spans="1:18" hidden="1" x14ac:dyDescent="0.2">
      <c r="A344">
        <v>12972</v>
      </c>
      <c r="B344" t="s">
        <v>89</v>
      </c>
      <c r="C344">
        <v>2014</v>
      </c>
      <c r="D344">
        <v>413.91800000000001</v>
      </c>
      <c r="E344" s="1">
        <v>1656.952</v>
      </c>
      <c r="F344">
        <v>122.51900000000001</v>
      </c>
      <c r="G344">
        <v>250.74799999999999</v>
      </c>
      <c r="H344" s="1">
        <v>1274.3499999999999</v>
      </c>
      <c r="I344" s="1">
        <v>51.426000000000002</v>
      </c>
      <c r="J344">
        <v>369.27800000000002</v>
      </c>
      <c r="K344" s="1">
        <v>3835.9859999999999</v>
      </c>
      <c r="L344" s="1">
        <v>751.40599999999995</v>
      </c>
      <c r="M344" s="1">
        <f t="shared" si="30"/>
        <v>9.847599689067639E-2</v>
      </c>
      <c r="N344" s="1">
        <f t="shared" si="31"/>
        <v>0.22286584041058524</v>
      </c>
      <c r="O344" s="1">
        <f t="shared" si="32"/>
        <v>7.3942395434508673E-2</v>
      </c>
      <c r="P344">
        <f t="shared" si="33"/>
        <v>0.58963863930631299</v>
      </c>
      <c r="Q344">
        <f t="shared" si="34"/>
        <v>2.3150857719475275</v>
      </c>
      <c r="R344" s="1">
        <f t="shared" si="35"/>
        <v>3.3430622333088249</v>
      </c>
    </row>
    <row r="345" spans="1:18" hidden="1" x14ac:dyDescent="0.2">
      <c r="A345">
        <v>12972</v>
      </c>
      <c r="B345" t="s">
        <v>89</v>
      </c>
      <c r="C345">
        <v>2015</v>
      </c>
      <c r="D345">
        <v>432.29599999999999</v>
      </c>
      <c r="E345" s="1">
        <v>1671.383</v>
      </c>
      <c r="F345">
        <v>136.99100000000001</v>
      </c>
      <c r="G345">
        <v>253.24299999999999</v>
      </c>
      <c r="H345" s="1">
        <v>1242.405</v>
      </c>
      <c r="I345" s="1">
        <v>59.353000000000002</v>
      </c>
      <c r="J345">
        <v>415.654</v>
      </c>
      <c r="K345" s="1">
        <v>3778.6439999999998</v>
      </c>
      <c r="L345" s="1">
        <v>893.06100000000004</v>
      </c>
      <c r="M345" s="1">
        <f t="shared" si="30"/>
        <v>0.10712864735371844</v>
      </c>
      <c r="N345" s="1">
        <f t="shared" si="31"/>
        <v>0.24868866082759009</v>
      </c>
      <c r="O345" s="1">
        <f t="shared" si="32"/>
        <v>8.1962662058905719E-2</v>
      </c>
      <c r="P345">
        <f t="shared" si="33"/>
        <v>0.71881632800898265</v>
      </c>
      <c r="Q345">
        <f t="shared" si="34"/>
        <v>2.2607888197977362</v>
      </c>
      <c r="R345" s="1">
        <f t="shared" si="35"/>
        <v>3.4392739033806028</v>
      </c>
    </row>
    <row r="346" spans="1:18" hidden="1" x14ac:dyDescent="0.2">
      <c r="A346">
        <v>12972</v>
      </c>
      <c r="B346" t="s">
        <v>89</v>
      </c>
      <c r="C346">
        <v>2016</v>
      </c>
      <c r="D346">
        <v>418.48700000000002</v>
      </c>
      <c r="E346" s="1">
        <v>1686.4780000000001</v>
      </c>
      <c r="F346">
        <v>129.81</v>
      </c>
      <c r="G346">
        <v>241.60499999999999</v>
      </c>
      <c r="H346" s="1">
        <v>1216.3030000000001</v>
      </c>
      <c r="I346" s="1">
        <v>54.189</v>
      </c>
      <c r="J346">
        <v>456.851</v>
      </c>
      <c r="K346" s="1">
        <v>3794.9769999999999</v>
      </c>
      <c r="L346" s="1">
        <v>974.45799999999997</v>
      </c>
      <c r="M346" s="1">
        <f t="shared" si="30"/>
        <v>0.1048824829022377</v>
      </c>
      <c r="N346" s="1">
        <f t="shared" si="31"/>
        <v>0.27089057787886944</v>
      </c>
      <c r="O346" s="1">
        <f t="shared" si="32"/>
        <v>7.6971060399246241E-2</v>
      </c>
      <c r="P346">
        <f t="shared" si="33"/>
        <v>0.80116385473027685</v>
      </c>
      <c r="Q346">
        <f t="shared" si="34"/>
        <v>2.2502380701082374</v>
      </c>
      <c r="R346" s="1">
        <f t="shared" si="35"/>
        <v>3.4900466707770184</v>
      </c>
    </row>
    <row r="347" spans="1:18" hidden="1" x14ac:dyDescent="0.2">
      <c r="A347">
        <v>12972</v>
      </c>
      <c r="B347" t="s">
        <v>89</v>
      </c>
      <c r="C347">
        <v>2017</v>
      </c>
      <c r="D347">
        <v>445.84</v>
      </c>
      <c r="E347" s="1">
        <v>1733.306</v>
      </c>
      <c r="F347">
        <v>126.44799999999999</v>
      </c>
      <c r="G347">
        <v>245.56299999999999</v>
      </c>
      <c r="H347" s="1">
        <v>1222.2529999999999</v>
      </c>
      <c r="I347" s="1">
        <v>53.874000000000002</v>
      </c>
      <c r="J347">
        <v>497.72800000000001</v>
      </c>
      <c r="K347" s="1">
        <v>4002.7</v>
      </c>
      <c r="L347" s="1">
        <v>700.99599999999998</v>
      </c>
      <c r="M347" s="1">
        <f t="shared" si="30"/>
        <v>0.11554624515232739</v>
      </c>
      <c r="N347" s="1">
        <f t="shared" si="31"/>
        <v>0.28715529744892132</v>
      </c>
      <c r="O347" s="1">
        <f t="shared" si="32"/>
        <v>7.2951919626424874E-2</v>
      </c>
      <c r="P347">
        <f t="shared" si="33"/>
        <v>0.57352773934692736</v>
      </c>
      <c r="Q347">
        <f t="shared" si="34"/>
        <v>2.3092864156704009</v>
      </c>
      <c r="R347" s="1">
        <f t="shared" si="35"/>
        <v>3.434817304657042</v>
      </c>
    </row>
    <row r="348" spans="1:18" hidden="1" x14ac:dyDescent="0.2">
      <c r="A348">
        <v>12972</v>
      </c>
      <c r="B348" t="s">
        <v>89</v>
      </c>
      <c r="C348">
        <v>2018</v>
      </c>
      <c r="D348">
        <v>496.74299999999999</v>
      </c>
      <c r="E348" s="1">
        <v>1824.9110000000001</v>
      </c>
      <c r="F348">
        <v>124.096</v>
      </c>
      <c r="G348">
        <v>260.13799999999998</v>
      </c>
      <c r="H348" s="1">
        <v>1229.4970000000001</v>
      </c>
      <c r="I348" s="1">
        <v>97.364999999999995</v>
      </c>
      <c r="J348">
        <v>582.09</v>
      </c>
      <c r="K348" s="1">
        <v>4092.8049999999998</v>
      </c>
      <c r="L348" s="1">
        <v>551.47699999999998</v>
      </c>
      <c r="M348" s="1">
        <f t="shared" si="30"/>
        <v>0.12965289814133402</v>
      </c>
      <c r="N348" s="1">
        <f t="shared" si="31"/>
        <v>0.31896897985709988</v>
      </c>
      <c r="O348" s="1">
        <f t="shared" si="32"/>
        <v>6.8001124438397273E-2</v>
      </c>
      <c r="P348">
        <f t="shared" si="33"/>
        <v>0.44853871135919804</v>
      </c>
      <c r="Q348">
        <f t="shared" si="34"/>
        <v>2.2427422488000781</v>
      </c>
      <c r="R348" s="1">
        <f t="shared" si="35"/>
        <v>3.3384092358318487</v>
      </c>
    </row>
    <row r="349" spans="1:18" hidden="1" x14ac:dyDescent="0.2">
      <c r="A349">
        <v>23667</v>
      </c>
      <c r="B349" t="s">
        <v>153</v>
      </c>
      <c r="C349">
        <v>2009</v>
      </c>
      <c r="D349">
        <v>7316.4859999999999</v>
      </c>
      <c r="E349" s="1">
        <v>19968.776000000002</v>
      </c>
      <c r="F349">
        <v>1858.8610000000001</v>
      </c>
      <c r="G349">
        <v>5768.63</v>
      </c>
      <c r="H349" s="1">
        <v>12172.168</v>
      </c>
      <c r="I349" s="1">
        <v>1281.279</v>
      </c>
      <c r="J349">
        <v>-6928.0889999999999</v>
      </c>
      <c r="K349" s="1">
        <v>40022.11</v>
      </c>
      <c r="L349" s="1">
        <v>15693.609</v>
      </c>
      <c r="M349" s="1">
        <f t="shared" si="30"/>
        <v>7.7513814567302455E-2</v>
      </c>
      <c r="N349" s="1">
        <f t="shared" si="31"/>
        <v>-0.34694610225484024</v>
      </c>
      <c r="O349" s="1">
        <f t="shared" si="32"/>
        <v>9.3088379578197475E-2</v>
      </c>
      <c r="P349">
        <f t="shared" si="33"/>
        <v>1.2893026944748052</v>
      </c>
      <c r="Q349">
        <f t="shared" si="34"/>
        <v>2.0042345109184456</v>
      </c>
      <c r="R349" s="1">
        <f t="shared" si="35"/>
        <v>2.6922998145353669</v>
      </c>
    </row>
    <row r="350" spans="1:18" hidden="1" x14ac:dyDescent="0.2">
      <c r="A350">
        <v>23667</v>
      </c>
      <c r="B350" t="s">
        <v>153</v>
      </c>
      <c r="C350">
        <v>2010</v>
      </c>
      <c r="D350">
        <v>6891.9189999999999</v>
      </c>
      <c r="E350" s="1">
        <v>19538.602999999999</v>
      </c>
      <c r="F350">
        <v>1772.739</v>
      </c>
      <c r="G350">
        <v>5429.6750000000002</v>
      </c>
      <c r="H350" s="1">
        <v>11696.624</v>
      </c>
      <c r="I350" s="1">
        <v>1131.846</v>
      </c>
      <c r="J350">
        <v>-5790.5929999999998</v>
      </c>
      <c r="K350" s="1">
        <v>39183.357000000004</v>
      </c>
      <c r="L350" s="1">
        <v>15172.026</v>
      </c>
      <c r="M350" s="1">
        <f t="shared" si="30"/>
        <v>7.4838717998415738E-2</v>
      </c>
      <c r="N350" s="1">
        <f t="shared" si="31"/>
        <v>-0.29636678732865396</v>
      </c>
      <c r="O350" s="1">
        <f t="shared" si="32"/>
        <v>9.0730079320409968E-2</v>
      </c>
      <c r="P350">
        <f t="shared" si="33"/>
        <v>1.2971286415635828</v>
      </c>
      <c r="Q350">
        <f t="shared" si="34"/>
        <v>2.0054328858619015</v>
      </c>
      <c r="R350" s="1">
        <f t="shared" si="35"/>
        <v>2.7580122918953873</v>
      </c>
    </row>
    <row r="351" spans="1:18" hidden="1" x14ac:dyDescent="0.2">
      <c r="A351">
        <v>23667</v>
      </c>
      <c r="B351" t="s">
        <v>153</v>
      </c>
      <c r="C351">
        <v>2011</v>
      </c>
      <c r="D351">
        <v>6736.8789999999999</v>
      </c>
      <c r="E351" s="1">
        <v>19433.554</v>
      </c>
      <c r="F351">
        <v>1747.463</v>
      </c>
      <c r="G351">
        <v>5985.7420000000002</v>
      </c>
      <c r="H351" s="1">
        <v>11809.322</v>
      </c>
      <c r="I351" s="1">
        <v>1319.354</v>
      </c>
      <c r="J351">
        <v>-4601.5240000000003</v>
      </c>
      <c r="K351" s="1">
        <v>39270.567999999999</v>
      </c>
      <c r="L351" s="1">
        <v>14314.786</v>
      </c>
      <c r="M351" s="1">
        <f t="shared" si="30"/>
        <v>3.8651550817724832E-2</v>
      </c>
      <c r="N351" s="1">
        <f t="shared" si="31"/>
        <v>-0.23678242281365519</v>
      </c>
      <c r="O351" s="1">
        <f t="shared" si="32"/>
        <v>8.9919888045182056E-2</v>
      </c>
      <c r="P351">
        <f t="shared" si="33"/>
        <v>1.2121598513445564</v>
      </c>
      <c r="Q351">
        <f t="shared" si="34"/>
        <v>2.0207609992490307</v>
      </c>
      <c r="R351" s="1">
        <f t="shared" si="35"/>
        <v>2.7596790096470176</v>
      </c>
    </row>
    <row r="352" spans="1:18" hidden="1" x14ac:dyDescent="0.2">
      <c r="A352">
        <v>23667</v>
      </c>
      <c r="B352" t="s">
        <v>153</v>
      </c>
      <c r="C352">
        <v>2012</v>
      </c>
      <c r="D352">
        <v>5822.9380000000001</v>
      </c>
      <c r="E352" s="1">
        <v>19887.125</v>
      </c>
      <c r="F352">
        <v>1575.7280000000001</v>
      </c>
      <c r="G352">
        <v>5837.4409999999998</v>
      </c>
      <c r="H352" s="1">
        <v>11982.118</v>
      </c>
      <c r="I352" s="1">
        <v>1090.482</v>
      </c>
      <c r="J352">
        <v>-4003.27</v>
      </c>
      <c r="K352" s="1">
        <v>43304.142999999996</v>
      </c>
      <c r="L352" s="1">
        <v>13876.531000000001</v>
      </c>
      <c r="M352" s="1">
        <f t="shared" si="30"/>
        <v>-7.2926579382387858E-4</v>
      </c>
      <c r="N352" s="1">
        <f t="shared" si="31"/>
        <v>-0.20129958453019228</v>
      </c>
      <c r="O352" s="1">
        <f t="shared" si="32"/>
        <v>7.923357448600539E-2</v>
      </c>
      <c r="P352">
        <f t="shared" si="33"/>
        <v>1.1581033503425688</v>
      </c>
      <c r="Q352">
        <f t="shared" si="34"/>
        <v>2.1774963952808664</v>
      </c>
      <c r="R352" s="1">
        <f t="shared" si="35"/>
        <v>2.8511346639953676</v>
      </c>
    </row>
    <row r="353" spans="1:18" hidden="1" x14ac:dyDescent="0.2">
      <c r="A353">
        <v>23667</v>
      </c>
      <c r="B353" t="s">
        <v>153</v>
      </c>
      <c r="C353">
        <v>2013</v>
      </c>
      <c r="D353">
        <v>8636.6769999999997</v>
      </c>
      <c r="E353" s="1">
        <v>20864.162</v>
      </c>
      <c r="F353">
        <v>1674.1489999999999</v>
      </c>
      <c r="G353">
        <v>5707.2619999999997</v>
      </c>
      <c r="H353" s="1">
        <v>11880.254000000001</v>
      </c>
      <c r="I353" s="1">
        <v>3495.732</v>
      </c>
      <c r="J353">
        <v>-3459.9070000000002</v>
      </c>
      <c r="K353" s="1">
        <v>44940.209000000003</v>
      </c>
      <c r="L353" s="1">
        <v>17667.188999999998</v>
      </c>
      <c r="M353" s="1">
        <f t="shared" si="30"/>
        <v>0.14040415330364095</v>
      </c>
      <c r="N353" s="1">
        <f t="shared" si="31"/>
        <v>-0.16583014453204495</v>
      </c>
      <c r="O353" s="1">
        <f t="shared" si="32"/>
        <v>8.0240414160894641E-2</v>
      </c>
      <c r="P353">
        <f t="shared" si="33"/>
        <v>1.4871053261992544</v>
      </c>
      <c r="Q353">
        <f t="shared" si="34"/>
        <v>2.1539426793177698</v>
      </c>
      <c r="R353" s="1">
        <f t="shared" si="35"/>
        <v>3.2473220233877811</v>
      </c>
    </row>
    <row r="354" spans="1:18" hidden="1" x14ac:dyDescent="0.2">
      <c r="A354">
        <v>23667</v>
      </c>
      <c r="B354" t="s">
        <v>153</v>
      </c>
      <c r="C354">
        <v>2014</v>
      </c>
      <c r="D354">
        <v>5382.5249999999996</v>
      </c>
      <c r="E354" s="1">
        <v>17108.394</v>
      </c>
      <c r="F354">
        <v>1493.2629999999999</v>
      </c>
      <c r="G354">
        <v>5404.3069999999998</v>
      </c>
      <c r="H354" s="1">
        <v>11246.67</v>
      </c>
      <c r="I354" s="1">
        <v>718.79899999999998</v>
      </c>
      <c r="J354">
        <v>-2431.0909999999999</v>
      </c>
      <c r="K354" s="1">
        <v>39659.817000000003</v>
      </c>
      <c r="L354" s="1">
        <v>14686.647000000001</v>
      </c>
      <c r="M354" s="1">
        <f t="shared" si="30"/>
        <v>-1.2731761964331751E-3</v>
      </c>
      <c r="N354" s="1">
        <f t="shared" si="31"/>
        <v>-0.14209931101656881</v>
      </c>
      <c r="O354" s="1">
        <f t="shared" si="32"/>
        <v>8.7282476660287336E-2</v>
      </c>
      <c r="P354">
        <f t="shared" si="33"/>
        <v>1.3058662697491792</v>
      </c>
      <c r="Q354">
        <f t="shared" si="34"/>
        <v>2.3181496170827023</v>
      </c>
      <c r="R354" s="1">
        <f t="shared" si="35"/>
        <v>3.1892347050522418</v>
      </c>
    </row>
    <row r="355" spans="1:18" hidden="1" x14ac:dyDescent="0.2">
      <c r="A355">
        <v>23667</v>
      </c>
      <c r="B355" t="s">
        <v>153</v>
      </c>
      <c r="C355">
        <v>2015</v>
      </c>
      <c r="D355">
        <v>5711.8339999999998</v>
      </c>
      <c r="E355" s="1">
        <v>17244.092000000001</v>
      </c>
      <c r="F355">
        <v>1552.838</v>
      </c>
      <c r="G355">
        <v>5431.6719999999996</v>
      </c>
      <c r="H355" s="1">
        <v>11140.248</v>
      </c>
      <c r="I355" s="1">
        <v>925.18700000000001</v>
      </c>
      <c r="J355">
        <v>-483.226</v>
      </c>
      <c r="K355" s="1">
        <v>41484.637999999999</v>
      </c>
      <c r="L355" s="1">
        <v>17315.572</v>
      </c>
      <c r="M355" s="1">
        <f t="shared" si="30"/>
        <v>1.6246839787215254E-2</v>
      </c>
      <c r="N355" s="1">
        <f t="shared" si="31"/>
        <v>-2.8022699020626891E-2</v>
      </c>
      <c r="O355" s="1">
        <f t="shared" si="32"/>
        <v>9.0050435824629085E-2</v>
      </c>
      <c r="P355">
        <f t="shared" si="33"/>
        <v>1.5543255410472012</v>
      </c>
      <c r="Q355">
        <f t="shared" si="34"/>
        <v>2.4057304959866834</v>
      </c>
      <c r="R355" s="1">
        <f t="shared" si="35"/>
        <v>3.6157566879520608</v>
      </c>
    </row>
    <row r="356" spans="1:18" hidden="1" x14ac:dyDescent="0.2">
      <c r="A356">
        <v>23667</v>
      </c>
      <c r="B356" t="s">
        <v>153</v>
      </c>
      <c r="C356">
        <v>2016</v>
      </c>
      <c r="D356">
        <v>10527.73</v>
      </c>
      <c r="E356" s="1">
        <v>38277.379999999997</v>
      </c>
      <c r="F356">
        <v>1942.623</v>
      </c>
      <c r="G356">
        <v>10970.914000000001</v>
      </c>
      <c r="H356" s="1">
        <v>21102.945</v>
      </c>
      <c r="I356" s="1">
        <v>875.81600000000003</v>
      </c>
      <c r="J356">
        <v>486.447</v>
      </c>
      <c r="K356" s="1">
        <v>52438.163999999997</v>
      </c>
      <c r="L356" s="1">
        <v>26879.375</v>
      </c>
      <c r="M356" s="1">
        <f t="shared" si="30"/>
        <v>-1.1578221915920084E-2</v>
      </c>
      <c r="N356" s="1">
        <f t="shared" si="31"/>
        <v>1.2708471687456143E-2</v>
      </c>
      <c r="O356" s="1">
        <f t="shared" si="32"/>
        <v>5.07512008397649E-2</v>
      </c>
      <c r="P356">
        <f t="shared" si="33"/>
        <v>1.273726250056568</v>
      </c>
      <c r="Q356">
        <f t="shared" si="34"/>
        <v>1.3699517574086837</v>
      </c>
      <c r="R356" s="1">
        <f t="shared" si="35"/>
        <v>2.3055644642771833</v>
      </c>
    </row>
    <row r="357" spans="1:18" hidden="1" x14ac:dyDescent="0.2">
      <c r="A357">
        <v>23667</v>
      </c>
      <c r="B357" t="s">
        <v>153</v>
      </c>
      <c r="C357">
        <v>2017</v>
      </c>
      <c r="D357">
        <v>11985.933000000001</v>
      </c>
      <c r="E357" s="1">
        <v>40719.716</v>
      </c>
      <c r="F357">
        <v>2648.4459999999999</v>
      </c>
      <c r="G357">
        <v>12388.67</v>
      </c>
      <c r="H357" s="1">
        <v>22482.342000000001</v>
      </c>
      <c r="I357" s="1">
        <v>2184.3969999999999</v>
      </c>
      <c r="J357">
        <v>-20.437000000000001</v>
      </c>
      <c r="K357" s="1">
        <v>75606.357999999993</v>
      </c>
      <c r="L357" s="1">
        <v>27027.848999999998</v>
      </c>
      <c r="M357" s="1">
        <f t="shared" si="30"/>
        <v>-9.8904668195622762E-3</v>
      </c>
      <c r="N357" s="1">
        <f t="shared" si="31"/>
        <v>-5.018944631146249E-4</v>
      </c>
      <c r="O357" s="1">
        <f t="shared" si="32"/>
        <v>6.5040876021826871E-2</v>
      </c>
      <c r="P357">
        <f t="shared" si="33"/>
        <v>1.2021812051431295</v>
      </c>
      <c r="Q357">
        <f t="shared" si="34"/>
        <v>1.8567506217381278</v>
      </c>
      <c r="R357" s="1">
        <f t="shared" si="35"/>
        <v>2.7801230232641991</v>
      </c>
    </row>
    <row r="358" spans="1:18" hidden="1" x14ac:dyDescent="0.2">
      <c r="A358">
        <v>6502</v>
      </c>
      <c r="B358" t="s">
        <v>43</v>
      </c>
      <c r="C358">
        <v>2008</v>
      </c>
      <c r="D358">
        <v>7206</v>
      </c>
      <c r="E358" s="1">
        <v>23211</v>
      </c>
      <c r="F358">
        <v>2476</v>
      </c>
      <c r="G358">
        <v>7629</v>
      </c>
      <c r="H358" s="1">
        <v>17940</v>
      </c>
      <c r="I358" s="1">
        <v>1249</v>
      </c>
      <c r="J358">
        <v>6994</v>
      </c>
      <c r="K358" s="1">
        <v>76000</v>
      </c>
      <c r="L358" s="1">
        <v>17140.09</v>
      </c>
      <c r="M358" s="1">
        <f t="shared" si="30"/>
        <v>-1.8224117875145406E-2</v>
      </c>
      <c r="N358" s="1">
        <f t="shared" si="31"/>
        <v>0.30132264874412995</v>
      </c>
      <c r="O358" s="1">
        <f t="shared" si="32"/>
        <v>0.1066735599500237</v>
      </c>
      <c r="P358">
        <f t="shared" si="33"/>
        <v>0.95541192865105906</v>
      </c>
      <c r="Q358">
        <f t="shared" si="34"/>
        <v>3.2743095945887726</v>
      </c>
      <c r="R358" s="1">
        <f t="shared" si="35"/>
        <v>4.5995622664060942</v>
      </c>
    </row>
    <row r="359" spans="1:18" hidden="1" x14ac:dyDescent="0.2">
      <c r="A359">
        <v>6502</v>
      </c>
      <c r="B359" t="s">
        <v>43</v>
      </c>
      <c r="C359">
        <v>2009</v>
      </c>
      <c r="D359">
        <v>7450</v>
      </c>
      <c r="E359" s="1">
        <v>23093</v>
      </c>
      <c r="F359">
        <v>2204</v>
      </c>
      <c r="G359">
        <v>7714</v>
      </c>
      <c r="H359" s="1">
        <v>18187</v>
      </c>
      <c r="I359" s="1">
        <v>70</v>
      </c>
      <c r="J359">
        <v>6751</v>
      </c>
      <c r="K359" s="1">
        <v>76733</v>
      </c>
      <c r="L359" s="1">
        <v>13180.26</v>
      </c>
      <c r="M359" s="1">
        <f t="shared" si="30"/>
        <v>-1.1432035681808341E-2</v>
      </c>
      <c r="N359" s="1">
        <f t="shared" si="31"/>
        <v>0.29233967002987921</v>
      </c>
      <c r="O359" s="1">
        <f t="shared" si="32"/>
        <v>9.5440176676915081E-2</v>
      </c>
      <c r="P359">
        <f t="shared" si="33"/>
        <v>0.72470775828888767</v>
      </c>
      <c r="Q359">
        <f t="shared" si="34"/>
        <v>3.3227817953492402</v>
      </c>
      <c r="R359" s="1">
        <f t="shared" si="35"/>
        <v>4.4681161285800535</v>
      </c>
    </row>
    <row r="360" spans="1:18" hidden="1" x14ac:dyDescent="0.2">
      <c r="A360">
        <v>6502</v>
      </c>
      <c r="B360" t="s">
        <v>43</v>
      </c>
      <c r="C360">
        <v>2010</v>
      </c>
      <c r="D360">
        <v>7621</v>
      </c>
      <c r="E360" s="1">
        <v>23505</v>
      </c>
      <c r="F360">
        <v>2200</v>
      </c>
      <c r="G360">
        <v>8070</v>
      </c>
      <c r="H360" s="1">
        <v>18207</v>
      </c>
      <c r="I360" s="1">
        <v>1116</v>
      </c>
      <c r="J360">
        <v>7675</v>
      </c>
      <c r="K360" s="1">
        <v>82189</v>
      </c>
      <c r="L360" s="1">
        <v>13863.2</v>
      </c>
      <c r="M360" s="1">
        <f t="shared" si="30"/>
        <v>-1.9102318655605192E-2</v>
      </c>
      <c r="N360" s="1">
        <f t="shared" si="31"/>
        <v>0.32652627100616888</v>
      </c>
      <c r="O360" s="1">
        <f t="shared" si="32"/>
        <v>9.3597106998510954E-2</v>
      </c>
      <c r="P360">
        <f t="shared" si="33"/>
        <v>0.76142143131762507</v>
      </c>
      <c r="Q360">
        <f t="shared" si="34"/>
        <v>3.4966602850457349</v>
      </c>
      <c r="R360" s="1">
        <f t="shared" si="35"/>
        <v>4.6965975939533067</v>
      </c>
    </row>
    <row r="361" spans="1:18" hidden="1" x14ac:dyDescent="0.2">
      <c r="A361">
        <v>6502</v>
      </c>
      <c r="B361" t="s">
        <v>43</v>
      </c>
      <c r="C361">
        <v>2011</v>
      </c>
      <c r="D361">
        <v>7325</v>
      </c>
      <c r="E361" s="1">
        <v>23476</v>
      </c>
      <c r="F361">
        <v>2231</v>
      </c>
      <c r="G361">
        <v>9105</v>
      </c>
      <c r="H361" s="1">
        <v>19510</v>
      </c>
      <c r="I361" s="1">
        <v>602</v>
      </c>
      <c r="J361">
        <v>7727</v>
      </c>
      <c r="K361" s="1">
        <v>90374</v>
      </c>
      <c r="L361" s="1">
        <v>13587.42</v>
      </c>
      <c r="M361" s="1">
        <f t="shared" si="30"/>
        <v>-7.5822116203782583E-2</v>
      </c>
      <c r="N361" s="1">
        <f t="shared" si="31"/>
        <v>0.32914465837451012</v>
      </c>
      <c r="O361" s="1">
        <f t="shared" si="32"/>
        <v>9.5033225421707279E-2</v>
      </c>
      <c r="P361">
        <f t="shared" si="33"/>
        <v>0.69643362378267559</v>
      </c>
      <c r="Q361">
        <f t="shared" si="34"/>
        <v>3.8496336684273302</v>
      </c>
      <c r="R361" s="1">
        <f t="shared" si="35"/>
        <v>4.9509194688683449</v>
      </c>
    </row>
    <row r="362" spans="1:18" hidden="1" x14ac:dyDescent="0.2">
      <c r="A362">
        <v>6502</v>
      </c>
      <c r="B362" t="s">
        <v>43</v>
      </c>
      <c r="C362">
        <v>2012</v>
      </c>
      <c r="D362">
        <v>7959</v>
      </c>
      <c r="E362" s="1">
        <v>24652</v>
      </c>
      <c r="F362">
        <v>2649</v>
      </c>
      <c r="G362">
        <v>11057</v>
      </c>
      <c r="H362" s="1">
        <v>20438</v>
      </c>
      <c r="I362" s="1">
        <v>1497</v>
      </c>
      <c r="J362">
        <v>9034</v>
      </c>
      <c r="K362" s="1">
        <v>96751</v>
      </c>
      <c r="L362" s="1">
        <v>13374.28</v>
      </c>
      <c r="M362" s="1">
        <f t="shared" si="30"/>
        <v>-0.12566931689112446</v>
      </c>
      <c r="N362" s="1">
        <f t="shared" si="31"/>
        <v>0.36646113905565469</v>
      </c>
      <c r="O362" s="1">
        <f t="shared" si="32"/>
        <v>0.10745578452052572</v>
      </c>
      <c r="P362">
        <f t="shared" si="33"/>
        <v>0.65438301203640281</v>
      </c>
      <c r="Q362">
        <f t="shared" si="34"/>
        <v>3.9246714262534481</v>
      </c>
      <c r="R362" s="1">
        <f t="shared" si="35"/>
        <v>5.0341477368015921</v>
      </c>
    </row>
    <row r="363" spans="1:18" hidden="1" x14ac:dyDescent="0.2">
      <c r="A363">
        <v>6502</v>
      </c>
      <c r="B363" t="s">
        <v>43</v>
      </c>
      <c r="C363">
        <v>2013</v>
      </c>
      <c r="D363">
        <v>8830</v>
      </c>
      <c r="E363" s="1">
        <v>29281</v>
      </c>
      <c r="F363">
        <v>2725</v>
      </c>
      <c r="G363">
        <v>10705</v>
      </c>
      <c r="H363" s="1">
        <v>23886</v>
      </c>
      <c r="I363" s="1">
        <v>1519</v>
      </c>
      <c r="J363">
        <v>10517</v>
      </c>
      <c r="K363" s="1">
        <v>98375</v>
      </c>
      <c r="L363" s="1">
        <v>20081.240000000002</v>
      </c>
      <c r="M363" s="1">
        <f t="shared" si="30"/>
        <v>-6.4034698268501763E-2</v>
      </c>
      <c r="N363" s="1">
        <f t="shared" si="31"/>
        <v>0.35917489156791094</v>
      </c>
      <c r="O363" s="1">
        <f t="shared" si="32"/>
        <v>9.3063761483555885E-2</v>
      </c>
      <c r="P363">
        <f t="shared" si="33"/>
        <v>0.84071171397471334</v>
      </c>
      <c r="Q363">
        <f t="shared" si="34"/>
        <v>3.3596871691540589</v>
      </c>
      <c r="R363" s="1">
        <f t="shared" si="35"/>
        <v>4.5972278207074941</v>
      </c>
    </row>
    <row r="364" spans="1:18" hidden="1" x14ac:dyDescent="0.2">
      <c r="A364">
        <v>6502</v>
      </c>
      <c r="B364" t="s">
        <v>43</v>
      </c>
      <c r="C364">
        <v>2014</v>
      </c>
      <c r="D364">
        <v>8911</v>
      </c>
      <c r="E364" s="1">
        <v>30556</v>
      </c>
      <c r="F364">
        <v>3224</v>
      </c>
      <c r="G364">
        <v>11403</v>
      </c>
      <c r="H364" s="1">
        <v>25114</v>
      </c>
      <c r="I364" s="1">
        <v>1728</v>
      </c>
      <c r="J364">
        <v>11555</v>
      </c>
      <c r="K364" s="1">
        <v>108465</v>
      </c>
      <c r="L364" s="1">
        <v>31270.27</v>
      </c>
      <c r="M364" s="1">
        <f t="shared" si="30"/>
        <v>-8.155517737923812E-2</v>
      </c>
      <c r="N364" s="1">
        <f t="shared" si="31"/>
        <v>0.37815813588165992</v>
      </c>
      <c r="O364" s="1">
        <f t="shared" si="32"/>
        <v>0.10551119256447179</v>
      </c>
      <c r="P364">
        <f t="shared" si="33"/>
        <v>1.2451329935494146</v>
      </c>
      <c r="Q364">
        <f t="shared" si="34"/>
        <v>3.54971200418903</v>
      </c>
      <c r="R364" s="1">
        <f t="shared" si="35"/>
        <v>5.0765339131606737</v>
      </c>
    </row>
    <row r="365" spans="1:18" hidden="1" x14ac:dyDescent="0.2">
      <c r="A365">
        <v>6502</v>
      </c>
      <c r="B365" t="s">
        <v>43</v>
      </c>
      <c r="C365">
        <v>2015</v>
      </c>
      <c r="D365">
        <v>9892</v>
      </c>
      <c r="E365" s="1">
        <v>33897</v>
      </c>
      <c r="F365">
        <v>3576</v>
      </c>
      <c r="G365">
        <v>12971</v>
      </c>
      <c r="H365" s="1">
        <v>27099</v>
      </c>
      <c r="I365" s="1">
        <v>2039</v>
      </c>
      <c r="J365">
        <v>13331</v>
      </c>
      <c r="K365" s="1">
        <v>109830</v>
      </c>
      <c r="L365" s="1">
        <v>40449.61</v>
      </c>
      <c r="M365" s="1">
        <f t="shared" si="30"/>
        <v>-9.0833997108888689E-2</v>
      </c>
      <c r="N365" s="1">
        <f t="shared" si="31"/>
        <v>0.39327964126618875</v>
      </c>
      <c r="O365" s="1">
        <f t="shared" si="32"/>
        <v>0.10549606159837153</v>
      </c>
      <c r="P365">
        <f t="shared" si="33"/>
        <v>1.4926606147828334</v>
      </c>
      <c r="Q365">
        <f t="shared" si="34"/>
        <v>3.2401097442251525</v>
      </c>
      <c r="R365" s="1">
        <f t="shared" si="35"/>
        <v>4.9254338176114763</v>
      </c>
    </row>
    <row r="366" spans="1:18" hidden="1" x14ac:dyDescent="0.2">
      <c r="A366">
        <v>6502</v>
      </c>
      <c r="B366" t="s">
        <v>43</v>
      </c>
      <c r="C366">
        <v>2016</v>
      </c>
      <c r="D366">
        <v>10340</v>
      </c>
      <c r="E366" s="1">
        <v>36505</v>
      </c>
      <c r="F366">
        <v>3547</v>
      </c>
      <c r="G366">
        <v>12860</v>
      </c>
      <c r="H366" s="1">
        <v>29795</v>
      </c>
      <c r="I366" s="1">
        <v>1975</v>
      </c>
      <c r="J366">
        <v>14828</v>
      </c>
      <c r="K366" s="1">
        <v>115337</v>
      </c>
      <c r="L366" s="1">
        <v>31887.24</v>
      </c>
      <c r="M366" s="1">
        <f t="shared" si="30"/>
        <v>-6.9031639501438161E-2</v>
      </c>
      <c r="N366" s="1">
        <f t="shared" si="31"/>
        <v>0.40619093274893853</v>
      </c>
      <c r="O366" s="1">
        <f t="shared" si="32"/>
        <v>9.7164771949048073E-2</v>
      </c>
      <c r="P366">
        <f t="shared" si="33"/>
        <v>1.0702211780500084</v>
      </c>
      <c r="Q366">
        <f t="shared" si="34"/>
        <v>3.1594850020545131</v>
      </c>
      <c r="R366" s="1">
        <f t="shared" si="35"/>
        <v>4.6080907947631644</v>
      </c>
    </row>
    <row r="367" spans="1:18" hidden="1" x14ac:dyDescent="0.2">
      <c r="A367">
        <v>6502</v>
      </c>
      <c r="B367" t="s">
        <v>43</v>
      </c>
      <c r="C367">
        <v>2017</v>
      </c>
      <c r="D367">
        <v>11117</v>
      </c>
      <c r="E367" s="1">
        <v>37197</v>
      </c>
      <c r="F367">
        <v>3431</v>
      </c>
      <c r="G367">
        <v>14197</v>
      </c>
      <c r="H367" s="1">
        <v>30292</v>
      </c>
      <c r="I367" s="1">
        <v>1907</v>
      </c>
      <c r="J367">
        <v>16536</v>
      </c>
      <c r="K367" s="1">
        <v>122662</v>
      </c>
      <c r="L367" s="1">
        <v>23881.5</v>
      </c>
      <c r="M367" s="1">
        <f t="shared" si="30"/>
        <v>-8.2802376535742128E-2</v>
      </c>
      <c r="N367" s="1">
        <f t="shared" si="31"/>
        <v>0.44455197999838697</v>
      </c>
      <c r="O367" s="1">
        <f t="shared" si="32"/>
        <v>9.2238621394198458E-2</v>
      </c>
      <c r="P367">
        <f t="shared" si="33"/>
        <v>0.78837646903472869</v>
      </c>
      <c r="Q367">
        <f t="shared" si="34"/>
        <v>3.2976315294244158</v>
      </c>
      <c r="R367" s="1">
        <f t="shared" si="35"/>
        <v>4.5980547816009594</v>
      </c>
    </row>
    <row r="368" spans="1:18" hidden="1" x14ac:dyDescent="0.2">
      <c r="A368">
        <v>8439</v>
      </c>
      <c r="B368" t="s">
        <v>55</v>
      </c>
      <c r="C368">
        <v>2008</v>
      </c>
      <c r="D368">
        <v>126.184</v>
      </c>
      <c r="E368" s="1">
        <v>193.714</v>
      </c>
      <c r="F368">
        <v>-19.454999999999998</v>
      </c>
      <c r="G368">
        <v>74.155000000000001</v>
      </c>
      <c r="H368" s="1">
        <v>157.62700000000001</v>
      </c>
      <c r="I368" s="1">
        <v>-17.597000000000001</v>
      </c>
      <c r="J368">
        <v>-92.247</v>
      </c>
      <c r="K368" s="1">
        <v>872.30200000000002</v>
      </c>
      <c r="L368" s="1">
        <v>6.0490000000000004</v>
      </c>
      <c r="M368" s="1">
        <f t="shared" si="30"/>
        <v>0.26858667933138541</v>
      </c>
      <c r="N368" s="1">
        <f t="shared" si="31"/>
        <v>-0.47620202979650411</v>
      </c>
      <c r="O368" s="1">
        <f t="shared" si="32"/>
        <v>-0.10043156405835406</v>
      </c>
      <c r="P368">
        <f t="shared" si="33"/>
        <v>3.8375405228799633E-2</v>
      </c>
      <c r="Q368">
        <f t="shared" si="34"/>
        <v>4.5030405649565859</v>
      </c>
      <c r="R368" s="1">
        <f t="shared" si="35"/>
        <v>3.850262820183854</v>
      </c>
    </row>
    <row r="369" spans="1:18" hidden="1" x14ac:dyDescent="0.2">
      <c r="A369">
        <v>8815</v>
      </c>
      <c r="B369" t="s">
        <v>59</v>
      </c>
      <c r="C369">
        <v>2009</v>
      </c>
      <c r="D369">
        <v>2449.3519999999999</v>
      </c>
      <c r="E369" s="1">
        <v>9004.2919999999995</v>
      </c>
      <c r="F369">
        <v>1680.913</v>
      </c>
      <c r="G369">
        <v>1950.941</v>
      </c>
      <c r="H369" s="1">
        <v>2704.6680000000001</v>
      </c>
      <c r="I369" s="1">
        <v>1161.442</v>
      </c>
      <c r="J369">
        <v>4681.0889999999999</v>
      </c>
      <c r="K369" s="1">
        <v>24514.959999999999</v>
      </c>
      <c r="L369" s="1">
        <v>81959.429999999993</v>
      </c>
      <c r="M369" s="1">
        <f t="shared" si="30"/>
        <v>5.5352602958677916E-2</v>
      </c>
      <c r="N369" s="1">
        <f t="shared" si="31"/>
        <v>0.5198730783053237</v>
      </c>
      <c r="O369" s="1">
        <f t="shared" si="32"/>
        <v>0.18667908592924354</v>
      </c>
      <c r="P369">
        <f t="shared" si="33"/>
        <v>30.302954003966473</v>
      </c>
      <c r="Q369">
        <f t="shared" si="34"/>
        <v>2.722586073396998</v>
      </c>
      <c r="R369" s="1">
        <f t="shared" si="35"/>
        <v>22.314644892521251</v>
      </c>
    </row>
    <row r="370" spans="1:18" hidden="1" x14ac:dyDescent="0.2">
      <c r="A370">
        <v>8815</v>
      </c>
      <c r="B370" t="s">
        <v>59</v>
      </c>
      <c r="C370">
        <v>2010</v>
      </c>
      <c r="D370">
        <v>2878.002</v>
      </c>
      <c r="E370" s="1">
        <v>10159.087</v>
      </c>
      <c r="F370">
        <v>1921.3240000000001</v>
      </c>
      <c r="G370">
        <v>2106.0839999999998</v>
      </c>
      <c r="H370" s="1">
        <v>2853.4949999999999</v>
      </c>
      <c r="I370" s="1">
        <v>1338.1469999999999</v>
      </c>
      <c r="J370">
        <v>5387.6130000000003</v>
      </c>
      <c r="K370" s="1">
        <v>25328.054</v>
      </c>
      <c r="L370" s="1">
        <v>12105.02</v>
      </c>
      <c r="M370" s="1">
        <f t="shared" si="30"/>
        <v>7.5983009103081811E-2</v>
      </c>
      <c r="N370" s="1">
        <f t="shared" si="31"/>
        <v>0.53032452620988491</v>
      </c>
      <c r="O370" s="1">
        <f t="shared" si="32"/>
        <v>0.18912368798495377</v>
      </c>
      <c r="P370">
        <f t="shared" si="33"/>
        <v>4.2421731946262398</v>
      </c>
      <c r="Q370">
        <f t="shared" si="34"/>
        <v>2.4931427400907191</v>
      </c>
      <c r="R370" s="1">
        <f t="shared" si="35"/>
        <v>6.496188774834347</v>
      </c>
    </row>
    <row r="371" spans="1:18" hidden="1" x14ac:dyDescent="0.2">
      <c r="A371">
        <v>8815</v>
      </c>
      <c r="B371" t="s">
        <v>59</v>
      </c>
      <c r="C371">
        <v>2011</v>
      </c>
      <c r="D371">
        <v>2803.24</v>
      </c>
      <c r="E371" s="1">
        <v>11268.232</v>
      </c>
      <c r="F371">
        <v>2134.9250000000002</v>
      </c>
      <c r="G371">
        <v>2050.7759999999998</v>
      </c>
      <c r="H371" s="1">
        <v>2926.7750000000001</v>
      </c>
      <c r="I371" s="1">
        <v>1491.9659999999999</v>
      </c>
      <c r="J371">
        <v>6161.4539999999997</v>
      </c>
      <c r="K371" s="1">
        <v>27178.763999999999</v>
      </c>
      <c r="L371" s="1">
        <v>12084.963</v>
      </c>
      <c r="M371" s="1">
        <f t="shared" si="30"/>
        <v>6.6777467840562738E-2</v>
      </c>
      <c r="N371" s="1">
        <f t="shared" si="31"/>
        <v>0.54679864596327088</v>
      </c>
      <c r="O371" s="1">
        <f t="shared" si="32"/>
        <v>0.18946406144282441</v>
      </c>
      <c r="P371">
        <f t="shared" si="33"/>
        <v>4.1291055854993974</v>
      </c>
      <c r="Q371">
        <f t="shared" si="34"/>
        <v>2.4119812229638153</v>
      </c>
      <c r="R371" s="1">
        <f t="shared" si="35"/>
        <v>6.3603270427820284</v>
      </c>
    </row>
    <row r="372" spans="1:18" hidden="1" x14ac:dyDescent="0.2">
      <c r="A372">
        <v>8815</v>
      </c>
      <c r="B372" t="s">
        <v>59</v>
      </c>
      <c r="C372">
        <v>2012</v>
      </c>
      <c r="D372">
        <v>3149.1219999999998</v>
      </c>
      <c r="E372" s="1">
        <v>12278.32</v>
      </c>
      <c r="F372">
        <v>2165.2510000000002</v>
      </c>
      <c r="G372">
        <v>2220.9839999999999</v>
      </c>
      <c r="H372" s="1">
        <v>3149.502</v>
      </c>
      <c r="I372" s="1">
        <v>1552.2550000000001</v>
      </c>
      <c r="J372">
        <v>6678.8270000000002</v>
      </c>
      <c r="K372" s="1">
        <v>27706.772000000001</v>
      </c>
      <c r="L372" s="1">
        <v>12029.457</v>
      </c>
      <c r="M372" s="1">
        <f t="shared" si="30"/>
        <v>7.559161188175581E-2</v>
      </c>
      <c r="N372" s="1">
        <f t="shared" si="31"/>
        <v>0.54395283719596821</v>
      </c>
      <c r="O372" s="1">
        <f t="shared" si="32"/>
        <v>0.17634749705171393</v>
      </c>
      <c r="P372">
        <f t="shared" si="33"/>
        <v>3.8194790795497195</v>
      </c>
      <c r="Q372">
        <f t="shared" si="34"/>
        <v>2.2565605066491181</v>
      </c>
      <c r="R372" s="1">
        <f t="shared" si="35"/>
        <v>5.9824386009820678</v>
      </c>
    </row>
    <row r="373" spans="1:18" hidden="1" x14ac:dyDescent="0.2">
      <c r="A373">
        <v>8815</v>
      </c>
      <c r="B373" t="s">
        <v>59</v>
      </c>
      <c r="C373">
        <v>2013</v>
      </c>
      <c r="D373">
        <v>3260.1439999999998</v>
      </c>
      <c r="E373" s="1">
        <v>13546.641</v>
      </c>
      <c r="F373">
        <v>2319.7379999999998</v>
      </c>
      <c r="G373">
        <v>2378.922</v>
      </c>
      <c r="H373" s="1">
        <v>3278.8449999999998</v>
      </c>
      <c r="I373" s="1">
        <v>1653.954</v>
      </c>
      <c r="J373">
        <v>7541.4470000000001</v>
      </c>
      <c r="K373" s="1">
        <v>29147.518</v>
      </c>
      <c r="L373" s="1">
        <v>12039.175999999999</v>
      </c>
      <c r="M373" s="1">
        <f t="shared" si="30"/>
        <v>6.5050959865253666E-2</v>
      </c>
      <c r="N373" s="1">
        <f t="shared" si="31"/>
        <v>0.55670235890948905</v>
      </c>
      <c r="O373" s="1">
        <f t="shared" si="32"/>
        <v>0.17124082641593588</v>
      </c>
      <c r="P373">
        <f t="shared" si="33"/>
        <v>3.6717734446123558</v>
      </c>
      <c r="Q373">
        <f t="shared" si="34"/>
        <v>2.1516417243211805</v>
      </c>
      <c r="R373" s="1">
        <f t="shared" si="35"/>
        <v>5.7772449725727713</v>
      </c>
    </row>
    <row r="374" spans="1:18" hidden="1" x14ac:dyDescent="0.2">
      <c r="A374">
        <v>8815</v>
      </c>
      <c r="B374" t="s">
        <v>59</v>
      </c>
      <c r="C374">
        <v>2014</v>
      </c>
      <c r="D374">
        <v>3733.549</v>
      </c>
      <c r="E374" s="1">
        <v>15083.48</v>
      </c>
      <c r="F374">
        <v>2400.8609999999999</v>
      </c>
      <c r="G374">
        <v>2697.7910000000002</v>
      </c>
      <c r="H374" s="1">
        <v>3738.2570000000001</v>
      </c>
      <c r="I374" s="1">
        <v>1735.308</v>
      </c>
      <c r="J374">
        <v>8327.4740000000002</v>
      </c>
      <c r="K374" s="1">
        <v>30802.466</v>
      </c>
      <c r="L374" s="1">
        <v>11423.462</v>
      </c>
      <c r="M374" s="1">
        <f t="shared" si="30"/>
        <v>6.8668370959486788E-2</v>
      </c>
      <c r="N374" s="1">
        <f t="shared" si="31"/>
        <v>0.55209235534505308</v>
      </c>
      <c r="O374" s="1">
        <f t="shared" si="32"/>
        <v>0.15917155722684684</v>
      </c>
      <c r="P374">
        <f t="shared" si="33"/>
        <v>3.0558257498079984</v>
      </c>
      <c r="Q374">
        <f t="shared" si="34"/>
        <v>2.042132584788126</v>
      </c>
      <c r="R374" s="1">
        <f t="shared" si="35"/>
        <v>5.2562255161559772</v>
      </c>
    </row>
    <row r="375" spans="1:18" hidden="1" x14ac:dyDescent="0.2">
      <c r="A375">
        <v>8815</v>
      </c>
      <c r="B375" t="s">
        <v>59</v>
      </c>
      <c r="C375">
        <v>2015</v>
      </c>
      <c r="D375">
        <v>4314.433</v>
      </c>
      <c r="E375" s="1">
        <v>16359.278</v>
      </c>
      <c r="F375">
        <v>2678.241</v>
      </c>
      <c r="G375">
        <v>2902.6889999999999</v>
      </c>
      <c r="H375" s="1">
        <v>3928.0160000000001</v>
      </c>
      <c r="I375" s="1">
        <v>1965.048</v>
      </c>
      <c r="J375">
        <v>9067.7649999999994</v>
      </c>
      <c r="K375" s="1">
        <v>32618.758999999998</v>
      </c>
      <c r="L375" s="1">
        <v>15403.5</v>
      </c>
      <c r="M375" s="1">
        <f t="shared" si="30"/>
        <v>8.6296228965605945E-2</v>
      </c>
      <c r="N375" s="1">
        <f t="shared" si="31"/>
        <v>0.55428882619391884</v>
      </c>
      <c r="O375" s="1">
        <f t="shared" si="32"/>
        <v>0.16371388761777872</v>
      </c>
      <c r="P375">
        <f t="shared" si="33"/>
        <v>3.9214453301615877</v>
      </c>
      <c r="Q375">
        <f t="shared" si="34"/>
        <v>1.9938996696553477</v>
      </c>
      <c r="R375" s="1">
        <f t="shared" si="35"/>
        <v>5.7665825283211838</v>
      </c>
    </row>
    <row r="376" spans="1:18" hidden="1" x14ac:dyDescent="0.2">
      <c r="A376">
        <v>8815</v>
      </c>
      <c r="B376" t="s">
        <v>59</v>
      </c>
      <c r="C376">
        <v>2016</v>
      </c>
      <c r="D376">
        <v>4595.6729999999998</v>
      </c>
      <c r="E376" s="1">
        <v>17463.954000000002</v>
      </c>
      <c r="F376">
        <v>2751.6509999999998</v>
      </c>
      <c r="G376">
        <v>2943.7130000000002</v>
      </c>
      <c r="H376" s="1">
        <v>3966.5169999999998</v>
      </c>
      <c r="I376" s="1">
        <v>2025.6880000000001</v>
      </c>
      <c r="J376">
        <v>9860.1229999999996</v>
      </c>
      <c r="K376" s="1">
        <v>34274.108999999997</v>
      </c>
      <c r="L376" s="1">
        <v>15263.96</v>
      </c>
      <c r="M376" s="1">
        <f t="shared" si="30"/>
        <v>9.4592553324407483E-2</v>
      </c>
      <c r="N376" s="1">
        <f t="shared" si="31"/>
        <v>0.56459854394943998</v>
      </c>
      <c r="O376" s="1">
        <f t="shared" si="32"/>
        <v>0.15756174117270347</v>
      </c>
      <c r="P376">
        <f t="shared" si="33"/>
        <v>3.8482023397353395</v>
      </c>
      <c r="Q376">
        <f t="shared" si="34"/>
        <v>1.9625629453673545</v>
      </c>
      <c r="R376" s="1">
        <f t="shared" si="35"/>
        <v>5.695387120596985</v>
      </c>
    </row>
    <row r="377" spans="1:18" hidden="1" x14ac:dyDescent="0.2">
      <c r="A377">
        <v>22500</v>
      </c>
      <c r="B377" t="s">
        <v>145</v>
      </c>
      <c r="C377">
        <v>2009</v>
      </c>
      <c r="D377">
        <v>91.426000000000002</v>
      </c>
      <c r="E377" s="1">
        <v>141.27099999999999</v>
      </c>
      <c r="F377">
        <v>14.472</v>
      </c>
      <c r="G377">
        <v>48.64</v>
      </c>
      <c r="H377" s="1">
        <v>92.944000000000003</v>
      </c>
      <c r="I377" s="1">
        <v>-24.643000000000001</v>
      </c>
      <c r="J377">
        <v>-4.9690000000000003</v>
      </c>
      <c r="K377" s="1">
        <v>247.59399999999999</v>
      </c>
      <c r="L377" s="1">
        <v>197.489</v>
      </c>
      <c r="M377" s="1">
        <f t="shared" si="30"/>
        <v>0.30286470684004507</v>
      </c>
      <c r="N377" s="1">
        <f t="shared" si="31"/>
        <v>-3.5173531722717338E-2</v>
      </c>
      <c r="O377" s="1">
        <f t="shared" si="32"/>
        <v>0.10244140694126891</v>
      </c>
      <c r="P377">
        <f t="shared" si="33"/>
        <v>2.1248170941642277</v>
      </c>
      <c r="Q377">
        <f t="shared" si="34"/>
        <v>1.7526173099928508</v>
      </c>
      <c r="R377" s="1">
        <f t="shared" si="35"/>
        <v>3.6797589131938242</v>
      </c>
    </row>
    <row r="378" spans="1:18" hidden="1" x14ac:dyDescent="0.2">
      <c r="A378">
        <v>22500</v>
      </c>
      <c r="B378" t="s">
        <v>145</v>
      </c>
      <c r="C378">
        <v>2010</v>
      </c>
      <c r="D378">
        <v>99.745999999999995</v>
      </c>
      <c r="E378" s="1">
        <v>169.619</v>
      </c>
      <c r="F378">
        <v>12.35</v>
      </c>
      <c r="G378">
        <v>63.503999999999998</v>
      </c>
      <c r="H378" s="1">
        <v>63.503999999999998</v>
      </c>
      <c r="I378" s="1">
        <v>17.431000000000001</v>
      </c>
      <c r="J378">
        <v>15.302</v>
      </c>
      <c r="K378" s="1">
        <v>298.399</v>
      </c>
      <c r="L378" s="1">
        <v>105.59099999999999</v>
      </c>
      <c r="M378" s="1">
        <f t="shared" si="30"/>
        <v>0.21366710097335792</v>
      </c>
      <c r="N378" s="1">
        <f t="shared" si="31"/>
        <v>9.0213950088138706E-2</v>
      </c>
      <c r="O378" s="1">
        <f t="shared" si="32"/>
        <v>7.2810239418933012E-2</v>
      </c>
      <c r="P378">
        <f t="shared" si="33"/>
        <v>1.6627456538170824</v>
      </c>
      <c r="Q378">
        <f t="shared" si="34"/>
        <v>1.7592309823781533</v>
      </c>
      <c r="R378" s="1">
        <f t="shared" si="35"/>
        <v>3.3798522160423055</v>
      </c>
    </row>
    <row r="379" spans="1:18" hidden="1" x14ac:dyDescent="0.2">
      <c r="A379">
        <v>22500</v>
      </c>
      <c r="B379" t="s">
        <v>145</v>
      </c>
      <c r="C379">
        <v>2011</v>
      </c>
      <c r="D379">
        <v>94.698999999999998</v>
      </c>
      <c r="E379" s="1">
        <v>165.357</v>
      </c>
      <c r="F379">
        <v>3.5350000000000001</v>
      </c>
      <c r="G379">
        <v>70.927999999999997</v>
      </c>
      <c r="H379" s="1">
        <v>70.927999999999997</v>
      </c>
      <c r="I379" s="1">
        <v>-16.582999999999998</v>
      </c>
      <c r="J379">
        <v>2.7519999999999998</v>
      </c>
      <c r="K379" s="1">
        <v>370.5</v>
      </c>
      <c r="L379" s="1">
        <v>22.318000000000001</v>
      </c>
      <c r="M379" s="1">
        <f t="shared" si="30"/>
        <v>0.14375563175432549</v>
      </c>
      <c r="N379" s="1">
        <f t="shared" si="31"/>
        <v>1.6642778957044455E-2</v>
      </c>
      <c r="O379" s="1">
        <f t="shared" si="32"/>
        <v>2.1377988231523311E-2</v>
      </c>
      <c r="P379">
        <f t="shared" si="33"/>
        <v>0.31465711707647193</v>
      </c>
      <c r="Q379">
        <f t="shared" si="34"/>
        <v>2.2406066873491901</v>
      </c>
      <c r="R379" s="1">
        <f t="shared" si="35"/>
        <v>2.6957549674041532</v>
      </c>
    </row>
    <row r="380" spans="1:18" hidden="1" x14ac:dyDescent="0.2">
      <c r="A380">
        <v>22500</v>
      </c>
      <c r="B380" t="s">
        <v>145</v>
      </c>
      <c r="C380">
        <v>2012</v>
      </c>
      <c r="D380">
        <v>114.068</v>
      </c>
      <c r="E380" s="1">
        <v>160.24600000000001</v>
      </c>
      <c r="F380">
        <v>-5.891</v>
      </c>
      <c r="G380">
        <v>94.686000000000007</v>
      </c>
      <c r="H380" s="1">
        <v>94.686000000000007</v>
      </c>
      <c r="I380" s="1">
        <v>-31.042999999999999</v>
      </c>
      <c r="J380">
        <v>-26.969000000000001</v>
      </c>
      <c r="K380" s="1">
        <v>365.625</v>
      </c>
      <c r="L380" s="1">
        <v>7.5720000000000001</v>
      </c>
      <c r="M380" s="1">
        <f t="shared" si="30"/>
        <v>0.12095153701184423</v>
      </c>
      <c r="N380" s="1">
        <f t="shared" si="31"/>
        <v>-0.16829749260511961</v>
      </c>
      <c r="O380" s="1">
        <f t="shared" si="32"/>
        <v>-3.6762228074335705E-2</v>
      </c>
      <c r="P380">
        <f t="shared" si="33"/>
        <v>7.9969583676573086E-2</v>
      </c>
      <c r="Q380">
        <f t="shared" si="34"/>
        <v>2.2816482158681026</v>
      </c>
      <c r="R380" s="1">
        <f t="shared" si="35"/>
        <v>2.1178399681957845</v>
      </c>
    </row>
    <row r="381" spans="1:18" x14ac:dyDescent="0.2">
      <c r="A381">
        <v>22500</v>
      </c>
      <c r="B381" t="s">
        <v>145</v>
      </c>
      <c r="C381">
        <v>2013</v>
      </c>
      <c r="D381">
        <v>127.443</v>
      </c>
      <c r="E381" s="1">
        <v>168.49299999999999</v>
      </c>
      <c r="F381">
        <v>-8.8710000000000004</v>
      </c>
      <c r="G381">
        <v>115.008</v>
      </c>
      <c r="H381" s="1">
        <v>115.008</v>
      </c>
      <c r="I381" s="1">
        <v>-14.298</v>
      </c>
      <c r="J381">
        <v>-39.859000000000002</v>
      </c>
      <c r="K381" s="1">
        <v>282.79000000000002</v>
      </c>
      <c r="L381" s="1">
        <v>6.3920000000000003</v>
      </c>
      <c r="M381" s="1">
        <f t="shared" si="30"/>
        <v>7.3801285513344778E-2</v>
      </c>
      <c r="N381" s="1">
        <f t="shared" si="31"/>
        <v>-0.23656175627474141</v>
      </c>
      <c r="O381" s="1">
        <f t="shared" si="32"/>
        <v>-5.2649071474779374E-2</v>
      </c>
      <c r="P381">
        <f t="shared" si="33"/>
        <v>5.5578742348358377E-2</v>
      </c>
      <c r="Q381">
        <f t="shared" si="34"/>
        <v>1.678348655433757</v>
      </c>
      <c r="R381" s="1">
        <f t="shared" si="35"/>
        <v>1.2953290488073759</v>
      </c>
    </row>
    <row r="382" spans="1:18" x14ac:dyDescent="0.2">
      <c r="A382">
        <v>22500</v>
      </c>
      <c r="B382" t="s">
        <v>145</v>
      </c>
      <c r="C382">
        <v>2014</v>
      </c>
      <c r="D382">
        <v>126.17400000000001</v>
      </c>
      <c r="E382" s="1">
        <v>164.77500000000001</v>
      </c>
      <c r="F382">
        <v>-21.183</v>
      </c>
      <c r="G382">
        <v>137.34200000000001</v>
      </c>
      <c r="H382" s="1">
        <v>137.34200000000001</v>
      </c>
      <c r="I382" s="1">
        <v>-26.962</v>
      </c>
      <c r="J382">
        <v>-66.319999999999993</v>
      </c>
      <c r="K382" s="1">
        <v>274.637</v>
      </c>
      <c r="L382" s="1">
        <v>2.968</v>
      </c>
      <c r="M382" s="1">
        <f t="shared" si="30"/>
        <v>-6.7777272037627109E-2</v>
      </c>
      <c r="N382" s="1">
        <f t="shared" si="31"/>
        <v>-0.40248824154149593</v>
      </c>
      <c r="O382" s="1">
        <f t="shared" si="32"/>
        <v>-0.12855712335002276</v>
      </c>
      <c r="P382">
        <f t="shared" si="33"/>
        <v>2.1610286729478234E-2</v>
      </c>
      <c r="Q382">
        <f t="shared" si="34"/>
        <v>1.666739493248369</v>
      </c>
      <c r="R382" s="1">
        <f t="shared" si="35"/>
        <v>0.61065089362773417</v>
      </c>
    </row>
    <row r="383" spans="1:18" hidden="1" x14ac:dyDescent="0.2">
      <c r="A383">
        <v>199456</v>
      </c>
      <c r="B383" t="s">
        <v>403</v>
      </c>
      <c r="C383">
        <v>2012</v>
      </c>
      <c r="D383">
        <v>413.64499999999998</v>
      </c>
      <c r="E383" s="1">
        <v>1380.085</v>
      </c>
      <c r="F383">
        <v>129.76499999999999</v>
      </c>
      <c r="G383">
        <v>333.73599999999999</v>
      </c>
      <c r="H383" s="1">
        <v>1186.819</v>
      </c>
      <c r="I383" s="1">
        <v>-69.248999999999995</v>
      </c>
      <c r="J383">
        <v>78.688999999999993</v>
      </c>
      <c r="K383" s="1">
        <v>3890.5369999999998</v>
      </c>
      <c r="L383" s="1">
        <v>203.16</v>
      </c>
      <c r="M383" s="1">
        <f t="shared" si="30"/>
        <v>5.7901506066655305E-2</v>
      </c>
      <c r="N383" s="1">
        <f t="shared" si="31"/>
        <v>5.7017502545133082E-2</v>
      </c>
      <c r="O383" s="1">
        <f t="shared" si="32"/>
        <v>9.4026817188796324E-2</v>
      </c>
      <c r="P383">
        <f t="shared" si="33"/>
        <v>0.17118027264477567</v>
      </c>
      <c r="Q383">
        <f t="shared" si="34"/>
        <v>2.8190560726332072</v>
      </c>
      <c r="R383" s="1">
        <f t="shared" si="35"/>
        <v>3.3813590437862731</v>
      </c>
    </row>
    <row r="384" spans="1:18" hidden="1" x14ac:dyDescent="0.2">
      <c r="A384">
        <v>199456</v>
      </c>
      <c r="B384" t="s">
        <v>403</v>
      </c>
      <c r="C384">
        <v>2013</v>
      </c>
      <c r="D384">
        <v>448.54700000000003</v>
      </c>
      <c r="E384" s="1">
        <v>1461.5530000000001</v>
      </c>
      <c r="F384">
        <v>102.464</v>
      </c>
      <c r="G384">
        <v>342.42599999999999</v>
      </c>
      <c r="H384" s="1">
        <v>1235.126</v>
      </c>
      <c r="I384" s="1">
        <v>34.537999999999997</v>
      </c>
      <c r="J384">
        <v>109.08499999999999</v>
      </c>
      <c r="K384" s="1">
        <v>3949.9059999999999</v>
      </c>
      <c r="L384" s="1">
        <v>461.221</v>
      </c>
      <c r="M384" s="1">
        <f t="shared" si="30"/>
        <v>7.2608383000821744E-2</v>
      </c>
      <c r="N384" s="1">
        <f t="shared" si="31"/>
        <v>7.4636362827759234E-2</v>
      </c>
      <c r="O384" s="1">
        <f t="shared" si="32"/>
        <v>7.0106249995723721E-2</v>
      </c>
      <c r="P384">
        <f t="shared" si="33"/>
        <v>0.37342020166363593</v>
      </c>
      <c r="Q384">
        <f t="shared" si="34"/>
        <v>2.7025403799930618</v>
      </c>
      <c r="R384" s="1">
        <f t="shared" si="35"/>
        <v>3.3495640935369808</v>
      </c>
    </row>
    <row r="385" spans="1:18" hidden="1" x14ac:dyDescent="0.2">
      <c r="A385">
        <v>9359</v>
      </c>
      <c r="B385" t="s">
        <v>64</v>
      </c>
      <c r="C385">
        <v>2009</v>
      </c>
      <c r="D385">
        <v>3825.3</v>
      </c>
      <c r="E385" s="1">
        <v>14963.6</v>
      </c>
      <c r="F385">
        <v>1345.5</v>
      </c>
      <c r="G385">
        <v>4237.8</v>
      </c>
      <c r="H385" s="1">
        <v>10017.200000000001</v>
      </c>
      <c r="I385" s="1">
        <v>-1097.5</v>
      </c>
      <c r="J385">
        <v>6389.9</v>
      </c>
      <c r="K385" s="1">
        <v>40850.699999999997</v>
      </c>
      <c r="L385" s="1">
        <v>8266.9069999999992</v>
      </c>
      <c r="M385" s="1">
        <f t="shared" si="30"/>
        <v>-2.7566895666818143E-2</v>
      </c>
      <c r="N385" s="1">
        <f t="shared" si="31"/>
        <v>0.4270295918094576</v>
      </c>
      <c r="O385" s="1">
        <f t="shared" si="32"/>
        <v>8.9918201502312278E-2</v>
      </c>
      <c r="P385">
        <f t="shared" si="33"/>
        <v>0.82527123347841702</v>
      </c>
      <c r="Q385">
        <f t="shared" si="34"/>
        <v>2.7300048116763342</v>
      </c>
      <c r="R385" s="1">
        <f t="shared" si="35"/>
        <v>4.0866587704540738</v>
      </c>
    </row>
    <row r="386" spans="1:18" hidden="1" x14ac:dyDescent="0.2">
      <c r="A386">
        <v>9359</v>
      </c>
      <c r="B386" t="s">
        <v>64</v>
      </c>
      <c r="C386">
        <v>2010</v>
      </c>
      <c r="D386">
        <v>4233</v>
      </c>
      <c r="E386" s="1">
        <v>15148.1</v>
      </c>
      <c r="F386">
        <v>1159.4000000000001</v>
      </c>
      <c r="G386">
        <v>4314.2</v>
      </c>
      <c r="H386" s="1">
        <v>10150.4</v>
      </c>
      <c r="I386" s="1">
        <v>589.79999999999995</v>
      </c>
      <c r="J386">
        <v>6908</v>
      </c>
      <c r="K386" s="1">
        <v>41050</v>
      </c>
      <c r="L386" s="1">
        <v>8276.32</v>
      </c>
      <c r="M386" s="1">
        <f t="shared" si="30"/>
        <v>-5.3604082360163858E-3</v>
      </c>
      <c r="N386" s="1">
        <f t="shared" si="31"/>
        <v>0.4560307893399172</v>
      </c>
      <c r="O386" s="1">
        <f t="shared" si="32"/>
        <v>7.6537651586667643E-2</v>
      </c>
      <c r="P386">
        <f t="shared" si="33"/>
        <v>0.81536885245901636</v>
      </c>
      <c r="Q386">
        <f t="shared" si="34"/>
        <v>2.7099108138974524</v>
      </c>
      <c r="R386" s="1">
        <f t="shared" si="35"/>
        <v>4.0837169908015296</v>
      </c>
    </row>
    <row r="387" spans="1:18" hidden="1" x14ac:dyDescent="0.2">
      <c r="A387">
        <v>9359</v>
      </c>
      <c r="B387" t="s">
        <v>64</v>
      </c>
      <c r="C387">
        <v>2011</v>
      </c>
      <c r="D387">
        <v>4186.8</v>
      </c>
      <c r="E387" s="1">
        <v>15073.6</v>
      </c>
      <c r="F387">
        <v>1134.5999999999999</v>
      </c>
      <c r="G387">
        <v>5038.3</v>
      </c>
      <c r="H387" s="1">
        <v>11384.5</v>
      </c>
      <c r="I387" s="1">
        <v>516.70000000000005</v>
      </c>
      <c r="J387">
        <v>7087.6</v>
      </c>
      <c r="K387" s="1">
        <v>43630.2</v>
      </c>
      <c r="L387" s="1">
        <v>6240.4639999999999</v>
      </c>
      <c r="M387" s="1">
        <f t="shared" ref="M387:M450" si="36">(D387-G387)/E387</f>
        <v>-5.6489491561405369E-2</v>
      </c>
      <c r="N387" s="1">
        <f t="shared" ref="N387:N450" si="37">J387/E387</f>
        <v>0.47019955418745357</v>
      </c>
      <c r="O387" s="1">
        <f t="shared" ref="O387:O450" si="38">F387/E387</f>
        <v>7.5270671903194988E-2</v>
      </c>
      <c r="P387">
        <f t="shared" ref="P387:P450" si="39">L387/H387</f>
        <v>0.54815442048399143</v>
      </c>
      <c r="Q387">
        <f t="shared" ref="Q387:Q450" si="40">K387/E387</f>
        <v>2.8944777624456002</v>
      </c>
      <c r="R387" s="1">
        <f t="shared" ref="R387:R450" si="41">(1.2*M387)+(1.4*N387)+(3.3*O387)+(0.6*P387)+(Q387)</f>
        <v>4.0622556180052865</v>
      </c>
    </row>
    <row r="388" spans="1:18" hidden="1" x14ac:dyDescent="0.2">
      <c r="A388">
        <v>9359</v>
      </c>
      <c r="B388" t="s">
        <v>64</v>
      </c>
      <c r="C388">
        <v>2012</v>
      </c>
      <c r="D388">
        <v>4167.8999999999996</v>
      </c>
      <c r="E388" s="1">
        <v>14657</v>
      </c>
      <c r="F388">
        <v>1057.5999999999999</v>
      </c>
      <c r="G388">
        <v>4605.6000000000004</v>
      </c>
      <c r="H388" s="1">
        <v>11723.6</v>
      </c>
      <c r="I388" s="1">
        <v>596.5</v>
      </c>
      <c r="J388">
        <v>7536</v>
      </c>
      <c r="K388" s="1">
        <v>44206.5</v>
      </c>
      <c r="L388" s="1">
        <v>4332.5550000000003</v>
      </c>
      <c r="M388" s="1">
        <f t="shared" si="36"/>
        <v>-2.986286416046945E-2</v>
      </c>
      <c r="N388" s="1">
        <f t="shared" si="37"/>
        <v>0.51415705806099476</v>
      </c>
      <c r="O388" s="1">
        <f t="shared" si="38"/>
        <v>7.2156648700279727E-2</v>
      </c>
      <c r="P388">
        <f t="shared" si="39"/>
        <v>0.36955841209184892</v>
      </c>
      <c r="Q388">
        <f t="shared" si="40"/>
        <v>3.0160674080644059</v>
      </c>
      <c r="R388" s="1">
        <f t="shared" si="41"/>
        <v>4.1599038403232678</v>
      </c>
    </row>
    <row r="389" spans="1:18" hidden="1" x14ac:dyDescent="0.2">
      <c r="A389">
        <v>9359</v>
      </c>
      <c r="B389" t="s">
        <v>64</v>
      </c>
      <c r="C389">
        <v>2013</v>
      </c>
      <c r="D389">
        <v>8463.7000000000007</v>
      </c>
      <c r="E389" s="1">
        <v>17219.5</v>
      </c>
      <c r="F389">
        <v>662.3</v>
      </c>
      <c r="G389">
        <v>5856.4</v>
      </c>
      <c r="H389" s="1">
        <v>11344.4</v>
      </c>
      <c r="I389" s="1">
        <v>3475.7</v>
      </c>
      <c r="J389">
        <v>4315.8</v>
      </c>
      <c r="K389" s="1">
        <v>36139.1</v>
      </c>
      <c r="L389" s="1">
        <v>7494.357</v>
      </c>
      <c r="M389" s="1">
        <f t="shared" si="36"/>
        <v>0.15141554632829066</v>
      </c>
      <c r="N389" s="1">
        <f t="shared" si="37"/>
        <v>0.25063445512355181</v>
      </c>
      <c r="O389" s="1">
        <f t="shared" si="38"/>
        <v>3.8462208542640611E-2</v>
      </c>
      <c r="P389">
        <f t="shared" si="39"/>
        <v>0.6606217164415924</v>
      </c>
      <c r="Q389">
        <f t="shared" si="40"/>
        <v>2.0987310897528961</v>
      </c>
      <c r="R389" s="1">
        <f t="shared" si="41"/>
        <v>3.154616300575487</v>
      </c>
    </row>
    <row r="390" spans="1:18" hidden="1" x14ac:dyDescent="0.2">
      <c r="A390">
        <v>19843</v>
      </c>
      <c r="B390" t="s">
        <v>130</v>
      </c>
      <c r="C390">
        <v>2014</v>
      </c>
      <c r="D390">
        <v>402.86799999999999</v>
      </c>
      <c r="E390" s="1">
        <v>1729.2919999999999</v>
      </c>
      <c r="F390">
        <v>87.900999999999996</v>
      </c>
      <c r="G390">
        <v>286.14600000000002</v>
      </c>
      <c r="H390" s="1">
        <v>1212.0840000000001</v>
      </c>
      <c r="I390" s="1">
        <v>33.118000000000002</v>
      </c>
      <c r="J390">
        <v>27.584</v>
      </c>
      <c r="K390" s="1">
        <v>3534.2440000000001</v>
      </c>
      <c r="L390" s="1">
        <v>1160.1659999999999</v>
      </c>
      <c r="M390" s="1">
        <f t="shared" si="36"/>
        <v>6.7496987206324896E-2</v>
      </c>
      <c r="N390" s="1">
        <f t="shared" si="37"/>
        <v>1.5951036609201916E-2</v>
      </c>
      <c r="O390" s="1">
        <f t="shared" si="38"/>
        <v>5.0830628951038924E-2</v>
      </c>
      <c r="P390">
        <f t="shared" si="39"/>
        <v>0.95716633500648463</v>
      </c>
      <c r="Q390">
        <f t="shared" si="40"/>
        <v>2.0437520094929025</v>
      </c>
      <c r="R390" s="1">
        <f t="shared" si="41"/>
        <v>2.8891207219356945</v>
      </c>
    </row>
    <row r="391" spans="1:18" hidden="1" x14ac:dyDescent="0.2">
      <c r="A391">
        <v>19843</v>
      </c>
      <c r="B391" t="s">
        <v>130</v>
      </c>
      <c r="C391">
        <v>2015</v>
      </c>
      <c r="D391">
        <v>372.46300000000002</v>
      </c>
      <c r="E391" s="1">
        <v>1821.289</v>
      </c>
      <c r="F391">
        <v>94.864999999999995</v>
      </c>
      <c r="G391">
        <v>310.38200000000001</v>
      </c>
      <c r="H391" s="1">
        <v>1254.7180000000001</v>
      </c>
      <c r="I391" s="1">
        <v>38.262</v>
      </c>
      <c r="J391">
        <v>64.192999999999998</v>
      </c>
      <c r="K391" s="1">
        <v>3970.98</v>
      </c>
      <c r="L391" s="1">
        <v>1343.7159999999999</v>
      </c>
      <c r="M391" s="1">
        <f t="shared" si="36"/>
        <v>3.4086298220655821E-2</v>
      </c>
      <c r="N391" s="1">
        <f t="shared" si="37"/>
        <v>3.5245916491012684E-2</v>
      </c>
      <c r="O391" s="1">
        <f t="shared" si="38"/>
        <v>5.2086736371877281E-2</v>
      </c>
      <c r="P391">
        <f t="shared" si="39"/>
        <v>1.0709306792442603</v>
      </c>
      <c r="Q391">
        <f t="shared" si="40"/>
        <v>2.1803129541769595</v>
      </c>
      <c r="R391" s="1">
        <f t="shared" si="41"/>
        <v>3.0850054327029155</v>
      </c>
    </row>
    <row r="392" spans="1:18" hidden="1" x14ac:dyDescent="0.2">
      <c r="A392">
        <v>19843</v>
      </c>
      <c r="B392" t="s">
        <v>130</v>
      </c>
      <c r="C392">
        <v>2016</v>
      </c>
      <c r="D392">
        <v>435.63600000000002</v>
      </c>
      <c r="E392" s="1">
        <v>1952.4190000000001</v>
      </c>
      <c r="F392">
        <v>47.018000000000001</v>
      </c>
      <c r="G392">
        <v>402.43700000000001</v>
      </c>
      <c r="H392" s="1">
        <v>1400.17</v>
      </c>
      <c r="I392" s="1">
        <v>12.948</v>
      </c>
      <c r="J392">
        <v>51.51</v>
      </c>
      <c r="K392" s="1">
        <v>4341.7950000000001</v>
      </c>
      <c r="L392" s="1">
        <v>1028.327</v>
      </c>
      <c r="M392" s="1">
        <f t="shared" si="36"/>
        <v>1.7004034482352409E-2</v>
      </c>
      <c r="N392" s="1">
        <f t="shared" si="37"/>
        <v>2.6382656591643492E-2</v>
      </c>
      <c r="O392" s="1">
        <f t="shared" si="38"/>
        <v>2.4081920940126067E-2</v>
      </c>
      <c r="P392">
        <f t="shared" si="39"/>
        <v>0.73443010491583161</v>
      </c>
      <c r="Q392">
        <f t="shared" si="40"/>
        <v>2.223802882475534</v>
      </c>
      <c r="R392" s="1">
        <f t="shared" si="41"/>
        <v>2.8012718451345728</v>
      </c>
    </row>
    <row r="393" spans="1:18" hidden="1" x14ac:dyDescent="0.2">
      <c r="A393">
        <v>19843</v>
      </c>
      <c r="B393" t="s">
        <v>130</v>
      </c>
      <c r="C393">
        <v>2017</v>
      </c>
      <c r="D393">
        <v>448.64299999999997</v>
      </c>
      <c r="E393" s="1">
        <v>1809.9369999999999</v>
      </c>
      <c r="F393">
        <v>52.59</v>
      </c>
      <c r="G393">
        <v>463.37599999999998</v>
      </c>
      <c r="H393" s="1">
        <v>1406.8910000000001</v>
      </c>
      <c r="I393" s="1">
        <v>-138.91399999999999</v>
      </c>
      <c r="J393">
        <v>-103.126</v>
      </c>
      <c r="K393" s="1">
        <v>4570.5649999999996</v>
      </c>
      <c r="L393" s="1">
        <v>633.726</v>
      </c>
      <c r="M393" s="1">
        <f t="shared" si="36"/>
        <v>-8.1400623336613399E-3</v>
      </c>
      <c r="N393" s="1">
        <f t="shared" si="37"/>
        <v>-5.6977673808535884E-2</v>
      </c>
      <c r="O393" s="1">
        <f t="shared" si="38"/>
        <v>2.9056259969269652E-2</v>
      </c>
      <c r="P393">
        <f t="shared" si="39"/>
        <v>0.4504442774884479</v>
      </c>
      <c r="Q393">
        <f t="shared" si="40"/>
        <v>2.5252619290063687</v>
      </c>
      <c r="R393" s="1">
        <f t="shared" si="41"/>
        <v>2.8018773352656834</v>
      </c>
    </row>
    <row r="394" spans="1:18" hidden="1" x14ac:dyDescent="0.2">
      <c r="A394">
        <v>28762</v>
      </c>
      <c r="B394" t="s">
        <v>198</v>
      </c>
      <c r="C394">
        <v>2008</v>
      </c>
      <c r="D394">
        <v>186.559</v>
      </c>
      <c r="E394" s="1">
        <v>723.93200000000002</v>
      </c>
      <c r="F394">
        <v>72.744</v>
      </c>
      <c r="G394">
        <v>165.59</v>
      </c>
      <c r="H394" s="1">
        <v>489.56299999999999</v>
      </c>
      <c r="I394" s="1">
        <v>38.795000000000002</v>
      </c>
      <c r="J394">
        <v>97.010999999999996</v>
      </c>
      <c r="K394" s="1">
        <v>2576.7379999999998</v>
      </c>
      <c r="L394" s="1">
        <v>516.452</v>
      </c>
      <c r="M394" s="1">
        <f t="shared" si="36"/>
        <v>2.8965427692103668E-2</v>
      </c>
      <c r="N394" s="1">
        <f t="shared" si="37"/>
        <v>0.1340056800915003</v>
      </c>
      <c r="O394" s="1">
        <f t="shared" si="38"/>
        <v>0.10048457589939386</v>
      </c>
      <c r="P394">
        <f t="shared" si="39"/>
        <v>1.054924493885363</v>
      </c>
      <c r="Q394">
        <f t="shared" si="40"/>
        <v>3.5593646917113757</v>
      </c>
      <c r="R394" s="1">
        <f t="shared" si="41"/>
        <v>4.7462849538692176</v>
      </c>
    </row>
    <row r="395" spans="1:18" hidden="1" x14ac:dyDescent="0.2">
      <c r="A395">
        <v>28762</v>
      </c>
      <c r="B395" t="s">
        <v>198</v>
      </c>
      <c r="C395">
        <v>2009</v>
      </c>
      <c r="D395">
        <v>196.19499999999999</v>
      </c>
      <c r="E395" s="1">
        <v>753.48099999999999</v>
      </c>
      <c r="F395">
        <v>64.817999999999998</v>
      </c>
      <c r="G395">
        <v>180.45599999999999</v>
      </c>
      <c r="H395" s="1">
        <v>479.57600000000002</v>
      </c>
      <c r="I395" s="1">
        <v>25.558</v>
      </c>
      <c r="J395">
        <v>115.68</v>
      </c>
      <c r="K395" s="1">
        <v>2551.9560000000001</v>
      </c>
      <c r="L395" s="1">
        <v>320.81099999999998</v>
      </c>
      <c r="M395" s="1">
        <f t="shared" si="36"/>
        <v>2.0888383383257183E-2</v>
      </c>
      <c r="N395" s="1">
        <f t="shared" si="37"/>
        <v>0.15352742803070019</v>
      </c>
      <c r="O395" s="1">
        <f t="shared" si="38"/>
        <v>8.6024730550604459E-2</v>
      </c>
      <c r="P395">
        <f t="shared" si="39"/>
        <v>0.66894715331876486</v>
      </c>
      <c r="Q395">
        <f t="shared" si="40"/>
        <v>3.3868883223332773</v>
      </c>
      <c r="R395" s="1">
        <f t="shared" si="41"/>
        <v>4.3121426844444199</v>
      </c>
    </row>
    <row r="396" spans="1:18" hidden="1" x14ac:dyDescent="0.2">
      <c r="A396">
        <v>28762</v>
      </c>
      <c r="B396" t="s">
        <v>198</v>
      </c>
      <c r="C396">
        <v>2010</v>
      </c>
      <c r="D396">
        <v>212.916</v>
      </c>
      <c r="E396" s="1">
        <v>751.39599999999996</v>
      </c>
      <c r="F396">
        <v>68.498000000000005</v>
      </c>
      <c r="G396">
        <v>165.61600000000001</v>
      </c>
      <c r="H396" s="1">
        <v>445.89100000000002</v>
      </c>
      <c r="I396" s="1">
        <v>32.307000000000002</v>
      </c>
      <c r="J396">
        <v>143.41900000000001</v>
      </c>
      <c r="K396" s="1">
        <v>2533.0639999999999</v>
      </c>
      <c r="L396" s="1">
        <v>383.392</v>
      </c>
      <c r="M396" s="1">
        <f t="shared" si="36"/>
        <v>6.2949496670197849E-2</v>
      </c>
      <c r="N396" s="1">
        <f t="shared" si="37"/>
        <v>0.19087006052733849</v>
      </c>
      <c r="O396" s="1">
        <f t="shared" si="38"/>
        <v>9.1160985685311086E-2</v>
      </c>
      <c r="P396">
        <f t="shared" si="39"/>
        <v>0.85983345705564806</v>
      </c>
      <c r="Q396">
        <f t="shared" si="40"/>
        <v>3.371143844257888</v>
      </c>
      <c r="R396" s="1">
        <f t="shared" si="41"/>
        <v>4.5306326519953144</v>
      </c>
    </row>
    <row r="397" spans="1:18" hidden="1" x14ac:dyDescent="0.2">
      <c r="A397">
        <v>28762</v>
      </c>
      <c r="B397" t="s">
        <v>198</v>
      </c>
      <c r="C397">
        <v>2011</v>
      </c>
      <c r="D397">
        <v>209.637</v>
      </c>
      <c r="E397" s="1">
        <v>763.47299999999996</v>
      </c>
      <c r="F397">
        <v>67.653999999999996</v>
      </c>
      <c r="G397">
        <v>184.953</v>
      </c>
      <c r="H397" s="1">
        <v>439.86500000000001</v>
      </c>
      <c r="I397" s="1">
        <v>31.757999999999999</v>
      </c>
      <c r="J397">
        <v>168.47399999999999</v>
      </c>
      <c r="K397" s="1">
        <v>2634.2260000000001</v>
      </c>
      <c r="L397" s="1">
        <v>410.97800000000001</v>
      </c>
      <c r="M397" s="1">
        <f t="shared" si="36"/>
        <v>3.2331202282202515E-2</v>
      </c>
      <c r="N397" s="1">
        <f t="shared" si="37"/>
        <v>0.22066792145891209</v>
      </c>
      <c r="O397" s="1">
        <f t="shared" si="38"/>
        <v>8.8613480764873145E-2</v>
      </c>
      <c r="P397">
        <f t="shared" si="39"/>
        <v>0.934327577779546</v>
      </c>
      <c r="Q397">
        <f t="shared" si="40"/>
        <v>3.4503197886500248</v>
      </c>
      <c r="R397" s="1">
        <f t="shared" si="41"/>
        <v>4.6510733546229535</v>
      </c>
    </row>
    <row r="398" spans="1:18" hidden="1" x14ac:dyDescent="0.2">
      <c r="A398">
        <v>28762</v>
      </c>
      <c r="B398" t="s">
        <v>198</v>
      </c>
      <c r="C398">
        <v>2012</v>
      </c>
      <c r="D398">
        <v>206.16900000000001</v>
      </c>
      <c r="E398" s="1">
        <v>789.66700000000003</v>
      </c>
      <c r="F398">
        <v>62.953000000000003</v>
      </c>
      <c r="G398">
        <v>192.99</v>
      </c>
      <c r="H398" s="1">
        <v>454.012</v>
      </c>
      <c r="I398" s="1">
        <v>27.41</v>
      </c>
      <c r="J398">
        <v>189.09100000000001</v>
      </c>
      <c r="K398" s="1">
        <v>2608.16</v>
      </c>
      <c r="L398" s="1">
        <v>334.09500000000003</v>
      </c>
      <c r="M398" s="1">
        <f t="shared" si="36"/>
        <v>1.668931334347263E-2</v>
      </c>
      <c r="N398" s="1">
        <f t="shared" si="37"/>
        <v>0.23945663171944631</v>
      </c>
      <c r="O398" s="1">
        <f t="shared" si="38"/>
        <v>7.9720945664438297E-2</v>
      </c>
      <c r="P398">
        <f t="shared" si="39"/>
        <v>0.73587262010695753</v>
      </c>
      <c r="Q398">
        <f t="shared" si="40"/>
        <v>3.3028605728743887</v>
      </c>
      <c r="R398" s="1">
        <f t="shared" si="41"/>
        <v>4.3627297260506017</v>
      </c>
    </row>
    <row r="399" spans="1:18" hidden="1" x14ac:dyDescent="0.2">
      <c r="A399">
        <v>17934</v>
      </c>
      <c r="B399" t="s">
        <v>116</v>
      </c>
      <c r="C399">
        <v>2013</v>
      </c>
      <c r="D399">
        <v>231.62700000000001</v>
      </c>
      <c r="E399" s="1">
        <v>1172.404</v>
      </c>
      <c r="F399">
        <v>145.70099999999999</v>
      </c>
      <c r="G399">
        <v>175.62100000000001</v>
      </c>
      <c r="H399" s="1">
        <v>658.63300000000004</v>
      </c>
      <c r="I399" s="1">
        <v>51.326000000000001</v>
      </c>
      <c r="J399">
        <v>34.497</v>
      </c>
      <c r="K399" s="1">
        <v>2437.9110000000001</v>
      </c>
      <c r="L399" s="1">
        <v>5672.9210000000003</v>
      </c>
      <c r="M399" s="1">
        <f t="shared" si="36"/>
        <v>4.7770222551270725E-2</v>
      </c>
      <c r="N399" s="1">
        <f t="shared" si="37"/>
        <v>2.9424157542963007E-2</v>
      </c>
      <c r="O399" s="1">
        <f t="shared" si="38"/>
        <v>0.12427542041821761</v>
      </c>
      <c r="P399">
        <f t="shared" si="39"/>
        <v>8.613174560035711</v>
      </c>
      <c r="Q399">
        <f t="shared" si="40"/>
        <v>2.0794120456770875</v>
      </c>
      <c r="R399" s="1">
        <f t="shared" si="41"/>
        <v>7.7559437567003044</v>
      </c>
    </row>
    <row r="400" spans="1:18" hidden="1" x14ac:dyDescent="0.2">
      <c r="A400">
        <v>17934</v>
      </c>
      <c r="B400" t="s">
        <v>116</v>
      </c>
      <c r="C400">
        <v>2014</v>
      </c>
      <c r="D400">
        <v>334.12900000000002</v>
      </c>
      <c r="E400" s="1">
        <v>1369.0730000000001</v>
      </c>
      <c r="F400">
        <v>199.71100000000001</v>
      </c>
      <c r="G400">
        <v>220.84</v>
      </c>
      <c r="H400" s="1">
        <v>683.68399999999997</v>
      </c>
      <c r="I400" s="1">
        <v>107.69199999999999</v>
      </c>
      <c r="J400">
        <v>142.18899999999999</v>
      </c>
      <c r="K400" s="1">
        <v>2967.424</v>
      </c>
      <c r="L400" s="1">
        <v>5159.2849999999999</v>
      </c>
      <c r="M400" s="1">
        <f t="shared" si="36"/>
        <v>8.274869199816226E-2</v>
      </c>
      <c r="N400" s="1">
        <f t="shared" si="37"/>
        <v>0.10385786586982577</v>
      </c>
      <c r="O400" s="1">
        <f t="shared" si="38"/>
        <v>0.14587315650808977</v>
      </c>
      <c r="P400">
        <f t="shared" si="39"/>
        <v>7.5463006301156677</v>
      </c>
      <c r="Q400">
        <f t="shared" si="40"/>
        <v>2.1674695213476562</v>
      </c>
      <c r="R400" s="1">
        <f t="shared" si="41"/>
        <v>7.4213307585093036</v>
      </c>
    </row>
    <row r="401" spans="1:18" hidden="1" x14ac:dyDescent="0.2">
      <c r="A401">
        <v>17934</v>
      </c>
      <c r="B401" t="s">
        <v>116</v>
      </c>
      <c r="C401">
        <v>2015</v>
      </c>
      <c r="D401">
        <v>345.21499999999997</v>
      </c>
      <c r="E401" s="1">
        <v>1426.364</v>
      </c>
      <c r="F401">
        <v>228.75399999999999</v>
      </c>
      <c r="G401">
        <v>230.422</v>
      </c>
      <c r="H401" s="1">
        <v>603.37199999999996</v>
      </c>
      <c r="I401" s="1">
        <v>128.99100000000001</v>
      </c>
      <c r="J401">
        <v>245.446</v>
      </c>
      <c r="K401" s="1">
        <v>3593.0309999999999</v>
      </c>
      <c r="L401" s="1">
        <v>4057.049</v>
      </c>
      <c r="M401" s="1">
        <f t="shared" si="36"/>
        <v>8.0479456856735007E-2</v>
      </c>
      <c r="N401" s="1">
        <f t="shared" si="37"/>
        <v>0.17207809507250604</v>
      </c>
      <c r="O401" s="1">
        <f t="shared" si="38"/>
        <v>0.16037561239627471</v>
      </c>
      <c r="P401">
        <f t="shared" si="39"/>
        <v>6.7239596799321149</v>
      </c>
      <c r="Q401">
        <f t="shared" si="40"/>
        <v>2.5190140805572772</v>
      </c>
      <c r="R401" s="1">
        <f t="shared" si="41"/>
        <v>7.4201140907538434</v>
      </c>
    </row>
    <row r="402" spans="1:18" hidden="1" x14ac:dyDescent="0.2">
      <c r="A402">
        <v>17934</v>
      </c>
      <c r="B402" t="s">
        <v>116</v>
      </c>
      <c r="C402">
        <v>2016</v>
      </c>
      <c r="D402">
        <v>264.02600000000001</v>
      </c>
      <c r="E402" s="1">
        <v>1439.893</v>
      </c>
      <c r="F402">
        <v>215.93199999999999</v>
      </c>
      <c r="G402">
        <v>259.15499999999997</v>
      </c>
      <c r="H402" s="1">
        <v>766.98400000000004</v>
      </c>
      <c r="I402" s="1">
        <v>124.306</v>
      </c>
      <c r="J402">
        <v>75.5</v>
      </c>
      <c r="K402" s="1">
        <v>4046.3850000000002</v>
      </c>
      <c r="L402" s="1">
        <v>2653.6439999999998</v>
      </c>
      <c r="M402" s="1">
        <f t="shared" si="36"/>
        <v>3.3828902564288026E-3</v>
      </c>
      <c r="N402" s="1">
        <f t="shared" si="37"/>
        <v>5.2434451726621353E-2</v>
      </c>
      <c r="O402" s="1">
        <f t="shared" si="38"/>
        <v>0.14996392093023578</v>
      </c>
      <c r="P402">
        <f t="shared" si="39"/>
        <v>3.4598427085832295</v>
      </c>
      <c r="Q402">
        <f t="shared" si="40"/>
        <v>2.8101983966864204</v>
      </c>
      <c r="R402" s="1">
        <f t="shared" si="41"/>
        <v>5.4584526616311209</v>
      </c>
    </row>
    <row r="403" spans="1:18" hidden="1" x14ac:dyDescent="0.2">
      <c r="A403">
        <v>17934</v>
      </c>
      <c r="B403" t="s">
        <v>116</v>
      </c>
      <c r="C403">
        <v>2017</v>
      </c>
      <c r="D403">
        <v>299.50700000000001</v>
      </c>
      <c r="E403" s="1">
        <v>1581.6030000000001</v>
      </c>
      <c r="F403">
        <v>226.77</v>
      </c>
      <c r="G403">
        <v>299.714</v>
      </c>
      <c r="H403" s="1">
        <v>930.90899999999999</v>
      </c>
      <c r="I403" s="1">
        <v>158.44</v>
      </c>
      <c r="J403">
        <v>29.774000000000001</v>
      </c>
      <c r="K403" s="1">
        <v>4664.6120000000001</v>
      </c>
      <c r="L403" s="1">
        <v>3234.2640000000001</v>
      </c>
      <c r="M403" s="1">
        <f t="shared" si="36"/>
        <v>-1.3087987314135951E-4</v>
      </c>
      <c r="N403" s="1">
        <f t="shared" si="37"/>
        <v>1.8825204555125402E-2</v>
      </c>
      <c r="O403" s="1">
        <f t="shared" si="38"/>
        <v>0.1433798494312416</v>
      </c>
      <c r="P403">
        <f t="shared" si="39"/>
        <v>3.4743073705378293</v>
      </c>
      <c r="Q403">
        <f t="shared" si="40"/>
        <v>2.9492938493414593</v>
      </c>
      <c r="R403" s="1">
        <f t="shared" si="41"/>
        <v>5.5332300053166605</v>
      </c>
    </row>
    <row r="404" spans="1:18" hidden="1" x14ac:dyDescent="0.2">
      <c r="A404">
        <v>10190</v>
      </c>
      <c r="B404" t="s">
        <v>65</v>
      </c>
      <c r="C404">
        <v>2008</v>
      </c>
      <c r="D404">
        <v>4105</v>
      </c>
      <c r="E404" s="1">
        <v>17604</v>
      </c>
      <c r="F404">
        <v>1605</v>
      </c>
      <c r="G404">
        <v>4472</v>
      </c>
      <c r="H404" s="1">
        <v>15023</v>
      </c>
      <c r="I404" s="1">
        <v>-2855</v>
      </c>
      <c r="J404">
        <v>39</v>
      </c>
      <c r="K404" s="1">
        <v>44564</v>
      </c>
      <c r="L404" s="1">
        <v>3095.2</v>
      </c>
      <c r="M404" s="1">
        <f t="shared" si="36"/>
        <v>-2.0847534651215634E-2</v>
      </c>
      <c r="N404" s="1">
        <f t="shared" si="37"/>
        <v>2.2154055896387186E-3</v>
      </c>
      <c r="O404" s="1">
        <f t="shared" si="38"/>
        <v>9.1172460804362643E-2</v>
      </c>
      <c r="P404">
        <f t="shared" si="39"/>
        <v>0.20603075284563668</v>
      </c>
      <c r="Q404">
        <f t="shared" si="40"/>
        <v>2.5314701204271755</v>
      </c>
      <c r="R404" s="1">
        <f t="shared" si="41"/>
        <v>2.9340422190329898</v>
      </c>
    </row>
    <row r="405" spans="1:18" hidden="1" x14ac:dyDescent="0.2">
      <c r="A405">
        <v>10190</v>
      </c>
      <c r="B405" t="s">
        <v>65</v>
      </c>
      <c r="C405">
        <v>2009</v>
      </c>
      <c r="D405">
        <v>3711</v>
      </c>
      <c r="E405" s="1">
        <v>16436</v>
      </c>
      <c r="F405">
        <v>1208</v>
      </c>
      <c r="G405">
        <v>4167</v>
      </c>
      <c r="H405" s="1">
        <v>13549</v>
      </c>
      <c r="I405" s="1">
        <v>393</v>
      </c>
      <c r="J405">
        <v>328</v>
      </c>
      <c r="K405" s="1">
        <v>40597</v>
      </c>
      <c r="L405" s="1">
        <v>2694.52</v>
      </c>
      <c r="M405" s="1">
        <f t="shared" si="36"/>
        <v>-2.7743976636651253E-2</v>
      </c>
      <c r="N405" s="1">
        <f t="shared" si="37"/>
        <v>1.9956193721100024E-2</v>
      </c>
      <c r="O405" s="1">
        <f t="shared" si="38"/>
        <v>7.3497201265514719E-2</v>
      </c>
      <c r="P405">
        <f t="shared" si="39"/>
        <v>0.19887224149383717</v>
      </c>
      <c r="Q405">
        <f t="shared" si="40"/>
        <v>2.470004867364322</v>
      </c>
      <c r="R405" s="1">
        <f t="shared" si="41"/>
        <v>2.8265148756823812</v>
      </c>
    </row>
    <row r="406" spans="1:18" hidden="1" x14ac:dyDescent="0.2">
      <c r="A406">
        <v>10190</v>
      </c>
      <c r="B406" t="s">
        <v>65</v>
      </c>
      <c r="C406">
        <v>2010</v>
      </c>
      <c r="D406">
        <v>3420</v>
      </c>
      <c r="E406" s="1">
        <v>13758</v>
      </c>
      <c r="F406">
        <v>870</v>
      </c>
      <c r="G406">
        <v>3786</v>
      </c>
      <c r="H406" s="1">
        <v>12418</v>
      </c>
      <c r="I406" s="1">
        <v>-1510</v>
      </c>
      <c r="J406">
        <v>-1224</v>
      </c>
      <c r="K406" s="1">
        <v>37572</v>
      </c>
      <c r="L406" s="1">
        <v>2041.56</v>
      </c>
      <c r="M406" s="1">
        <f t="shared" si="36"/>
        <v>-2.6602703881378108E-2</v>
      </c>
      <c r="N406" s="1">
        <f t="shared" si="37"/>
        <v>-8.896641953772351E-2</v>
      </c>
      <c r="O406" s="1">
        <f t="shared" si="38"/>
        <v>6.3235935455734846E-2</v>
      </c>
      <c r="P406">
        <f t="shared" si="39"/>
        <v>0.16440328555322917</v>
      </c>
      <c r="Q406">
        <f t="shared" si="40"/>
        <v>2.7309201918883557</v>
      </c>
      <c r="R406" s="1">
        <f t="shared" si="41"/>
        <v>2.8817645182137515</v>
      </c>
    </row>
    <row r="407" spans="1:18" hidden="1" x14ac:dyDescent="0.2">
      <c r="A407">
        <v>10190</v>
      </c>
      <c r="B407" t="s">
        <v>65</v>
      </c>
      <c r="C407">
        <v>2011</v>
      </c>
      <c r="D407">
        <v>3225</v>
      </c>
      <c r="E407" s="1">
        <v>12053</v>
      </c>
      <c r="F407">
        <v>933</v>
      </c>
      <c r="G407">
        <v>3590</v>
      </c>
      <c r="H407" s="1">
        <v>12032</v>
      </c>
      <c r="I407" s="1">
        <v>-1040</v>
      </c>
      <c r="J407">
        <v>-2549</v>
      </c>
      <c r="K407" s="1">
        <v>36100</v>
      </c>
      <c r="L407" s="1">
        <v>1721.44</v>
      </c>
      <c r="M407" s="1">
        <f t="shared" si="36"/>
        <v>-3.0282917116070687E-2</v>
      </c>
      <c r="N407" s="1">
        <f t="shared" si="37"/>
        <v>-0.21148261843524432</v>
      </c>
      <c r="O407" s="1">
        <f t="shared" si="38"/>
        <v>7.7408114162449179E-2</v>
      </c>
      <c r="P407">
        <f t="shared" si="39"/>
        <v>0.1430718085106383</v>
      </c>
      <c r="Q407">
        <f t="shared" si="40"/>
        <v>2.9951049531237035</v>
      </c>
      <c r="R407" s="1">
        <f t="shared" si="41"/>
        <v>3.0039796486175421</v>
      </c>
    </row>
    <row r="408" spans="1:18" hidden="1" x14ac:dyDescent="0.2">
      <c r="A408">
        <v>11178</v>
      </c>
      <c r="B408" t="s">
        <v>70</v>
      </c>
      <c r="C408">
        <v>2009</v>
      </c>
      <c r="D408">
        <v>124.55800000000001</v>
      </c>
      <c r="E408" s="1">
        <v>338.81</v>
      </c>
      <c r="F408">
        <v>48.759</v>
      </c>
      <c r="G408">
        <v>93.701999999999998</v>
      </c>
      <c r="H408" s="1">
        <v>151.41200000000001</v>
      </c>
      <c r="I408" s="1">
        <v>27.254999999999999</v>
      </c>
      <c r="J408">
        <v>160.69399999999999</v>
      </c>
      <c r="K408" s="1">
        <v>1208.097</v>
      </c>
      <c r="L408" s="1">
        <v>364.96800000000002</v>
      </c>
      <c r="M408" s="1">
        <f t="shared" si="36"/>
        <v>9.1071692098816465E-2</v>
      </c>
      <c r="N408" s="1">
        <f t="shared" si="37"/>
        <v>0.47428942475133551</v>
      </c>
      <c r="O408" s="1">
        <f t="shared" si="38"/>
        <v>0.14391251734010213</v>
      </c>
      <c r="P408">
        <f t="shared" si="39"/>
        <v>2.4104298206218795</v>
      </c>
      <c r="Q408">
        <f t="shared" si="40"/>
        <v>3.5657064431392227</v>
      </c>
      <c r="R408" s="1">
        <f t="shared" si="41"/>
        <v>6.260166867905137</v>
      </c>
    </row>
    <row r="409" spans="1:18" hidden="1" x14ac:dyDescent="0.2">
      <c r="A409">
        <v>11178</v>
      </c>
      <c r="B409" t="s">
        <v>70</v>
      </c>
      <c r="C409">
        <v>2010</v>
      </c>
      <c r="D409">
        <v>125.88200000000001</v>
      </c>
      <c r="E409" s="1">
        <v>357.12900000000002</v>
      </c>
      <c r="F409">
        <v>45.258000000000003</v>
      </c>
      <c r="G409">
        <v>84.680999999999997</v>
      </c>
      <c r="H409" s="1">
        <v>151.35400000000001</v>
      </c>
      <c r="I409" s="1">
        <v>25.381</v>
      </c>
      <c r="J409">
        <v>175.369</v>
      </c>
      <c r="K409" s="1">
        <v>1261.825</v>
      </c>
      <c r="L409" s="1">
        <v>442.33199999999999</v>
      </c>
      <c r="M409" s="1">
        <f t="shared" si="36"/>
        <v>0.11536727625031852</v>
      </c>
      <c r="N409" s="1">
        <f t="shared" si="37"/>
        <v>0.49105225282740966</v>
      </c>
      <c r="O409" s="1">
        <f t="shared" si="38"/>
        <v>0.12672731701990037</v>
      </c>
      <c r="P409">
        <f t="shared" si="39"/>
        <v>2.9224995705432293</v>
      </c>
      <c r="Q409">
        <f t="shared" si="40"/>
        <v>3.5332470899870914</v>
      </c>
      <c r="R409" s="1">
        <f t="shared" si="41"/>
        <v>6.5308608639374555</v>
      </c>
    </row>
    <row r="410" spans="1:18" hidden="1" x14ac:dyDescent="0.2">
      <c r="A410">
        <v>11178</v>
      </c>
      <c r="B410" t="s">
        <v>70</v>
      </c>
      <c r="C410">
        <v>2011</v>
      </c>
      <c r="D410">
        <v>152.334</v>
      </c>
      <c r="E410" s="1">
        <v>386.19</v>
      </c>
      <c r="F410">
        <v>45.344000000000001</v>
      </c>
      <c r="G410">
        <v>107.886</v>
      </c>
      <c r="H410" s="1">
        <v>178.03299999999999</v>
      </c>
      <c r="I410" s="1">
        <v>20.981999999999999</v>
      </c>
      <c r="J410">
        <v>176.54400000000001</v>
      </c>
      <c r="K410" s="1">
        <v>1298.9280000000001</v>
      </c>
      <c r="L410" s="1">
        <v>389.16800000000001</v>
      </c>
      <c r="M410" s="1">
        <f t="shared" si="36"/>
        <v>0.1150936067738678</v>
      </c>
      <c r="N410" s="1">
        <f t="shared" si="37"/>
        <v>0.45714285714285718</v>
      </c>
      <c r="O410" s="1">
        <f t="shared" si="38"/>
        <v>0.1174137082783086</v>
      </c>
      <c r="P410">
        <f t="shared" si="39"/>
        <v>2.1859318216285746</v>
      </c>
      <c r="Q410">
        <f t="shared" si="40"/>
        <v>3.3634428649110544</v>
      </c>
      <c r="R410" s="1">
        <f t="shared" si="41"/>
        <v>5.8405795233352595</v>
      </c>
    </row>
    <row r="411" spans="1:18" hidden="1" x14ac:dyDescent="0.2">
      <c r="A411">
        <v>11178</v>
      </c>
      <c r="B411" t="s">
        <v>70</v>
      </c>
      <c r="C411">
        <v>2012</v>
      </c>
      <c r="D411">
        <v>171.578</v>
      </c>
      <c r="E411" s="1">
        <v>409.53800000000001</v>
      </c>
      <c r="F411">
        <v>54.905999999999999</v>
      </c>
      <c r="G411">
        <v>99.906000000000006</v>
      </c>
      <c r="H411" s="1">
        <v>179.227</v>
      </c>
      <c r="I411" s="1">
        <v>31.445</v>
      </c>
      <c r="J411">
        <v>193.899</v>
      </c>
      <c r="K411" s="1">
        <v>1422.2429999999999</v>
      </c>
      <c r="L411" s="1">
        <v>452.05500000000001</v>
      </c>
      <c r="M411" s="1">
        <f t="shared" si="36"/>
        <v>0.17500695906118602</v>
      </c>
      <c r="N411" s="1">
        <f t="shared" si="37"/>
        <v>0.47345789645893666</v>
      </c>
      <c r="O411" s="1">
        <f t="shared" si="38"/>
        <v>0.13406814508055417</v>
      </c>
      <c r="P411">
        <f t="shared" si="39"/>
        <v>2.522248321960419</v>
      </c>
      <c r="Q411">
        <f t="shared" si="40"/>
        <v>3.4727986169781557</v>
      </c>
      <c r="R411" s="1">
        <f t="shared" si="41"/>
        <v>6.30142189483617</v>
      </c>
    </row>
    <row r="412" spans="1:18" hidden="1" x14ac:dyDescent="0.2">
      <c r="A412">
        <v>11178</v>
      </c>
      <c r="B412" t="s">
        <v>70</v>
      </c>
      <c r="C412">
        <v>2013</v>
      </c>
      <c r="D412">
        <v>205.364</v>
      </c>
      <c r="E412" s="1">
        <v>427.41199999999998</v>
      </c>
      <c r="F412">
        <v>43.631</v>
      </c>
      <c r="G412">
        <v>111.065</v>
      </c>
      <c r="H412" s="1">
        <v>182.852</v>
      </c>
      <c r="I412" s="1">
        <v>25.783999999999999</v>
      </c>
      <c r="J412">
        <v>202.642</v>
      </c>
      <c r="K412" s="1">
        <v>1476.4570000000001</v>
      </c>
      <c r="L412" s="1">
        <v>429.33300000000003</v>
      </c>
      <c r="M412" s="1">
        <f t="shared" si="36"/>
        <v>0.22062787193621144</v>
      </c>
      <c r="N412" s="1">
        <f t="shared" si="37"/>
        <v>0.47411396965925151</v>
      </c>
      <c r="O412" s="1">
        <f t="shared" si="38"/>
        <v>0.10208183204963829</v>
      </c>
      <c r="P412">
        <f t="shared" si="39"/>
        <v>2.34798088071227</v>
      </c>
      <c r="Q412">
        <f t="shared" si="40"/>
        <v>3.4544116683668222</v>
      </c>
      <c r="R412" s="1">
        <f t="shared" si="41"/>
        <v>6.1285832464043963</v>
      </c>
    </row>
    <row r="413" spans="1:18" hidden="1" x14ac:dyDescent="0.2">
      <c r="A413">
        <v>11178</v>
      </c>
      <c r="B413" t="s">
        <v>70</v>
      </c>
      <c r="C413">
        <v>2014</v>
      </c>
      <c r="D413">
        <v>162.786</v>
      </c>
      <c r="E413" s="1">
        <v>457.41199999999998</v>
      </c>
      <c r="F413">
        <v>29.827999999999999</v>
      </c>
      <c r="G413">
        <v>146.00399999999999</v>
      </c>
      <c r="H413" s="1">
        <v>224.27600000000001</v>
      </c>
      <c r="I413" s="1">
        <v>5.0449999999999999</v>
      </c>
      <c r="J413">
        <v>191.25700000000001</v>
      </c>
      <c r="K413" s="1">
        <v>1518.636</v>
      </c>
      <c r="L413" s="1">
        <v>384.65800000000002</v>
      </c>
      <c r="M413" s="1">
        <f t="shared" si="36"/>
        <v>3.6689024336921665E-2</v>
      </c>
      <c r="N413" s="1">
        <f t="shared" si="37"/>
        <v>0.41812851433718401</v>
      </c>
      <c r="O413" s="1">
        <f t="shared" si="38"/>
        <v>6.5210357402079533E-2</v>
      </c>
      <c r="P413">
        <f t="shared" si="39"/>
        <v>1.7151099538069166</v>
      </c>
      <c r="Q413">
        <f t="shared" si="40"/>
        <v>3.3200615637543396</v>
      </c>
      <c r="R413" s="1">
        <f t="shared" si="41"/>
        <v>5.1937284647417155</v>
      </c>
    </row>
    <row r="414" spans="1:18" hidden="1" x14ac:dyDescent="0.2">
      <c r="A414">
        <v>11178</v>
      </c>
      <c r="B414" t="s">
        <v>70</v>
      </c>
      <c r="C414">
        <v>2015</v>
      </c>
      <c r="D414">
        <v>135.911</v>
      </c>
      <c r="E414" s="1">
        <v>433.90199999999999</v>
      </c>
      <c r="F414">
        <v>45.801000000000002</v>
      </c>
      <c r="G414">
        <v>96.164000000000001</v>
      </c>
      <c r="H414" s="1">
        <v>181.13499999999999</v>
      </c>
      <c r="I414" s="1">
        <v>30.62</v>
      </c>
      <c r="J414">
        <v>204.89099999999999</v>
      </c>
      <c r="K414" s="1">
        <v>1583.789</v>
      </c>
      <c r="L414" s="1">
        <v>373.327</v>
      </c>
      <c r="M414" s="1">
        <f t="shared" si="36"/>
        <v>9.1603634000304218E-2</v>
      </c>
      <c r="N414" s="1">
        <f t="shared" si="37"/>
        <v>0.47220570543578966</v>
      </c>
      <c r="O414" s="1">
        <f t="shared" si="38"/>
        <v>0.1055560933113929</v>
      </c>
      <c r="P414">
        <f t="shared" si="39"/>
        <v>2.0610428685786846</v>
      </c>
      <c r="Q414">
        <f t="shared" si="40"/>
        <v>3.6501076279897307</v>
      </c>
      <c r="R414" s="1">
        <f t="shared" si="41"/>
        <v>6.0060808054750083</v>
      </c>
    </row>
    <row r="415" spans="1:18" hidden="1" x14ac:dyDescent="0.2">
      <c r="A415">
        <v>11178</v>
      </c>
      <c r="B415" t="s">
        <v>70</v>
      </c>
      <c r="C415">
        <v>2016</v>
      </c>
      <c r="D415">
        <v>159.834</v>
      </c>
      <c r="E415" s="1">
        <v>450.25400000000002</v>
      </c>
      <c r="F415">
        <v>43.387999999999998</v>
      </c>
      <c r="G415">
        <v>99.296000000000006</v>
      </c>
      <c r="H415" s="1">
        <v>178.51900000000001</v>
      </c>
      <c r="I415" s="1">
        <v>25.044</v>
      </c>
      <c r="J415">
        <v>220.83600000000001</v>
      </c>
      <c r="K415" s="1">
        <v>1634.904</v>
      </c>
      <c r="L415" s="1">
        <v>437.42</v>
      </c>
      <c r="M415" s="1">
        <f t="shared" si="36"/>
        <v>0.13445299764133131</v>
      </c>
      <c r="N415" s="1">
        <f t="shared" si="37"/>
        <v>0.49046982369951186</v>
      </c>
      <c r="O415" s="1">
        <f t="shared" si="38"/>
        <v>9.6363385999902268E-2</v>
      </c>
      <c r="P415">
        <f t="shared" si="39"/>
        <v>2.450271399682947</v>
      </c>
      <c r="Q415">
        <f t="shared" si="40"/>
        <v>3.6310704624500834</v>
      </c>
      <c r="R415" s="1">
        <f t="shared" si="41"/>
        <v>6.2672338264084431</v>
      </c>
    </row>
    <row r="416" spans="1:18" hidden="1" x14ac:dyDescent="0.2">
      <c r="A416">
        <v>11178</v>
      </c>
      <c r="B416" t="s">
        <v>70</v>
      </c>
      <c r="C416">
        <v>2017</v>
      </c>
      <c r="D416">
        <v>181.47200000000001</v>
      </c>
      <c r="E416" s="1">
        <v>455.22500000000002</v>
      </c>
      <c r="F416">
        <v>40.734000000000002</v>
      </c>
      <c r="G416">
        <v>96.192999999999998</v>
      </c>
      <c r="H416" s="1">
        <v>168.405</v>
      </c>
      <c r="I416" s="1">
        <v>22.920999999999999</v>
      </c>
      <c r="J416">
        <v>236.90199999999999</v>
      </c>
      <c r="K416" s="1">
        <v>1604.5740000000001</v>
      </c>
      <c r="L416" s="1">
        <v>329.94</v>
      </c>
      <c r="M416" s="1">
        <f t="shared" si="36"/>
        <v>0.18733373606458345</v>
      </c>
      <c r="N416" s="1">
        <f t="shared" si="37"/>
        <v>0.52040639244329723</v>
      </c>
      <c r="O416" s="1">
        <f t="shared" si="38"/>
        <v>8.9481025866329833E-2</v>
      </c>
      <c r="P416">
        <f t="shared" si="39"/>
        <v>1.959205486772958</v>
      </c>
      <c r="Q416">
        <f t="shared" si="40"/>
        <v>3.5247932341149979</v>
      </c>
      <c r="R416" s="1">
        <f t="shared" si="41"/>
        <v>5.9489733442357782</v>
      </c>
    </row>
    <row r="417" spans="1:18" hidden="1" x14ac:dyDescent="0.2">
      <c r="A417">
        <v>11178</v>
      </c>
      <c r="B417" t="s">
        <v>70</v>
      </c>
      <c r="C417">
        <v>2018</v>
      </c>
      <c r="D417">
        <v>190.898</v>
      </c>
      <c r="E417" s="1">
        <v>481.59</v>
      </c>
      <c r="F417">
        <v>33.453000000000003</v>
      </c>
      <c r="G417">
        <v>101.697</v>
      </c>
      <c r="H417" s="1">
        <v>178.44499999999999</v>
      </c>
      <c r="I417" s="1">
        <v>25.08</v>
      </c>
      <c r="J417">
        <v>249.91900000000001</v>
      </c>
      <c r="K417" s="1">
        <v>1612.0150000000001</v>
      </c>
      <c r="L417" s="1">
        <v>384.601</v>
      </c>
      <c r="M417" s="1">
        <f t="shared" si="36"/>
        <v>0.18522186922485931</v>
      </c>
      <c r="N417" s="1">
        <f t="shared" si="37"/>
        <v>0.51894557611246084</v>
      </c>
      <c r="O417" s="1">
        <f t="shared" si="38"/>
        <v>6.946365165389648E-2</v>
      </c>
      <c r="P417">
        <f t="shared" si="39"/>
        <v>2.1552915464148619</v>
      </c>
      <c r="Q417">
        <f t="shared" si="40"/>
        <v>3.347276729167965</v>
      </c>
      <c r="R417" s="1">
        <f t="shared" si="41"/>
        <v>5.8184717571020172</v>
      </c>
    </row>
    <row r="418" spans="1:18" hidden="1" x14ac:dyDescent="0.2">
      <c r="A418">
        <v>11343</v>
      </c>
      <c r="B418" t="s">
        <v>74</v>
      </c>
      <c r="C418">
        <v>2009</v>
      </c>
      <c r="D418">
        <v>366.62799999999999</v>
      </c>
      <c r="E418" s="1">
        <v>916.51499999999999</v>
      </c>
      <c r="F418">
        <v>96.350999999999999</v>
      </c>
      <c r="G418">
        <v>193.46899999999999</v>
      </c>
      <c r="H418" s="1">
        <v>225.751</v>
      </c>
      <c r="I418" s="1">
        <v>62.8</v>
      </c>
      <c r="J418">
        <v>831.67</v>
      </c>
      <c r="K418" s="1">
        <v>2516.1750000000002</v>
      </c>
      <c r="L418" s="1">
        <v>978.048</v>
      </c>
      <c r="M418" s="1">
        <f t="shared" si="36"/>
        <v>0.18893198692874638</v>
      </c>
      <c r="N418" s="1">
        <f t="shared" si="37"/>
        <v>0.9074265014756987</v>
      </c>
      <c r="O418" s="1">
        <f t="shared" si="38"/>
        <v>0.1051275756534263</v>
      </c>
      <c r="P418">
        <f t="shared" si="39"/>
        <v>4.3324193469796368</v>
      </c>
      <c r="Q418">
        <f t="shared" si="40"/>
        <v>2.7453724161634017</v>
      </c>
      <c r="R418" s="1">
        <f t="shared" si="41"/>
        <v>7.1888605103879648</v>
      </c>
    </row>
    <row r="419" spans="1:18" hidden="1" x14ac:dyDescent="0.2">
      <c r="A419">
        <v>11343</v>
      </c>
      <c r="B419" t="s">
        <v>74</v>
      </c>
      <c r="C419">
        <v>2010</v>
      </c>
      <c r="D419">
        <v>428.37299999999999</v>
      </c>
      <c r="E419" s="1">
        <v>992.08100000000002</v>
      </c>
      <c r="F419">
        <v>105.316</v>
      </c>
      <c r="G419">
        <v>194.98400000000001</v>
      </c>
      <c r="H419" s="1">
        <v>263.95400000000001</v>
      </c>
      <c r="I419" s="1">
        <v>68.290999999999997</v>
      </c>
      <c r="J419">
        <v>869.03499999999997</v>
      </c>
      <c r="K419" s="1">
        <v>2620.3780000000002</v>
      </c>
      <c r="L419" s="1">
        <v>1084.837</v>
      </c>
      <c r="M419" s="1">
        <f t="shared" si="36"/>
        <v>0.23525196027340506</v>
      </c>
      <c r="N419" s="1">
        <f t="shared" si="37"/>
        <v>0.87597182084930558</v>
      </c>
      <c r="O419" s="1">
        <f t="shared" si="38"/>
        <v>0.10615665454736055</v>
      </c>
      <c r="P419">
        <f t="shared" si="39"/>
        <v>4.1099471877675651</v>
      </c>
      <c r="Q419">
        <f t="shared" si="40"/>
        <v>2.6412944104362448</v>
      </c>
      <c r="R419" s="1">
        <f t="shared" si="41"/>
        <v>6.9662425846201881</v>
      </c>
    </row>
    <row r="420" spans="1:18" hidden="1" x14ac:dyDescent="0.2">
      <c r="A420">
        <v>11343</v>
      </c>
      <c r="B420" t="s">
        <v>74</v>
      </c>
      <c r="C420">
        <v>2011</v>
      </c>
      <c r="D420">
        <v>415.56200000000001</v>
      </c>
      <c r="E420" s="1">
        <v>1029.0039999999999</v>
      </c>
      <c r="F420">
        <v>114.28</v>
      </c>
      <c r="G420">
        <v>195.60300000000001</v>
      </c>
      <c r="H420" s="1">
        <v>283.11799999999999</v>
      </c>
      <c r="I420" s="1">
        <v>75.584000000000003</v>
      </c>
      <c r="J420">
        <v>886.79399999999998</v>
      </c>
      <c r="K420" s="1">
        <v>2752.5039999999999</v>
      </c>
      <c r="L420" s="1">
        <v>1074.306</v>
      </c>
      <c r="M420" s="1">
        <f t="shared" si="36"/>
        <v>0.2137591301880265</v>
      </c>
      <c r="N420" s="1">
        <f t="shared" si="37"/>
        <v>0.86179839922876889</v>
      </c>
      <c r="O420" s="1">
        <f t="shared" si="38"/>
        <v>0.11105884913955633</v>
      </c>
      <c r="P420">
        <f t="shared" si="39"/>
        <v>3.7945520948862312</v>
      </c>
      <c r="Q420">
        <f t="shared" si="40"/>
        <v>2.6749206028353631</v>
      </c>
      <c r="R420" s="1">
        <f t="shared" si="41"/>
        <v>6.781174777073546</v>
      </c>
    </row>
    <row r="421" spans="1:18" hidden="1" x14ac:dyDescent="0.2">
      <c r="A421">
        <v>11343</v>
      </c>
      <c r="B421" t="s">
        <v>74</v>
      </c>
      <c r="C421">
        <v>2012</v>
      </c>
      <c r="D421">
        <v>413.15699999999998</v>
      </c>
      <c r="E421" s="1">
        <v>1090.44</v>
      </c>
      <c r="F421">
        <v>127.032</v>
      </c>
      <c r="G421">
        <v>183.40899999999999</v>
      </c>
      <c r="H421" s="1">
        <v>294.75</v>
      </c>
      <c r="I421" s="1">
        <v>82.510999999999996</v>
      </c>
      <c r="J421">
        <v>936.59799999999996</v>
      </c>
      <c r="K421" s="1">
        <v>2701.4050000000002</v>
      </c>
      <c r="L421" s="1">
        <v>1053.595</v>
      </c>
      <c r="M421" s="1">
        <f t="shared" si="36"/>
        <v>0.21069293129378963</v>
      </c>
      <c r="N421" s="1">
        <f t="shared" si="37"/>
        <v>0.85891750119217924</v>
      </c>
      <c r="O421" s="1">
        <f t="shared" si="38"/>
        <v>0.11649609332012764</v>
      </c>
      <c r="P421">
        <f t="shared" si="39"/>
        <v>3.5745377438507209</v>
      </c>
      <c r="Q421">
        <f t="shared" si="40"/>
        <v>2.477353178533436</v>
      </c>
      <c r="R421" s="1">
        <f t="shared" si="41"/>
        <v>6.4618289520218877</v>
      </c>
    </row>
    <row r="422" spans="1:18" hidden="1" x14ac:dyDescent="0.2">
      <c r="A422">
        <v>11343</v>
      </c>
      <c r="B422" t="s">
        <v>74</v>
      </c>
      <c r="C422">
        <v>2013</v>
      </c>
      <c r="D422">
        <v>404.74799999999999</v>
      </c>
      <c r="E422" s="1">
        <v>1148.242</v>
      </c>
      <c r="F422">
        <v>117.282</v>
      </c>
      <c r="G422">
        <v>193.22</v>
      </c>
      <c r="H422" s="1">
        <v>314.18900000000002</v>
      </c>
      <c r="I422" s="1">
        <v>71.721000000000004</v>
      </c>
      <c r="J422">
        <v>974.96100000000001</v>
      </c>
      <c r="K422" s="1">
        <v>2692.5880000000002</v>
      </c>
      <c r="L422" s="1">
        <v>1413.759</v>
      </c>
      <c r="M422" s="1">
        <f t="shared" si="36"/>
        <v>0.18421900609801767</v>
      </c>
      <c r="N422" s="1">
        <f t="shared" si="37"/>
        <v>0.84909017437090795</v>
      </c>
      <c r="O422" s="1">
        <f t="shared" si="38"/>
        <v>0.10214048954837046</v>
      </c>
      <c r="P422">
        <f t="shared" si="39"/>
        <v>4.4997087740181865</v>
      </c>
      <c r="Q422">
        <f t="shared" si="40"/>
        <v>2.3449656082951158</v>
      </c>
      <c r="R422" s="1">
        <f t="shared" si="41"/>
        <v>6.7916435396525427</v>
      </c>
    </row>
    <row r="423" spans="1:18" hidden="1" x14ac:dyDescent="0.2">
      <c r="A423">
        <v>11343</v>
      </c>
      <c r="B423" t="s">
        <v>74</v>
      </c>
      <c r="C423">
        <v>2014</v>
      </c>
      <c r="D423">
        <v>434.39299999999997</v>
      </c>
      <c r="E423" s="1">
        <v>1191.1189999999999</v>
      </c>
      <c r="F423">
        <v>82.710999999999999</v>
      </c>
      <c r="G423">
        <v>210.61699999999999</v>
      </c>
      <c r="H423" s="1">
        <v>333.28699999999998</v>
      </c>
      <c r="I423" s="1">
        <v>55.167000000000002</v>
      </c>
      <c r="J423">
        <v>998.74</v>
      </c>
      <c r="K423" s="1">
        <v>2776.683</v>
      </c>
      <c r="L423" s="1">
        <v>1286.2619999999999</v>
      </c>
      <c r="M423" s="1">
        <f t="shared" si="36"/>
        <v>0.18787039750016582</v>
      </c>
      <c r="N423" s="1">
        <f t="shared" si="37"/>
        <v>0.83848884956079117</v>
      </c>
      <c r="O423" s="1">
        <f t="shared" si="38"/>
        <v>6.943974531511965E-2</v>
      </c>
      <c r="P423">
        <f t="shared" si="39"/>
        <v>3.8593224458199691</v>
      </c>
      <c r="Q423">
        <f t="shared" si="40"/>
        <v>2.3311549895518415</v>
      </c>
      <c r="R423" s="1">
        <f t="shared" si="41"/>
        <v>6.275228482969025</v>
      </c>
    </row>
    <row r="424" spans="1:18" hidden="1" x14ac:dyDescent="0.2">
      <c r="A424">
        <v>11343</v>
      </c>
      <c r="B424" t="s">
        <v>74</v>
      </c>
      <c r="C424">
        <v>2015</v>
      </c>
      <c r="D424">
        <v>454.65</v>
      </c>
      <c r="E424" s="1">
        <v>1235.9590000000001</v>
      </c>
      <c r="F424">
        <v>90.778999999999996</v>
      </c>
      <c r="G424">
        <v>221.928</v>
      </c>
      <c r="H424" s="1">
        <v>364.21199999999999</v>
      </c>
      <c r="I424" s="1">
        <v>59.33</v>
      </c>
      <c r="J424">
        <v>1012.655</v>
      </c>
      <c r="K424" s="1">
        <v>2876.748</v>
      </c>
      <c r="L424" s="1">
        <v>1191.5809999999999</v>
      </c>
      <c r="M424" s="1">
        <f t="shared" si="36"/>
        <v>0.18829265372071402</v>
      </c>
      <c r="N424" s="1">
        <f t="shared" si="37"/>
        <v>0.81932734014639641</v>
      </c>
      <c r="O424" s="1">
        <f t="shared" si="38"/>
        <v>7.3448229269741136E-2</v>
      </c>
      <c r="P424">
        <f t="shared" si="39"/>
        <v>3.2716686984503531</v>
      </c>
      <c r="Q424">
        <f t="shared" si="40"/>
        <v>2.3275432275666104</v>
      </c>
      <c r="R424" s="1">
        <f t="shared" si="41"/>
        <v>5.9059330638967795</v>
      </c>
    </row>
    <row r="425" spans="1:18" hidden="1" x14ac:dyDescent="0.2">
      <c r="A425">
        <v>11343</v>
      </c>
      <c r="B425" t="s">
        <v>74</v>
      </c>
      <c r="C425">
        <v>2016</v>
      </c>
      <c r="D425">
        <v>483.86599999999999</v>
      </c>
      <c r="E425" s="1">
        <v>1431.3040000000001</v>
      </c>
      <c r="F425">
        <v>98.325000000000003</v>
      </c>
      <c r="G425">
        <v>276.166</v>
      </c>
      <c r="H425" s="1">
        <v>504.58199999999999</v>
      </c>
      <c r="I425" s="1">
        <v>87.162000000000006</v>
      </c>
      <c r="J425">
        <v>1067.6300000000001</v>
      </c>
      <c r="K425" s="1">
        <v>3136.72</v>
      </c>
      <c r="L425" s="1">
        <v>1797.8620000000001</v>
      </c>
      <c r="M425" s="1">
        <f t="shared" si="36"/>
        <v>0.14511242894591225</v>
      </c>
      <c r="N425" s="1">
        <f t="shared" si="37"/>
        <v>0.74591421528899526</v>
      </c>
      <c r="O425" s="1">
        <f t="shared" si="38"/>
        <v>6.8696098103547529E-2</v>
      </c>
      <c r="P425">
        <f t="shared" si="39"/>
        <v>3.5630720081176106</v>
      </c>
      <c r="Q425">
        <f t="shared" si="40"/>
        <v>2.1915120757015978</v>
      </c>
      <c r="R425" s="1">
        <f t="shared" si="41"/>
        <v>5.774467220453559</v>
      </c>
    </row>
    <row r="426" spans="1:18" hidden="1" x14ac:dyDescent="0.2">
      <c r="A426">
        <v>11343</v>
      </c>
      <c r="B426" t="s">
        <v>74</v>
      </c>
      <c r="C426">
        <v>2017</v>
      </c>
      <c r="D426">
        <v>483.31400000000002</v>
      </c>
      <c r="E426" s="1">
        <v>1441.739</v>
      </c>
      <c r="F426">
        <v>76.424999999999997</v>
      </c>
      <c r="G426">
        <v>274.34199999999998</v>
      </c>
      <c r="H426" s="1">
        <v>448.89499999999998</v>
      </c>
      <c r="I426" s="1">
        <v>98.414000000000001</v>
      </c>
      <c r="J426">
        <v>1133.752</v>
      </c>
      <c r="K426" s="1">
        <v>3466.8069999999998</v>
      </c>
      <c r="L426" s="1">
        <v>1113.308</v>
      </c>
      <c r="M426" s="1">
        <f t="shared" si="36"/>
        <v>0.14494440394551306</v>
      </c>
      <c r="N426" s="1">
        <f t="shared" si="37"/>
        <v>0.78637811698233862</v>
      </c>
      <c r="O426" s="1">
        <f t="shared" si="38"/>
        <v>5.3008901056293821E-2</v>
      </c>
      <c r="P426">
        <f t="shared" si="39"/>
        <v>2.4801078203143274</v>
      </c>
      <c r="Q426">
        <f t="shared" si="40"/>
        <v>2.4046009714657091</v>
      </c>
      <c r="R426" s="1">
        <f t="shared" si="41"/>
        <v>5.3424576856499648</v>
      </c>
    </row>
    <row r="427" spans="1:18" hidden="1" x14ac:dyDescent="0.2">
      <c r="A427">
        <v>24893</v>
      </c>
      <c r="B427" t="s">
        <v>170</v>
      </c>
      <c r="C427">
        <v>2009</v>
      </c>
      <c r="D427">
        <v>1055.3800000000001</v>
      </c>
      <c r="E427" s="1">
        <v>3783.3879999999999</v>
      </c>
      <c r="F427">
        <v>303.44900000000001</v>
      </c>
      <c r="G427">
        <v>684.024</v>
      </c>
      <c r="H427" s="1">
        <v>1742.46</v>
      </c>
      <c r="I427" s="1">
        <v>146.804</v>
      </c>
      <c r="J427">
        <v>344.84800000000001</v>
      </c>
      <c r="K427" s="1">
        <v>8031.62</v>
      </c>
      <c r="L427" s="1">
        <v>3857.8780000000002</v>
      </c>
      <c r="M427" s="1">
        <f t="shared" si="36"/>
        <v>9.8154352659573937E-2</v>
      </c>
      <c r="N427" s="1">
        <f t="shared" si="37"/>
        <v>9.1147934073904133E-2</v>
      </c>
      <c r="O427" s="1">
        <f t="shared" si="38"/>
        <v>8.0205625222684013E-2</v>
      </c>
      <c r="P427">
        <f t="shared" si="39"/>
        <v>2.214041068374597</v>
      </c>
      <c r="Q427">
        <f t="shared" si="40"/>
        <v>2.122864480196057</v>
      </c>
      <c r="R427" s="1">
        <f t="shared" si="41"/>
        <v>3.961360015350627</v>
      </c>
    </row>
    <row r="428" spans="1:18" hidden="1" x14ac:dyDescent="0.2">
      <c r="A428">
        <v>24893</v>
      </c>
      <c r="B428" t="s">
        <v>170</v>
      </c>
      <c r="C428">
        <v>2010</v>
      </c>
      <c r="D428">
        <v>1161.519</v>
      </c>
      <c r="E428" s="1">
        <v>3986.54</v>
      </c>
      <c r="F428">
        <v>440.47500000000002</v>
      </c>
      <c r="G428">
        <v>747.87199999999996</v>
      </c>
      <c r="H428" s="1">
        <v>1613.2819999999999</v>
      </c>
      <c r="I428" s="1">
        <v>245.833</v>
      </c>
      <c r="J428">
        <v>599.36099999999999</v>
      </c>
      <c r="K428" s="1">
        <v>9005.7939999999999</v>
      </c>
      <c r="L428" s="1">
        <v>8703.1489999999994</v>
      </c>
      <c r="M428" s="1">
        <f t="shared" si="36"/>
        <v>0.10376090544682859</v>
      </c>
      <c r="N428" s="1">
        <f t="shared" si="37"/>
        <v>0.15034616484470242</v>
      </c>
      <c r="O428" s="1">
        <f t="shared" si="38"/>
        <v>0.11049055070311599</v>
      </c>
      <c r="P428">
        <f t="shared" si="39"/>
        <v>5.394685492059045</v>
      </c>
      <c r="Q428">
        <f t="shared" si="40"/>
        <v>2.2590502039362454</v>
      </c>
      <c r="R428" s="1">
        <f t="shared" si="41"/>
        <v>6.1954780338107334</v>
      </c>
    </row>
    <row r="429" spans="1:18" hidden="1" x14ac:dyDescent="0.2">
      <c r="A429">
        <v>24893</v>
      </c>
      <c r="B429" t="s">
        <v>170</v>
      </c>
      <c r="C429">
        <v>2011</v>
      </c>
      <c r="D429">
        <v>1453.144</v>
      </c>
      <c r="E429" s="1">
        <v>4292.0749999999998</v>
      </c>
      <c r="F429">
        <v>547.62</v>
      </c>
      <c r="G429">
        <v>879.36099999999999</v>
      </c>
      <c r="H429" s="1">
        <v>1300.77</v>
      </c>
      <c r="I429" s="1">
        <v>342.61200000000002</v>
      </c>
      <c r="J429">
        <v>870.33299999999997</v>
      </c>
      <c r="K429" s="1">
        <v>10107.787</v>
      </c>
      <c r="L429" s="1">
        <v>12446.888000000001</v>
      </c>
      <c r="M429" s="1">
        <f t="shared" si="36"/>
        <v>0.13368429023257983</v>
      </c>
      <c r="N429" s="1">
        <f t="shared" si="37"/>
        <v>0.20277674551353367</v>
      </c>
      <c r="O429" s="1">
        <f t="shared" si="38"/>
        <v>0.12758863719762586</v>
      </c>
      <c r="P429">
        <f t="shared" si="39"/>
        <v>9.5688615204840222</v>
      </c>
      <c r="Q429">
        <f t="shared" si="40"/>
        <v>2.3549884379932786</v>
      </c>
      <c r="R429" s="1">
        <f t="shared" si="41"/>
        <v>8.9616564450338991</v>
      </c>
    </row>
    <row r="430" spans="1:18" hidden="1" x14ac:dyDescent="0.2">
      <c r="A430">
        <v>24893</v>
      </c>
      <c r="B430" t="s">
        <v>170</v>
      </c>
      <c r="C430">
        <v>2012</v>
      </c>
      <c r="D430">
        <v>2102.6309999999999</v>
      </c>
      <c r="E430" s="1">
        <v>5294.2160000000003</v>
      </c>
      <c r="F430">
        <v>743.50599999999997</v>
      </c>
      <c r="G430">
        <v>977.18799999999999</v>
      </c>
      <c r="H430" s="1">
        <v>1491.7470000000001</v>
      </c>
      <c r="I430" s="1">
        <v>465.57299999999998</v>
      </c>
      <c r="J430">
        <v>1238.6990000000001</v>
      </c>
      <c r="K430" s="1">
        <v>11698.828</v>
      </c>
      <c r="L430" s="1">
        <v>16904.437000000002</v>
      </c>
      <c r="M430" s="1">
        <f t="shared" si="36"/>
        <v>0.21257972851882123</v>
      </c>
      <c r="N430" s="1">
        <f t="shared" si="37"/>
        <v>0.23397213109552009</v>
      </c>
      <c r="O430" s="1">
        <f t="shared" si="38"/>
        <v>0.14043741320716796</v>
      </c>
      <c r="P430">
        <f t="shared" si="39"/>
        <v>11.331973183120194</v>
      </c>
      <c r="Q430">
        <f t="shared" si="40"/>
        <v>2.2097375702086954</v>
      </c>
      <c r="R430" s="1">
        <f t="shared" si="41"/>
        <v>10.05502160142078</v>
      </c>
    </row>
    <row r="431" spans="1:18" hidden="1" x14ac:dyDescent="0.2">
      <c r="A431">
        <v>24893</v>
      </c>
      <c r="B431" t="s">
        <v>170</v>
      </c>
      <c r="C431">
        <v>2013</v>
      </c>
      <c r="D431">
        <v>1980</v>
      </c>
      <c r="E431" s="1">
        <v>5538</v>
      </c>
      <c r="F431">
        <v>883</v>
      </c>
      <c r="G431">
        <v>1088</v>
      </c>
      <c r="H431" s="1">
        <v>1660</v>
      </c>
      <c r="I431" s="1">
        <v>551</v>
      </c>
      <c r="J431">
        <v>1266</v>
      </c>
      <c r="K431" s="1">
        <v>12917</v>
      </c>
      <c r="L431" s="1">
        <v>21535.892</v>
      </c>
      <c r="M431" s="1">
        <f t="shared" si="36"/>
        <v>0.16106897797038641</v>
      </c>
      <c r="N431" s="1">
        <f t="shared" si="37"/>
        <v>0.228602383531961</v>
      </c>
      <c r="O431" s="1">
        <f t="shared" si="38"/>
        <v>0.1594438425424341</v>
      </c>
      <c r="P431">
        <f t="shared" si="39"/>
        <v>12.97342891566265</v>
      </c>
      <c r="Q431">
        <f t="shared" si="40"/>
        <v>2.3324304803178042</v>
      </c>
      <c r="R431" s="1">
        <f t="shared" si="41"/>
        <v>11.155978620614635</v>
      </c>
    </row>
    <row r="432" spans="1:18" hidden="1" x14ac:dyDescent="0.2">
      <c r="A432">
        <v>24893</v>
      </c>
      <c r="B432" t="s">
        <v>170</v>
      </c>
      <c r="C432">
        <v>2014</v>
      </c>
      <c r="D432">
        <v>1756</v>
      </c>
      <c r="E432" s="1">
        <v>5744</v>
      </c>
      <c r="F432">
        <v>934</v>
      </c>
      <c r="G432">
        <v>1257</v>
      </c>
      <c r="H432" s="1">
        <v>1931</v>
      </c>
      <c r="I432" s="1">
        <v>579</v>
      </c>
      <c r="J432">
        <v>1661</v>
      </c>
      <c r="K432" s="1">
        <v>14194</v>
      </c>
      <c r="L432" s="1">
        <v>18171.367999999999</v>
      </c>
      <c r="M432" s="1">
        <f t="shared" si="36"/>
        <v>8.6873259052924798E-2</v>
      </c>
      <c r="N432" s="1">
        <f t="shared" si="37"/>
        <v>0.28917130919220058</v>
      </c>
      <c r="O432" s="1">
        <f t="shared" si="38"/>
        <v>0.16260445682451252</v>
      </c>
      <c r="P432">
        <f t="shared" si="39"/>
        <v>9.4103407560849295</v>
      </c>
      <c r="Q432">
        <f t="shared" si="40"/>
        <v>2.4711002785515319</v>
      </c>
      <c r="R432" s="1">
        <f t="shared" si="41"/>
        <v>9.1629871834559715</v>
      </c>
    </row>
    <row r="433" spans="1:18" hidden="1" x14ac:dyDescent="0.2">
      <c r="A433">
        <v>24893</v>
      </c>
      <c r="B433" t="s">
        <v>170</v>
      </c>
      <c r="C433">
        <v>2015</v>
      </c>
      <c r="D433">
        <v>1544</v>
      </c>
      <c r="E433" s="1">
        <v>5741</v>
      </c>
      <c r="F433">
        <v>950</v>
      </c>
      <c r="G433">
        <v>1252</v>
      </c>
      <c r="H433" s="1">
        <v>1972</v>
      </c>
      <c r="I433" s="1">
        <v>536</v>
      </c>
      <c r="J433">
        <v>1989</v>
      </c>
      <c r="K433" s="1">
        <v>15389</v>
      </c>
      <c r="L433" s="1">
        <v>11688.15</v>
      </c>
      <c r="M433" s="1">
        <f t="shared" si="36"/>
        <v>5.0862219125587874E-2</v>
      </c>
      <c r="N433" s="1">
        <f t="shared" si="37"/>
        <v>0.34645532137258317</v>
      </c>
      <c r="O433" s="1">
        <f t="shared" si="38"/>
        <v>0.16547639784009754</v>
      </c>
      <c r="P433">
        <f t="shared" si="39"/>
        <v>5.9270537525354969</v>
      </c>
      <c r="Q433">
        <f t="shared" si="40"/>
        <v>2.6805434593276432</v>
      </c>
      <c r="R433" s="1">
        <f t="shared" si="41"/>
        <v>7.328919936593584</v>
      </c>
    </row>
    <row r="434" spans="1:18" hidden="1" x14ac:dyDescent="0.2">
      <c r="A434">
        <v>24893</v>
      </c>
      <c r="B434" t="s">
        <v>170</v>
      </c>
      <c r="C434">
        <v>2016</v>
      </c>
      <c r="D434">
        <v>1975</v>
      </c>
      <c r="E434" s="1">
        <v>6341</v>
      </c>
      <c r="F434">
        <v>857</v>
      </c>
      <c r="G434">
        <v>1341</v>
      </c>
      <c r="H434" s="1">
        <v>3117</v>
      </c>
      <c r="I434" s="1">
        <v>507</v>
      </c>
      <c r="J434">
        <v>2317</v>
      </c>
      <c r="K434" s="1">
        <v>15724</v>
      </c>
      <c r="L434" s="1">
        <v>9790.9079999999994</v>
      </c>
      <c r="M434" s="1">
        <f t="shared" si="36"/>
        <v>9.9984229616779691E-2</v>
      </c>
      <c r="N434" s="1">
        <f t="shared" si="37"/>
        <v>0.3653997792146349</v>
      </c>
      <c r="O434" s="1">
        <f t="shared" si="38"/>
        <v>0.13515218419807601</v>
      </c>
      <c r="P434">
        <f t="shared" si="39"/>
        <v>3.1411318575553415</v>
      </c>
      <c r="Q434">
        <f t="shared" si="40"/>
        <v>2.4797350575618986</v>
      </c>
      <c r="R434" s="1">
        <f t="shared" si="41"/>
        <v>5.4419571463893792</v>
      </c>
    </row>
    <row r="435" spans="1:18" hidden="1" x14ac:dyDescent="0.2">
      <c r="A435">
        <v>11535</v>
      </c>
      <c r="B435" t="s">
        <v>76</v>
      </c>
      <c r="C435">
        <v>2009</v>
      </c>
      <c r="D435">
        <v>954.34100000000001</v>
      </c>
      <c r="E435" s="1">
        <v>1815.049</v>
      </c>
      <c r="F435">
        <v>68.492999999999995</v>
      </c>
      <c r="G435">
        <v>659.20500000000004</v>
      </c>
      <c r="H435" s="1">
        <v>935.95100000000002</v>
      </c>
      <c r="I435" s="1">
        <v>39.789000000000001</v>
      </c>
      <c r="J435">
        <v>87.477000000000004</v>
      </c>
      <c r="K435" s="1">
        <v>7366.9650000000001</v>
      </c>
      <c r="L435" s="1">
        <v>547.01900000000001</v>
      </c>
      <c r="M435" s="1">
        <f t="shared" si="36"/>
        <v>0.16260497650476652</v>
      </c>
      <c r="N435" s="1">
        <f t="shared" si="37"/>
        <v>4.8195393072032772E-2</v>
      </c>
      <c r="O435" s="1">
        <f t="shared" si="38"/>
        <v>3.7736171309975648E-2</v>
      </c>
      <c r="P435">
        <f t="shared" si="39"/>
        <v>0.58445260489064066</v>
      </c>
      <c r="Q435">
        <f t="shared" si="40"/>
        <v>4.0588243072225598</v>
      </c>
      <c r="R435" s="1">
        <f t="shared" si="41"/>
        <v>4.7966247575864296</v>
      </c>
    </row>
    <row r="436" spans="1:18" hidden="1" x14ac:dyDescent="0.2">
      <c r="A436">
        <v>11535</v>
      </c>
      <c r="B436" t="s">
        <v>76</v>
      </c>
      <c r="C436">
        <v>2010</v>
      </c>
      <c r="D436">
        <v>901.81899999999996</v>
      </c>
      <c r="E436" s="1">
        <v>1838.067</v>
      </c>
      <c r="F436">
        <v>34.924999999999997</v>
      </c>
      <c r="G436">
        <v>661.19100000000003</v>
      </c>
      <c r="H436" s="1">
        <v>914.33</v>
      </c>
      <c r="I436" s="1">
        <v>28.896999999999998</v>
      </c>
      <c r="J436">
        <v>114.988</v>
      </c>
      <c r="K436" s="1">
        <v>7247.8040000000001</v>
      </c>
      <c r="L436" s="1">
        <v>395.43900000000002</v>
      </c>
      <c r="M436" s="1">
        <f t="shared" si="36"/>
        <v>0.13091361740350049</v>
      </c>
      <c r="N436" s="1">
        <f t="shared" si="37"/>
        <v>6.2559199419825282E-2</v>
      </c>
      <c r="O436" s="1">
        <f t="shared" si="38"/>
        <v>1.9000939574019878E-2</v>
      </c>
      <c r="P436">
        <f t="shared" si="39"/>
        <v>0.43249045749346515</v>
      </c>
      <c r="Q436">
        <f t="shared" si="40"/>
        <v>3.943166380768492</v>
      </c>
      <c r="R436" s="1">
        <f t="shared" si="41"/>
        <v>4.5100429759307925</v>
      </c>
    </row>
    <row r="437" spans="1:18" hidden="1" x14ac:dyDescent="0.2">
      <c r="A437">
        <v>11535</v>
      </c>
      <c r="B437" t="s">
        <v>76</v>
      </c>
      <c r="C437">
        <v>2011</v>
      </c>
      <c r="D437">
        <v>887.92899999999997</v>
      </c>
      <c r="E437" s="1">
        <v>1799.79</v>
      </c>
      <c r="F437">
        <v>-20.634</v>
      </c>
      <c r="G437">
        <v>665.34500000000003</v>
      </c>
      <c r="H437" s="1">
        <v>936.28200000000004</v>
      </c>
      <c r="I437" s="1">
        <v>-70.13</v>
      </c>
      <c r="J437">
        <v>44.442999999999998</v>
      </c>
      <c r="K437" s="1">
        <v>6880.7759999999998</v>
      </c>
      <c r="L437" s="1">
        <v>523.59199999999998</v>
      </c>
      <c r="M437" s="1">
        <f t="shared" si="36"/>
        <v>0.12367220620183463</v>
      </c>
      <c r="N437" s="1">
        <f t="shared" si="37"/>
        <v>2.4693436456475478E-2</v>
      </c>
      <c r="O437" s="1">
        <f t="shared" si="38"/>
        <v>-1.1464670878269132E-2</v>
      </c>
      <c r="P437">
        <f t="shared" si="39"/>
        <v>0.55922467803503639</v>
      </c>
      <c r="Q437">
        <f t="shared" si="40"/>
        <v>3.8230993615921856</v>
      </c>
      <c r="R437" s="1">
        <f t="shared" si="41"/>
        <v>4.3037782129961863</v>
      </c>
    </row>
    <row r="438" spans="1:18" hidden="1" x14ac:dyDescent="0.2">
      <c r="A438">
        <v>142129</v>
      </c>
      <c r="B438" t="s">
        <v>293</v>
      </c>
      <c r="C438">
        <v>2008</v>
      </c>
      <c r="D438">
        <v>7.7949999999999999</v>
      </c>
      <c r="E438" s="1">
        <v>19.28</v>
      </c>
      <c r="F438">
        <v>-0.63200000000000001</v>
      </c>
      <c r="G438">
        <v>1.446</v>
      </c>
      <c r="H438" s="1">
        <v>6.6239999999999997</v>
      </c>
      <c r="I438" s="1">
        <v>-0.44800000000000001</v>
      </c>
      <c r="J438">
        <v>2.8769999999999998</v>
      </c>
      <c r="K438" s="1">
        <v>24.696999999999999</v>
      </c>
      <c r="L438" s="1">
        <v>5.2690000000000001</v>
      </c>
      <c r="M438" s="1">
        <f t="shared" si="36"/>
        <v>0.32930497925311203</v>
      </c>
      <c r="N438" s="1">
        <f t="shared" si="37"/>
        <v>0.14922199170124478</v>
      </c>
      <c r="O438" s="1">
        <f t="shared" si="38"/>
        <v>-3.2780082987551869E-2</v>
      </c>
      <c r="P438">
        <f t="shared" si="39"/>
        <v>0.79544082125603865</v>
      </c>
      <c r="Q438">
        <f t="shared" si="40"/>
        <v>1.2809647302904563</v>
      </c>
      <c r="R438" s="1">
        <f t="shared" si="41"/>
        <v>2.2541317126706355</v>
      </c>
    </row>
    <row r="439" spans="1:18" hidden="1" x14ac:dyDescent="0.2">
      <c r="A439">
        <v>142129</v>
      </c>
      <c r="B439" t="s">
        <v>293</v>
      </c>
      <c r="C439">
        <v>2009</v>
      </c>
      <c r="D439">
        <v>7.78</v>
      </c>
      <c r="E439" s="1">
        <v>18.817</v>
      </c>
      <c r="F439">
        <v>-0.254</v>
      </c>
      <c r="G439">
        <v>1.601</v>
      </c>
      <c r="H439" s="1">
        <v>6.5570000000000004</v>
      </c>
      <c r="I439" s="1">
        <v>-0.19</v>
      </c>
      <c r="J439">
        <v>2.6880000000000002</v>
      </c>
      <c r="K439" s="1">
        <v>23.045999999999999</v>
      </c>
      <c r="L439" s="1">
        <v>4.91</v>
      </c>
      <c r="M439" s="1">
        <f t="shared" si="36"/>
        <v>0.32837327948132011</v>
      </c>
      <c r="N439" s="1">
        <f t="shared" si="37"/>
        <v>0.14284955093798163</v>
      </c>
      <c r="O439" s="1">
        <f t="shared" si="38"/>
        <v>-1.3498432268693203E-2</v>
      </c>
      <c r="P439">
        <f t="shared" si="39"/>
        <v>0.74881805703827964</v>
      </c>
      <c r="Q439">
        <f t="shared" si="40"/>
        <v>1.2247435829303288</v>
      </c>
      <c r="R439" s="1">
        <f t="shared" si="41"/>
        <v>2.2235268973573676</v>
      </c>
    </row>
    <row r="440" spans="1:18" hidden="1" x14ac:dyDescent="0.2">
      <c r="A440">
        <v>142129</v>
      </c>
      <c r="B440" t="s">
        <v>293</v>
      </c>
      <c r="C440">
        <v>2010</v>
      </c>
      <c r="D440">
        <v>7.8109999999999999</v>
      </c>
      <c r="E440" s="1">
        <v>19.625</v>
      </c>
      <c r="F440">
        <v>-0.03</v>
      </c>
      <c r="G440">
        <v>1.69</v>
      </c>
      <c r="H440" s="1">
        <v>7.5860000000000003</v>
      </c>
      <c r="I440" s="1">
        <v>-3.6999999999999998E-2</v>
      </c>
      <c r="J440">
        <v>2.6509999999999998</v>
      </c>
      <c r="K440" s="1">
        <v>26.085999999999999</v>
      </c>
      <c r="L440" s="1">
        <v>5.266</v>
      </c>
      <c r="M440" s="1">
        <f t="shared" si="36"/>
        <v>0.31189808917197454</v>
      </c>
      <c r="N440" s="1">
        <f t="shared" si="37"/>
        <v>0.13508280254777069</v>
      </c>
      <c r="O440" s="1">
        <f t="shared" si="38"/>
        <v>-1.5286624203821656E-3</v>
      </c>
      <c r="P440">
        <f t="shared" si="39"/>
        <v>0.69417347745847613</v>
      </c>
      <c r="Q440">
        <f t="shared" si="40"/>
        <v>1.3292229299363056</v>
      </c>
      <c r="R440" s="1">
        <f t="shared" si="41"/>
        <v>2.3040760609973785</v>
      </c>
    </row>
    <row r="441" spans="1:18" hidden="1" x14ac:dyDescent="0.2">
      <c r="A441">
        <v>142129</v>
      </c>
      <c r="B441" t="s">
        <v>293</v>
      </c>
      <c r="C441">
        <v>2011</v>
      </c>
      <c r="D441">
        <v>7.923</v>
      </c>
      <c r="E441" s="1">
        <v>19.850999999999999</v>
      </c>
      <c r="F441">
        <v>-0.28000000000000003</v>
      </c>
      <c r="G441">
        <v>1.2909999999999999</v>
      </c>
      <c r="H441" s="1">
        <v>8.1140000000000008</v>
      </c>
      <c r="I441" s="1">
        <v>-0.26200000000000001</v>
      </c>
      <c r="J441">
        <v>2.3889999999999998</v>
      </c>
      <c r="K441" s="1">
        <v>27.565999999999999</v>
      </c>
      <c r="L441" s="1">
        <v>5.6509999999999998</v>
      </c>
      <c r="M441" s="1">
        <f t="shared" si="36"/>
        <v>0.33408896277265626</v>
      </c>
      <c r="N441" s="1">
        <f t="shared" si="37"/>
        <v>0.12034658203616946</v>
      </c>
      <c r="O441" s="1">
        <f t="shared" si="38"/>
        <v>-1.4105082867361847E-2</v>
      </c>
      <c r="P441">
        <f t="shared" si="39"/>
        <v>0.69645057924574805</v>
      </c>
      <c r="Q441">
        <f t="shared" si="40"/>
        <v>1.3886454082917736</v>
      </c>
      <c r="R441" s="1">
        <f t="shared" si="41"/>
        <v>2.3293609525547532</v>
      </c>
    </row>
    <row r="442" spans="1:18" hidden="1" x14ac:dyDescent="0.2">
      <c r="A442">
        <v>142129</v>
      </c>
      <c r="B442" t="s">
        <v>293</v>
      </c>
      <c r="C442">
        <v>2012</v>
      </c>
      <c r="D442">
        <v>7.593</v>
      </c>
      <c r="E442" s="1">
        <v>18.853000000000002</v>
      </c>
      <c r="F442">
        <v>-0.30199999999999999</v>
      </c>
      <c r="G442">
        <v>1.579</v>
      </c>
      <c r="H442" s="1">
        <v>7.3490000000000002</v>
      </c>
      <c r="I442" s="1">
        <v>-0.17799999999999999</v>
      </c>
      <c r="J442">
        <v>2.2109999999999999</v>
      </c>
      <c r="K442" s="1">
        <v>27.991</v>
      </c>
      <c r="L442" s="1">
        <v>5.806</v>
      </c>
      <c r="M442" s="1">
        <f t="shared" si="36"/>
        <v>0.31899432451068793</v>
      </c>
      <c r="N442" s="1">
        <f t="shared" si="37"/>
        <v>0.11727576513021798</v>
      </c>
      <c r="O442" s="1">
        <f t="shared" si="38"/>
        <v>-1.6018670768577943E-2</v>
      </c>
      <c r="P442">
        <f t="shared" si="39"/>
        <v>0.79003946115117707</v>
      </c>
      <c r="Q442">
        <f t="shared" si="40"/>
        <v>1.484697395639951</v>
      </c>
      <c r="R442" s="1">
        <f t="shared" si="41"/>
        <v>2.4528387193894807</v>
      </c>
    </row>
    <row r="443" spans="1:18" hidden="1" x14ac:dyDescent="0.2">
      <c r="A443">
        <v>142129</v>
      </c>
      <c r="B443" t="s">
        <v>293</v>
      </c>
      <c r="C443">
        <v>2013</v>
      </c>
      <c r="D443">
        <v>7.5880000000000001</v>
      </c>
      <c r="E443" s="1">
        <v>18.236999999999998</v>
      </c>
      <c r="F443">
        <v>-0.27100000000000002</v>
      </c>
      <c r="G443">
        <v>1.601</v>
      </c>
      <c r="H443" s="1">
        <v>6.9269999999999996</v>
      </c>
      <c r="I443" s="1">
        <v>-0.17399999999999999</v>
      </c>
      <c r="J443">
        <v>2.0369999999999999</v>
      </c>
      <c r="K443" s="1">
        <v>28.314</v>
      </c>
      <c r="L443" s="1">
        <v>5.7430000000000003</v>
      </c>
      <c r="M443" s="1">
        <f t="shared" si="36"/>
        <v>0.32828864396556456</v>
      </c>
      <c r="N443" s="1">
        <f t="shared" si="37"/>
        <v>0.11169600263201185</v>
      </c>
      <c r="O443" s="1">
        <f t="shared" si="38"/>
        <v>-1.4859900202884248E-2</v>
      </c>
      <c r="P443">
        <f t="shared" si="39"/>
        <v>0.8290746354843368</v>
      </c>
      <c r="Q443">
        <f t="shared" si="40"/>
        <v>1.5525579865109393</v>
      </c>
      <c r="R443" s="1">
        <f t="shared" si="41"/>
        <v>2.5512858735755177</v>
      </c>
    </row>
    <row r="444" spans="1:18" hidden="1" x14ac:dyDescent="0.2">
      <c r="A444">
        <v>142129</v>
      </c>
      <c r="B444" t="s">
        <v>293</v>
      </c>
      <c r="C444">
        <v>2014</v>
      </c>
      <c r="D444">
        <v>7.9080000000000004</v>
      </c>
      <c r="E444" s="1">
        <v>18.684999999999999</v>
      </c>
      <c r="F444">
        <v>0.14699999999999999</v>
      </c>
      <c r="G444">
        <v>1.901</v>
      </c>
      <c r="H444" s="1">
        <v>7.3579999999999997</v>
      </c>
      <c r="I444" s="1">
        <v>6.2E-2</v>
      </c>
      <c r="J444">
        <v>2.0990000000000002</v>
      </c>
      <c r="K444" s="1">
        <v>28.745000000000001</v>
      </c>
      <c r="L444" s="1">
        <v>6.0679999999999996</v>
      </c>
      <c r="M444" s="1">
        <f t="shared" si="36"/>
        <v>0.32148782445812152</v>
      </c>
      <c r="N444" s="1">
        <f t="shared" si="37"/>
        <v>0.11233609847471235</v>
      </c>
      <c r="O444" s="1">
        <f t="shared" si="38"/>
        <v>7.8672732138078665E-3</v>
      </c>
      <c r="P444">
        <f t="shared" si="39"/>
        <v>0.82468061973362328</v>
      </c>
      <c r="Q444">
        <f t="shared" si="40"/>
        <v>1.5383997859245386</v>
      </c>
      <c r="R444" s="1">
        <f t="shared" si="41"/>
        <v>2.6022260865846216</v>
      </c>
    </row>
    <row r="445" spans="1:18" hidden="1" x14ac:dyDescent="0.2">
      <c r="A445">
        <v>142129</v>
      </c>
      <c r="B445" t="s">
        <v>293</v>
      </c>
      <c r="C445">
        <v>2015</v>
      </c>
      <c r="D445">
        <v>8.2070000000000007</v>
      </c>
      <c r="E445" s="1">
        <v>18.725999999999999</v>
      </c>
      <c r="F445">
        <v>0.69</v>
      </c>
      <c r="G445">
        <v>1.9039999999999999</v>
      </c>
      <c r="H445" s="1">
        <v>7.0380000000000003</v>
      </c>
      <c r="I445" s="1">
        <v>0.39200000000000002</v>
      </c>
      <c r="J445">
        <v>2.4910000000000001</v>
      </c>
      <c r="K445" s="1">
        <v>25.532</v>
      </c>
      <c r="L445" s="1">
        <v>5.915</v>
      </c>
      <c r="M445" s="1">
        <f t="shared" si="36"/>
        <v>0.33659083627042619</v>
      </c>
      <c r="N445" s="1">
        <f t="shared" si="37"/>
        <v>0.13302360354587206</v>
      </c>
      <c r="O445" s="1">
        <f t="shared" si="38"/>
        <v>3.6847164370394106E-2</v>
      </c>
      <c r="P445">
        <f t="shared" si="39"/>
        <v>0.84043762432509228</v>
      </c>
      <c r="Q445">
        <f t="shared" si="40"/>
        <v>1.3634518850795685</v>
      </c>
      <c r="R445" s="1">
        <f t="shared" si="41"/>
        <v>2.5794521505856567</v>
      </c>
    </row>
    <row r="446" spans="1:18" hidden="1" x14ac:dyDescent="0.2">
      <c r="A446">
        <v>142129</v>
      </c>
      <c r="B446" t="s">
        <v>293</v>
      </c>
      <c r="C446">
        <v>2016</v>
      </c>
      <c r="D446">
        <v>8.5350000000000001</v>
      </c>
      <c r="E446" s="1">
        <v>18.956</v>
      </c>
      <c r="F446">
        <v>0.63600000000000001</v>
      </c>
      <c r="G446">
        <v>1.9950000000000001</v>
      </c>
      <c r="H446" s="1">
        <v>7.06</v>
      </c>
      <c r="I446" s="1">
        <v>0.27100000000000002</v>
      </c>
      <c r="J446">
        <v>2.762</v>
      </c>
      <c r="K446" s="1">
        <v>25.504999999999999</v>
      </c>
      <c r="L446" s="1">
        <v>6.8289999999999997</v>
      </c>
      <c r="M446" s="1">
        <f t="shared" si="36"/>
        <v>0.34500949567419287</v>
      </c>
      <c r="N446" s="1">
        <f t="shared" si="37"/>
        <v>0.14570584511500317</v>
      </c>
      <c r="O446" s="1">
        <f t="shared" si="38"/>
        <v>3.3551382148132518E-2</v>
      </c>
      <c r="P446">
        <f t="shared" si="39"/>
        <v>0.96728045325779033</v>
      </c>
      <c r="Q446">
        <f t="shared" si="40"/>
        <v>1.3454842793838362</v>
      </c>
      <c r="R446" s="1">
        <f t="shared" si="41"/>
        <v>2.6545716903973835</v>
      </c>
    </row>
    <row r="447" spans="1:18" hidden="1" x14ac:dyDescent="0.2">
      <c r="A447">
        <v>142129</v>
      </c>
      <c r="B447" t="s">
        <v>293</v>
      </c>
      <c r="C447">
        <v>2017</v>
      </c>
      <c r="D447">
        <v>9.0090000000000003</v>
      </c>
      <c r="E447" s="1">
        <v>20.303999999999998</v>
      </c>
      <c r="F447">
        <v>0.59699999999999998</v>
      </c>
      <c r="G447">
        <v>2.145</v>
      </c>
      <c r="H447" s="1">
        <v>7.9710000000000001</v>
      </c>
      <c r="I447" s="1">
        <v>0.47499999999999998</v>
      </c>
      <c r="J447">
        <v>3.2360000000000002</v>
      </c>
      <c r="K447" s="1">
        <v>27.422999999999998</v>
      </c>
      <c r="L447" s="1">
        <v>8.4459999999999997</v>
      </c>
      <c r="M447" s="1">
        <f t="shared" si="36"/>
        <v>0.33806146572104023</v>
      </c>
      <c r="N447" s="1">
        <f t="shared" si="37"/>
        <v>0.15937746256895197</v>
      </c>
      <c r="O447" s="1">
        <f t="shared" si="38"/>
        <v>2.940307328605201E-2</v>
      </c>
      <c r="P447">
        <f t="shared" si="39"/>
        <v>1.0595910174382135</v>
      </c>
      <c r="Q447">
        <f t="shared" si="40"/>
        <v>1.3506205673758866</v>
      </c>
      <c r="R447" s="1">
        <f t="shared" si="41"/>
        <v>2.7122075261445673</v>
      </c>
    </row>
    <row r="448" spans="1:18" hidden="1" x14ac:dyDescent="0.2">
      <c r="A448">
        <v>2807</v>
      </c>
      <c r="B448" t="s">
        <v>19</v>
      </c>
      <c r="C448">
        <v>2012</v>
      </c>
      <c r="D448">
        <v>272.81700000000001</v>
      </c>
      <c r="E448" s="1">
        <v>1984.018</v>
      </c>
      <c r="F448">
        <v>210.17699999999999</v>
      </c>
      <c r="G448">
        <v>397.74799999999999</v>
      </c>
      <c r="H448" s="1">
        <v>1381.723</v>
      </c>
      <c r="I448" s="1">
        <v>110.625</v>
      </c>
      <c r="J448">
        <v>579.17600000000004</v>
      </c>
      <c r="K448" s="1">
        <v>6654.84</v>
      </c>
      <c r="L448" s="1">
        <v>2036.5440000000001</v>
      </c>
      <c r="M448" s="1">
        <f t="shared" si="36"/>
        <v>-6.2968682743805737E-2</v>
      </c>
      <c r="N448" s="1">
        <f t="shared" si="37"/>
        <v>0.29192073862233109</v>
      </c>
      <c r="O448" s="1">
        <f t="shared" si="38"/>
        <v>0.10593502679915202</v>
      </c>
      <c r="P448">
        <f t="shared" si="39"/>
        <v>1.4739162625215041</v>
      </c>
      <c r="Q448">
        <f t="shared" si="40"/>
        <v>3.3542236007939445</v>
      </c>
      <c r="R448" s="1">
        <f t="shared" si="41"/>
        <v>4.9212855615227458</v>
      </c>
    </row>
    <row r="449" spans="1:18" hidden="1" x14ac:dyDescent="0.2">
      <c r="A449">
        <v>2807</v>
      </c>
      <c r="B449" t="s">
        <v>19</v>
      </c>
      <c r="C449">
        <v>2013</v>
      </c>
      <c r="D449">
        <v>389.55799999999999</v>
      </c>
      <c r="E449" s="1">
        <v>2304.8760000000002</v>
      </c>
      <c r="F449">
        <v>233.559</v>
      </c>
      <c r="G449">
        <v>390.88900000000001</v>
      </c>
      <c r="H449" s="1">
        <v>1601.6120000000001</v>
      </c>
      <c r="I449" s="1">
        <v>126.82</v>
      </c>
      <c r="J449">
        <v>669.38599999999997</v>
      </c>
      <c r="K449" s="1">
        <v>7194.2550000000001</v>
      </c>
      <c r="L449" s="1">
        <v>2705.1170000000002</v>
      </c>
      <c r="M449" s="1">
        <f t="shared" si="36"/>
        <v>-5.7747141277882943E-4</v>
      </c>
      <c r="N449" s="1">
        <f t="shared" si="37"/>
        <v>0.29042169730605893</v>
      </c>
      <c r="O449" s="1">
        <f t="shared" si="38"/>
        <v>0.10133256626386841</v>
      </c>
      <c r="P449">
        <f t="shared" si="39"/>
        <v>1.6889964610654766</v>
      </c>
      <c r="Q449">
        <f t="shared" si="40"/>
        <v>3.1213197586334358</v>
      </c>
      <c r="R449" s="1">
        <f t="shared" si="41"/>
        <v>4.8750125144766354</v>
      </c>
    </row>
    <row r="450" spans="1:18" hidden="1" x14ac:dyDescent="0.2">
      <c r="A450">
        <v>2807</v>
      </c>
      <c r="B450" t="s">
        <v>19</v>
      </c>
      <c r="C450">
        <v>2014</v>
      </c>
      <c r="D450">
        <v>305.26</v>
      </c>
      <c r="E450" s="1">
        <v>2469.9650000000001</v>
      </c>
      <c r="F450">
        <v>323.25</v>
      </c>
      <c r="G450">
        <v>364.88900000000001</v>
      </c>
      <c r="H450" s="1">
        <v>1594.7360000000001</v>
      </c>
      <c r="I450" s="1">
        <v>180.62799999999999</v>
      </c>
      <c r="J450">
        <v>818.95500000000004</v>
      </c>
      <c r="K450" s="1">
        <v>7052.2160000000003</v>
      </c>
      <c r="L450" s="1">
        <v>3512.1840000000002</v>
      </c>
      <c r="M450" s="1">
        <f t="shared" si="36"/>
        <v>-2.4141637634541385E-2</v>
      </c>
      <c r="N450" s="1">
        <f t="shared" si="37"/>
        <v>0.33156542704046416</v>
      </c>
      <c r="O450" s="1">
        <f t="shared" si="38"/>
        <v>0.13087229980991633</v>
      </c>
      <c r="P450">
        <f t="shared" si="39"/>
        <v>2.2023607669231771</v>
      </c>
      <c r="Q450">
        <f t="shared" si="40"/>
        <v>2.8551886362762224</v>
      </c>
      <c r="R450" s="1">
        <f t="shared" si="41"/>
        <v>5.043705318498052</v>
      </c>
    </row>
    <row r="451" spans="1:18" hidden="1" x14ac:dyDescent="0.2">
      <c r="A451">
        <v>2807</v>
      </c>
      <c r="B451" t="s">
        <v>19</v>
      </c>
      <c r="C451">
        <v>2015</v>
      </c>
      <c r="D451">
        <v>325.88499999999999</v>
      </c>
      <c r="E451" s="1">
        <v>2726.1480000000001</v>
      </c>
      <c r="F451">
        <v>388.87900000000002</v>
      </c>
      <c r="G451">
        <v>387.57100000000003</v>
      </c>
      <c r="H451" s="1">
        <v>1642.6849999999999</v>
      </c>
      <c r="I451" s="1">
        <v>225.982</v>
      </c>
      <c r="J451">
        <v>1010.595</v>
      </c>
      <c r="K451" s="1">
        <v>6304.0860000000002</v>
      </c>
      <c r="L451" s="1">
        <v>4704.2950000000001</v>
      </c>
      <c r="M451" s="1">
        <f t="shared" ref="M451:M514" si="42">(D451-G451)/E451</f>
        <v>-2.2627531594029391E-2</v>
      </c>
      <c r="N451" s="1">
        <f t="shared" ref="N451:N514" si="43">J451/E451</f>
        <v>0.37070437848568749</v>
      </c>
      <c r="O451" s="1">
        <f t="shared" ref="O451:O514" si="44">F451/E451</f>
        <v>0.14264779461716678</v>
      </c>
      <c r="P451">
        <f t="shared" ref="P451:P514" si="45">L451/H451</f>
        <v>2.8637839878004612</v>
      </c>
      <c r="Q451">
        <f t="shared" ref="Q451:Q514" si="46">K451/E451</f>
        <v>2.3124518551450617</v>
      </c>
      <c r="R451" s="1">
        <f t="shared" ref="R451:R514" si="47">(1.2*M451)+(1.4*N451)+(3.3*O451)+(0.6*P451)+(Q451)</f>
        <v>4.9932930620291156</v>
      </c>
    </row>
    <row r="452" spans="1:18" hidden="1" x14ac:dyDescent="0.2">
      <c r="A452">
        <v>2807</v>
      </c>
      <c r="B452" t="s">
        <v>19</v>
      </c>
      <c r="C452">
        <v>2016</v>
      </c>
      <c r="D452">
        <v>350.685</v>
      </c>
      <c r="E452" s="1">
        <v>3020.1019999999999</v>
      </c>
      <c r="F452">
        <v>311.20400000000001</v>
      </c>
      <c r="G452">
        <v>446.54599999999999</v>
      </c>
      <c r="H452" s="1">
        <v>1829.482</v>
      </c>
      <c r="I452" s="1">
        <v>177.48500000000001</v>
      </c>
      <c r="J452">
        <v>1150.546</v>
      </c>
      <c r="K452" s="1">
        <v>6640.5870000000004</v>
      </c>
      <c r="L452" s="1">
        <v>4608.5020000000004</v>
      </c>
      <c r="M452" s="1">
        <f t="shared" si="42"/>
        <v>-3.1740980933756539E-2</v>
      </c>
      <c r="N452" s="1">
        <f t="shared" si="43"/>
        <v>0.38096262973899558</v>
      </c>
      <c r="O452" s="1">
        <f t="shared" si="44"/>
        <v>0.10304420181834918</v>
      </c>
      <c r="P452">
        <f t="shared" si="45"/>
        <v>2.5190201379406849</v>
      </c>
      <c r="Q452">
        <f t="shared" si="46"/>
        <v>2.1987956035921967</v>
      </c>
      <c r="R452" s="1">
        <f t="shared" si="47"/>
        <v>4.5455120568712459</v>
      </c>
    </row>
    <row r="453" spans="1:18" hidden="1" x14ac:dyDescent="0.2">
      <c r="A453">
        <v>2807</v>
      </c>
      <c r="B453" t="s">
        <v>19</v>
      </c>
      <c r="C453">
        <v>2017</v>
      </c>
      <c r="D453">
        <v>396.84</v>
      </c>
      <c r="E453" s="1">
        <v>3469.9270000000001</v>
      </c>
      <c r="F453">
        <v>265.37700000000001</v>
      </c>
      <c r="G453">
        <v>507.85</v>
      </c>
      <c r="H453" s="1">
        <v>2198.7860000000001</v>
      </c>
      <c r="I453" s="1">
        <v>317.90300000000002</v>
      </c>
      <c r="J453">
        <v>1271.1410000000001</v>
      </c>
      <c r="K453" s="1">
        <v>7472.1239999999998</v>
      </c>
      <c r="L453" s="1">
        <v>4127.6760000000004</v>
      </c>
      <c r="M453" s="1">
        <f t="shared" si="42"/>
        <v>-3.199202749798484E-2</v>
      </c>
      <c r="N453" s="1">
        <f t="shared" si="43"/>
        <v>0.36633076142524035</v>
      </c>
      <c r="O453" s="1">
        <f t="shared" si="44"/>
        <v>7.6479130540786588E-2</v>
      </c>
      <c r="P453">
        <f t="shared" si="45"/>
        <v>1.8772522655683637</v>
      </c>
      <c r="Q453">
        <f t="shared" si="46"/>
        <v>2.1533951578808428</v>
      </c>
      <c r="R453" s="1">
        <f t="shared" si="47"/>
        <v>4.0066002810042116</v>
      </c>
    </row>
    <row r="454" spans="1:18" hidden="1" x14ac:dyDescent="0.2">
      <c r="A454">
        <v>20547</v>
      </c>
      <c r="B454" t="s">
        <v>135</v>
      </c>
      <c r="C454">
        <v>2014</v>
      </c>
      <c r="D454">
        <v>0.77500000000000002</v>
      </c>
      <c r="E454" s="1">
        <v>0.97599999999999998</v>
      </c>
      <c r="F454">
        <v>-0.54200000000000004</v>
      </c>
      <c r="G454">
        <v>0.107</v>
      </c>
      <c r="H454" s="1">
        <v>0.107</v>
      </c>
      <c r="I454" s="1">
        <v>-0.54600000000000004</v>
      </c>
      <c r="J454">
        <v>-1.0469999999999999</v>
      </c>
      <c r="K454" s="1">
        <v>0</v>
      </c>
      <c r="L454" s="1">
        <v>48.484999999999999</v>
      </c>
      <c r="M454" s="1">
        <f t="shared" si="42"/>
        <v>0.68442622950819676</v>
      </c>
      <c r="N454" s="1">
        <f t="shared" si="43"/>
        <v>-1.0727459016393441</v>
      </c>
      <c r="O454" s="1">
        <f t="shared" si="44"/>
        <v>-0.55532786885245911</v>
      </c>
      <c r="P454">
        <f t="shared" si="45"/>
        <v>453.13084112149534</v>
      </c>
      <c r="Q454">
        <f t="shared" si="46"/>
        <v>0</v>
      </c>
      <c r="R454" s="1">
        <f t="shared" si="47"/>
        <v>269.36538991879883</v>
      </c>
    </row>
    <row r="455" spans="1:18" hidden="1" x14ac:dyDescent="0.2">
      <c r="A455">
        <v>20547</v>
      </c>
      <c r="B455" t="s">
        <v>135</v>
      </c>
      <c r="C455">
        <v>2015</v>
      </c>
      <c r="D455">
        <v>0.107</v>
      </c>
      <c r="E455" s="1">
        <v>0.29399999999999998</v>
      </c>
      <c r="F455">
        <v>-0.72</v>
      </c>
      <c r="G455">
        <v>7.5999999999999998E-2</v>
      </c>
      <c r="H455" s="1">
        <v>7.5999999999999998E-2</v>
      </c>
      <c r="I455" s="1">
        <v>-0.72899999999999998</v>
      </c>
      <c r="J455">
        <v>-1.776</v>
      </c>
      <c r="K455" s="1">
        <v>0</v>
      </c>
      <c r="L455" s="1">
        <v>5.4</v>
      </c>
      <c r="M455" s="1">
        <f t="shared" si="42"/>
        <v>0.10544217687074831</v>
      </c>
      <c r="N455" s="1">
        <f t="shared" si="43"/>
        <v>-6.0408163265306127</v>
      </c>
      <c r="O455" s="1">
        <f t="shared" si="44"/>
        <v>-2.4489795918367347</v>
      </c>
      <c r="P455">
        <f t="shared" si="45"/>
        <v>71.05263157894737</v>
      </c>
      <c r="Q455">
        <f t="shared" si="46"/>
        <v>0</v>
      </c>
      <c r="R455" s="1">
        <f t="shared" si="47"/>
        <v>26.219334049409234</v>
      </c>
    </row>
    <row r="456" spans="1:18" hidden="1" x14ac:dyDescent="0.2">
      <c r="A456">
        <v>144640</v>
      </c>
      <c r="B456" t="s">
        <v>295</v>
      </c>
      <c r="C456">
        <v>2009</v>
      </c>
      <c r="D456">
        <v>815.6</v>
      </c>
      <c r="E456" s="1">
        <v>1400.9</v>
      </c>
      <c r="F456">
        <v>100.9</v>
      </c>
      <c r="G456">
        <v>598.79999999999995</v>
      </c>
      <c r="H456" s="1">
        <v>1157.3</v>
      </c>
      <c r="I456" s="1">
        <v>13.4</v>
      </c>
      <c r="J456">
        <v>-139.5</v>
      </c>
      <c r="K456" s="1">
        <v>3650.6</v>
      </c>
      <c r="L456" s="1">
        <v>373.92899999999997</v>
      </c>
      <c r="M456" s="1">
        <f t="shared" si="42"/>
        <v>0.15475765579270473</v>
      </c>
      <c r="N456" s="1">
        <f t="shared" si="43"/>
        <v>-9.9578842172888857E-2</v>
      </c>
      <c r="O456" s="1">
        <f t="shared" si="44"/>
        <v>7.2025126704261547E-2</v>
      </c>
      <c r="P456">
        <f t="shared" si="45"/>
        <v>0.32310464011060225</v>
      </c>
      <c r="Q456">
        <f t="shared" si="46"/>
        <v>2.6058962095795559</v>
      </c>
      <c r="R456" s="1">
        <f t="shared" si="47"/>
        <v>3.0837407196791817</v>
      </c>
    </row>
    <row r="457" spans="1:18" hidden="1" x14ac:dyDescent="0.2">
      <c r="A457">
        <v>144640</v>
      </c>
      <c r="B457" t="s">
        <v>295</v>
      </c>
      <c r="C457">
        <v>2010</v>
      </c>
      <c r="D457">
        <v>877.3</v>
      </c>
      <c r="E457" s="1">
        <v>1486.3</v>
      </c>
      <c r="F457">
        <v>129</v>
      </c>
      <c r="G457">
        <v>635.79999999999995</v>
      </c>
      <c r="H457" s="1">
        <v>1199.2</v>
      </c>
      <c r="I457" s="1">
        <v>38.1</v>
      </c>
      <c r="J457">
        <v>-101.7</v>
      </c>
      <c r="K457" s="1">
        <v>3936</v>
      </c>
      <c r="L457" s="1">
        <v>606.10699999999997</v>
      </c>
      <c r="M457" s="1">
        <f t="shared" si="42"/>
        <v>0.16248402072259974</v>
      </c>
      <c r="N457" s="1">
        <f t="shared" si="43"/>
        <v>-6.8424947857094798E-2</v>
      </c>
      <c r="O457" s="1">
        <f t="shared" si="44"/>
        <v>8.6792706721388682E-2</v>
      </c>
      <c r="P457">
        <f t="shared" si="45"/>
        <v>0.5054261174116077</v>
      </c>
      <c r="Q457">
        <f t="shared" si="46"/>
        <v>2.6481867725223709</v>
      </c>
      <c r="R457" s="1">
        <f t="shared" si="47"/>
        <v>3.337044273017105</v>
      </c>
    </row>
    <row r="458" spans="1:18" hidden="1" x14ac:dyDescent="0.2">
      <c r="A458">
        <v>144640</v>
      </c>
      <c r="B458" t="s">
        <v>295</v>
      </c>
      <c r="C458">
        <v>2011</v>
      </c>
      <c r="D458">
        <v>792.5</v>
      </c>
      <c r="E458" s="1">
        <v>1419.4</v>
      </c>
      <c r="F458">
        <v>148.4</v>
      </c>
      <c r="G458">
        <v>636.29999999999995</v>
      </c>
      <c r="H458" s="1">
        <v>1092.8</v>
      </c>
      <c r="I458" s="1">
        <v>67.900000000000006</v>
      </c>
      <c r="J458">
        <v>-32.299999999999997</v>
      </c>
      <c r="K458" s="1">
        <v>4276.7</v>
      </c>
      <c r="L458" s="1">
        <v>675.25900000000001</v>
      </c>
      <c r="M458" s="1">
        <f t="shared" si="42"/>
        <v>0.11004649852050165</v>
      </c>
      <c r="N458" s="1">
        <f t="shared" si="43"/>
        <v>-2.275609412427786E-2</v>
      </c>
      <c r="O458" s="1">
        <f t="shared" si="44"/>
        <v>0.10455121882485557</v>
      </c>
      <c r="P458">
        <f t="shared" si="45"/>
        <v>0.61791636163982433</v>
      </c>
      <c r="Q458">
        <f t="shared" si="46"/>
        <v>3.0130336762012115</v>
      </c>
      <c r="R458" s="1">
        <f t="shared" si="47"/>
        <v>3.8289997817577426</v>
      </c>
    </row>
    <row r="459" spans="1:18" hidden="1" x14ac:dyDescent="0.2">
      <c r="A459">
        <v>144640</v>
      </c>
      <c r="B459" t="s">
        <v>295</v>
      </c>
      <c r="C459">
        <v>2012</v>
      </c>
      <c r="D459">
        <v>986.4</v>
      </c>
      <c r="E459" s="1">
        <v>1661.4</v>
      </c>
      <c r="F459">
        <v>184.9</v>
      </c>
      <c r="G459">
        <v>779.8</v>
      </c>
      <c r="H459" s="1">
        <v>1258.5999999999999</v>
      </c>
      <c r="I459" s="1">
        <v>82.2</v>
      </c>
      <c r="J459">
        <v>52.8</v>
      </c>
      <c r="K459" s="1">
        <v>4640.3</v>
      </c>
      <c r="L459" s="1">
        <v>1003.0839999999999</v>
      </c>
      <c r="M459" s="1">
        <f t="shared" si="42"/>
        <v>0.12435295533887084</v>
      </c>
      <c r="N459" s="1">
        <f t="shared" si="43"/>
        <v>3.1780426146623325E-2</v>
      </c>
      <c r="O459" s="1">
        <f t="shared" si="44"/>
        <v>0.11129168171421693</v>
      </c>
      <c r="P459">
        <f t="shared" si="45"/>
        <v>0.79698395042110282</v>
      </c>
      <c r="Q459">
        <f t="shared" si="46"/>
        <v>2.7930058986397013</v>
      </c>
      <c r="R459" s="1">
        <f t="shared" si="47"/>
        <v>3.8321749615611962</v>
      </c>
    </row>
    <row r="460" spans="1:18" hidden="1" x14ac:dyDescent="0.2">
      <c r="A460">
        <v>144640</v>
      </c>
      <c r="B460" t="s">
        <v>295</v>
      </c>
      <c r="C460">
        <v>2013</v>
      </c>
      <c r="D460">
        <v>1108.5999999999999</v>
      </c>
      <c r="E460" s="1">
        <v>1888.6</v>
      </c>
      <c r="F460">
        <v>233.9</v>
      </c>
      <c r="G460">
        <v>834.2</v>
      </c>
      <c r="H460" s="1">
        <v>1398</v>
      </c>
      <c r="I460" s="1">
        <v>109.1</v>
      </c>
      <c r="J460">
        <v>163.69999999999999</v>
      </c>
      <c r="K460" s="1">
        <v>5334.9</v>
      </c>
      <c r="L460" s="1">
        <v>1653.3109999999999</v>
      </c>
      <c r="M460" s="1">
        <f t="shared" si="42"/>
        <v>0.14529280948850995</v>
      </c>
      <c r="N460" s="1">
        <f t="shared" si="43"/>
        <v>8.6677962511913578E-2</v>
      </c>
      <c r="O460" s="1">
        <f t="shared" si="44"/>
        <v>0.12384835327756011</v>
      </c>
      <c r="P460">
        <f t="shared" si="45"/>
        <v>1.1826258941344778</v>
      </c>
      <c r="Q460">
        <f t="shared" si="46"/>
        <v>2.8247908503653498</v>
      </c>
      <c r="R460" s="1">
        <f t="shared" si="47"/>
        <v>4.2387664715648761</v>
      </c>
    </row>
    <row r="461" spans="1:18" hidden="1" x14ac:dyDescent="0.2">
      <c r="A461">
        <v>144640</v>
      </c>
      <c r="B461" t="s">
        <v>295</v>
      </c>
      <c r="C461">
        <v>2014</v>
      </c>
      <c r="D461">
        <v>1276.7</v>
      </c>
      <c r="E461" s="1">
        <v>2192</v>
      </c>
      <c r="F461">
        <v>269.2</v>
      </c>
      <c r="G461">
        <v>1041.0999999999999</v>
      </c>
      <c r="H461" s="1">
        <v>1747.1</v>
      </c>
      <c r="I461" s="1">
        <v>111.6</v>
      </c>
      <c r="J461">
        <v>273.60000000000002</v>
      </c>
      <c r="K461" s="1">
        <v>5867.7</v>
      </c>
      <c r="L461" s="1">
        <v>2165.5419999999999</v>
      </c>
      <c r="M461" s="1">
        <f t="shared" si="42"/>
        <v>0.10748175182481758</v>
      </c>
      <c r="N461" s="1">
        <f t="shared" si="43"/>
        <v>0.12481751824817519</v>
      </c>
      <c r="O461" s="1">
        <f t="shared" si="44"/>
        <v>0.12281021897810218</v>
      </c>
      <c r="P461">
        <f t="shared" si="45"/>
        <v>1.2395066109552975</v>
      </c>
      <c r="Q461">
        <f t="shared" si="46"/>
        <v>2.6768704379562043</v>
      </c>
      <c r="R461" s="1">
        <f t="shared" si="47"/>
        <v>4.1295707548943463</v>
      </c>
    </row>
    <row r="462" spans="1:18" hidden="1" x14ac:dyDescent="0.2">
      <c r="A462">
        <v>144640</v>
      </c>
      <c r="B462" t="s">
        <v>295</v>
      </c>
      <c r="C462">
        <v>2015</v>
      </c>
      <c r="D462">
        <v>1343</v>
      </c>
      <c r="E462" s="1">
        <v>2305.9</v>
      </c>
      <c r="F462">
        <v>301.39999999999998</v>
      </c>
      <c r="G462">
        <v>1007.8</v>
      </c>
      <c r="H462" s="1">
        <v>1991.4</v>
      </c>
      <c r="I462" s="1">
        <v>169.2</v>
      </c>
      <c r="J462">
        <v>440.8</v>
      </c>
      <c r="K462" s="1">
        <v>6588.3</v>
      </c>
      <c r="L462" s="1">
        <v>1673.2539999999999</v>
      </c>
      <c r="M462" s="1">
        <f t="shared" si="42"/>
        <v>0.14536623444208335</v>
      </c>
      <c r="N462" s="1">
        <f t="shared" si="43"/>
        <v>0.19116180233314542</v>
      </c>
      <c r="O462" s="1">
        <f t="shared" si="44"/>
        <v>0.13070818335573961</v>
      </c>
      <c r="P462">
        <f t="shared" si="45"/>
        <v>0.8402400321381942</v>
      </c>
      <c r="Q462">
        <f t="shared" si="46"/>
        <v>2.8571490524307213</v>
      </c>
      <c r="R462" s="1">
        <f t="shared" si="47"/>
        <v>4.2346960813844818</v>
      </c>
    </row>
    <row r="463" spans="1:18" hidden="1" x14ac:dyDescent="0.2">
      <c r="A463">
        <v>144640</v>
      </c>
      <c r="B463" t="s">
        <v>295</v>
      </c>
      <c r="C463">
        <v>2016</v>
      </c>
      <c r="D463">
        <v>1332.4</v>
      </c>
      <c r="E463" s="1">
        <v>2336.1</v>
      </c>
      <c r="F463">
        <v>295.5</v>
      </c>
      <c r="G463">
        <v>1104.9000000000001</v>
      </c>
      <c r="H463" s="1">
        <v>2056.4</v>
      </c>
      <c r="I463" s="1">
        <v>167.2</v>
      </c>
      <c r="J463">
        <v>609.4</v>
      </c>
      <c r="K463" s="1">
        <v>6527.8</v>
      </c>
      <c r="L463" s="1">
        <v>1311.31</v>
      </c>
      <c r="M463" s="1">
        <f t="shared" si="42"/>
        <v>9.7384529771841963E-2</v>
      </c>
      <c r="N463" s="1">
        <f t="shared" si="43"/>
        <v>0.26086212062839775</v>
      </c>
      <c r="O463" s="1">
        <f t="shared" si="44"/>
        <v>0.12649287273661231</v>
      </c>
      <c r="P463">
        <f t="shared" si="45"/>
        <v>0.63767263178369959</v>
      </c>
      <c r="Q463">
        <f t="shared" si="46"/>
        <v>2.7943153118445272</v>
      </c>
      <c r="R463" s="1">
        <f t="shared" si="47"/>
        <v>4.0764137755515346</v>
      </c>
    </row>
    <row r="464" spans="1:18" hidden="1" x14ac:dyDescent="0.2">
      <c r="A464">
        <v>144640</v>
      </c>
      <c r="B464" t="s">
        <v>295</v>
      </c>
      <c r="C464">
        <v>2017</v>
      </c>
      <c r="D464">
        <v>1302.0999999999999</v>
      </c>
      <c r="E464" s="1">
        <v>2356.6999999999998</v>
      </c>
      <c r="F464">
        <v>295.60000000000002</v>
      </c>
      <c r="G464">
        <v>1058.2</v>
      </c>
      <c r="H464" s="1">
        <v>1962.5</v>
      </c>
      <c r="I464" s="1">
        <v>139.1</v>
      </c>
      <c r="J464">
        <v>749.4</v>
      </c>
      <c r="K464" s="1">
        <v>6456.5</v>
      </c>
      <c r="L464" s="1">
        <v>1332.0319999999999</v>
      </c>
      <c r="M464" s="1">
        <f t="shared" si="42"/>
        <v>0.10349217125641783</v>
      </c>
      <c r="N464" s="1">
        <f t="shared" si="43"/>
        <v>0.31798701574235161</v>
      </c>
      <c r="O464" s="1">
        <f t="shared" si="44"/>
        <v>0.12542962617218995</v>
      </c>
      <c r="P464">
        <f t="shared" si="45"/>
        <v>0.67874242038216559</v>
      </c>
      <c r="Q464">
        <f t="shared" si="46"/>
        <v>2.7396359315992704</v>
      </c>
      <c r="R464" s="1">
        <f t="shared" si="47"/>
        <v>4.1301715777437904</v>
      </c>
    </row>
    <row r="465" spans="1:18" hidden="1" x14ac:dyDescent="0.2">
      <c r="A465">
        <v>9063</v>
      </c>
      <c r="B465" t="s">
        <v>60</v>
      </c>
      <c r="C465">
        <v>2009</v>
      </c>
      <c r="D465">
        <v>2250.6</v>
      </c>
      <c r="E465" s="1">
        <v>5407.3</v>
      </c>
      <c r="F465">
        <v>386.9</v>
      </c>
      <c r="G465">
        <v>1863.4</v>
      </c>
      <c r="H465" s="1">
        <v>3104.1</v>
      </c>
      <c r="I465" s="1">
        <v>198</v>
      </c>
      <c r="J465">
        <v>2221</v>
      </c>
      <c r="K465" s="1">
        <v>10757.8</v>
      </c>
      <c r="L465" s="1">
        <v>3288.6489999999999</v>
      </c>
      <c r="M465" s="1">
        <f t="shared" si="42"/>
        <v>7.1606901780925755E-2</v>
      </c>
      <c r="N465" s="1">
        <f t="shared" si="43"/>
        <v>0.41074103526713884</v>
      </c>
      <c r="O465" s="1">
        <f t="shared" si="44"/>
        <v>7.1551421226859979E-2</v>
      </c>
      <c r="P465">
        <f t="shared" si="45"/>
        <v>1.0594533036951128</v>
      </c>
      <c r="Q465">
        <f t="shared" si="46"/>
        <v>1.9894956817635416</v>
      </c>
      <c r="R465" s="1">
        <f t="shared" si="47"/>
        <v>3.5222530855403527</v>
      </c>
    </row>
    <row r="466" spans="1:18" hidden="1" x14ac:dyDescent="0.2">
      <c r="A466">
        <v>9063</v>
      </c>
      <c r="B466" t="s">
        <v>60</v>
      </c>
      <c r="C466">
        <v>2010</v>
      </c>
      <c r="D466">
        <v>2629.1</v>
      </c>
      <c r="E466" s="1">
        <v>5974.2</v>
      </c>
      <c r="F466">
        <v>498.6</v>
      </c>
      <c r="G466">
        <v>2399.4</v>
      </c>
      <c r="H466" s="1">
        <v>3895.3</v>
      </c>
      <c r="I466" s="1">
        <v>226.6</v>
      </c>
      <c r="J466">
        <v>2365.1999999999998</v>
      </c>
      <c r="K466" s="1">
        <v>12461</v>
      </c>
      <c r="L466" s="1">
        <v>4183.8649999999998</v>
      </c>
      <c r="M466" s="1">
        <f t="shared" si="42"/>
        <v>3.8448662582437787E-2</v>
      </c>
      <c r="N466" s="1">
        <f t="shared" si="43"/>
        <v>0.39590238023501051</v>
      </c>
      <c r="O466" s="1">
        <f t="shared" si="44"/>
        <v>8.3458873154564628E-2</v>
      </c>
      <c r="P466">
        <f t="shared" si="45"/>
        <v>1.0740803019022924</v>
      </c>
      <c r="Q466">
        <f t="shared" si="46"/>
        <v>2.085802283150882</v>
      </c>
      <c r="R466" s="1">
        <f t="shared" si="47"/>
        <v>3.606066473130261</v>
      </c>
    </row>
    <row r="467" spans="1:18" hidden="1" x14ac:dyDescent="0.2">
      <c r="A467">
        <v>9063</v>
      </c>
      <c r="B467" t="s">
        <v>60</v>
      </c>
      <c r="C467">
        <v>2011</v>
      </c>
      <c r="D467">
        <v>2676.2</v>
      </c>
      <c r="E467" s="1">
        <v>6198.8</v>
      </c>
      <c r="F467">
        <v>575.79999999999995</v>
      </c>
      <c r="G467">
        <v>2462.6</v>
      </c>
      <c r="H467" s="1">
        <v>4304.2</v>
      </c>
      <c r="I467" s="1">
        <v>281.39999999999998</v>
      </c>
      <c r="J467">
        <v>2646.6</v>
      </c>
      <c r="K467" s="1">
        <v>13832.3</v>
      </c>
      <c r="L467" s="1">
        <v>5006.393</v>
      </c>
      <c r="M467" s="1">
        <f t="shared" si="42"/>
        <v>3.4458282248177048E-2</v>
      </c>
      <c r="N467" s="1">
        <f t="shared" si="43"/>
        <v>0.42695360392333997</v>
      </c>
      <c r="O467" s="1">
        <f t="shared" si="44"/>
        <v>9.2888946247660822E-2</v>
      </c>
      <c r="P467">
        <f t="shared" si="45"/>
        <v>1.1631413503090007</v>
      </c>
      <c r="Q467">
        <f t="shared" si="46"/>
        <v>2.2314480221978448</v>
      </c>
      <c r="R467" s="1">
        <f t="shared" si="47"/>
        <v>3.8749513391910142</v>
      </c>
    </row>
    <row r="468" spans="1:18" hidden="1" x14ac:dyDescent="0.2">
      <c r="A468">
        <v>9063</v>
      </c>
      <c r="B468" t="s">
        <v>60</v>
      </c>
      <c r="C468">
        <v>2012</v>
      </c>
      <c r="D468">
        <v>3361.1</v>
      </c>
      <c r="E468" s="1">
        <v>7203</v>
      </c>
      <c r="F468">
        <v>649.6</v>
      </c>
      <c r="G468">
        <v>3201.7</v>
      </c>
      <c r="H468" s="1">
        <v>5514.5</v>
      </c>
      <c r="I468" s="1">
        <v>316.39999999999998</v>
      </c>
      <c r="J468">
        <v>2963</v>
      </c>
      <c r="K468" s="1">
        <v>15668.8</v>
      </c>
      <c r="L468" s="1">
        <v>4797.9830000000002</v>
      </c>
      <c r="M468" s="1">
        <f t="shared" si="42"/>
        <v>2.2129668193808148E-2</v>
      </c>
      <c r="N468" s="1">
        <f t="shared" si="43"/>
        <v>0.41135637928640845</v>
      </c>
      <c r="O468" s="1">
        <f t="shared" si="44"/>
        <v>9.0184645286686099E-2</v>
      </c>
      <c r="P468">
        <f t="shared" si="45"/>
        <v>0.87006673315803795</v>
      </c>
      <c r="Q468">
        <f t="shared" si="46"/>
        <v>2.175315840621963</v>
      </c>
      <c r="R468" s="1">
        <f t="shared" si="47"/>
        <v>3.5974197427963914</v>
      </c>
    </row>
    <row r="469" spans="1:18" hidden="1" x14ac:dyDescent="0.2">
      <c r="A469">
        <v>9063</v>
      </c>
      <c r="B469" t="s">
        <v>60</v>
      </c>
      <c r="C469">
        <v>2013</v>
      </c>
      <c r="D469">
        <v>3830</v>
      </c>
      <c r="E469" s="1">
        <v>7914.1</v>
      </c>
      <c r="F469">
        <v>747.6</v>
      </c>
      <c r="G469">
        <v>3751.8</v>
      </c>
      <c r="H469" s="1">
        <v>5852.4</v>
      </c>
      <c r="I469" s="1">
        <v>374.9</v>
      </c>
      <c r="J469">
        <v>3337.9</v>
      </c>
      <c r="K469" s="1">
        <v>17517.599999999999</v>
      </c>
      <c r="L469" s="1">
        <v>6008.2659999999996</v>
      </c>
      <c r="M469" s="1">
        <f t="shared" si="42"/>
        <v>9.8810982929202068E-3</v>
      </c>
      <c r="N469" s="1">
        <f t="shared" si="43"/>
        <v>0.42176621473067055</v>
      </c>
      <c r="O469" s="1">
        <f t="shared" si="44"/>
        <v>9.4464310534362717E-2</v>
      </c>
      <c r="P469">
        <f t="shared" si="45"/>
        <v>1.0266328343927278</v>
      </c>
      <c r="Q469">
        <f t="shared" si="46"/>
        <v>2.2134671030186626</v>
      </c>
      <c r="R469" s="1">
        <f t="shared" si="47"/>
        <v>3.7435090469921395</v>
      </c>
    </row>
    <row r="470" spans="1:18" hidden="1" x14ac:dyDescent="0.2">
      <c r="A470">
        <v>9063</v>
      </c>
      <c r="B470" t="s">
        <v>60</v>
      </c>
      <c r="C470">
        <v>2014</v>
      </c>
      <c r="D470">
        <v>3999.2</v>
      </c>
      <c r="E470" s="1">
        <v>8399.7000000000007</v>
      </c>
      <c r="F470">
        <v>802.2</v>
      </c>
      <c r="G470">
        <v>3882</v>
      </c>
      <c r="H470" s="1">
        <v>6327.6</v>
      </c>
      <c r="I470" s="1">
        <v>418.7</v>
      </c>
      <c r="J470">
        <v>3756.6</v>
      </c>
      <c r="K470" s="1">
        <v>19108.8</v>
      </c>
      <c r="L470" s="1">
        <v>6845.2380000000003</v>
      </c>
      <c r="M470" s="1">
        <f t="shared" si="42"/>
        <v>1.3952879269497698E-2</v>
      </c>
      <c r="N470" s="1">
        <f t="shared" si="43"/>
        <v>0.44723025822350793</v>
      </c>
      <c r="O470" s="1">
        <f t="shared" si="44"/>
        <v>9.5503410836101282E-2</v>
      </c>
      <c r="P470">
        <f t="shared" si="45"/>
        <v>1.0818063720842026</v>
      </c>
      <c r="Q470">
        <f t="shared" si="46"/>
        <v>2.2749383906568088</v>
      </c>
      <c r="R470" s="1">
        <f t="shared" si="47"/>
        <v>3.8820492863027729</v>
      </c>
    </row>
    <row r="471" spans="1:18" hidden="1" x14ac:dyDescent="0.2">
      <c r="A471">
        <v>9063</v>
      </c>
      <c r="B471" t="s">
        <v>60</v>
      </c>
      <c r="C471">
        <v>2015</v>
      </c>
      <c r="D471">
        <v>4711.3999999999996</v>
      </c>
      <c r="E471" s="1">
        <v>9558.2999999999993</v>
      </c>
      <c r="F471">
        <v>870.6</v>
      </c>
      <c r="G471">
        <v>5169.1000000000004</v>
      </c>
      <c r="H471" s="1">
        <v>7209</v>
      </c>
      <c r="I471" s="1">
        <v>442.6</v>
      </c>
      <c r="J471">
        <v>2702.8</v>
      </c>
      <c r="K471" s="1">
        <v>20862</v>
      </c>
      <c r="L471" s="1">
        <v>6610.567</v>
      </c>
      <c r="M471" s="1">
        <f t="shared" si="42"/>
        <v>-4.7885084167686803E-2</v>
      </c>
      <c r="N471" s="1">
        <f t="shared" si="43"/>
        <v>0.28276994863103277</v>
      </c>
      <c r="O471" s="1">
        <f t="shared" si="44"/>
        <v>9.108314239979913E-2</v>
      </c>
      <c r="P471">
        <f t="shared" si="45"/>
        <v>0.91698807046747122</v>
      </c>
      <c r="Q471">
        <f t="shared" si="46"/>
        <v>2.1826056934810585</v>
      </c>
      <c r="R471" s="1">
        <f t="shared" si="47"/>
        <v>3.3717887327631</v>
      </c>
    </row>
    <row r="472" spans="1:18" hidden="1" x14ac:dyDescent="0.2">
      <c r="A472">
        <v>9063</v>
      </c>
      <c r="B472" t="s">
        <v>60</v>
      </c>
      <c r="C472">
        <v>2016</v>
      </c>
      <c r="D472">
        <v>4714.8</v>
      </c>
      <c r="E472" s="1">
        <v>10060</v>
      </c>
      <c r="F472">
        <v>827.9</v>
      </c>
      <c r="G472">
        <v>5829.2</v>
      </c>
      <c r="H472" s="1">
        <v>7749.7</v>
      </c>
      <c r="I472" s="1">
        <v>430.5</v>
      </c>
      <c r="J472">
        <v>3133.3</v>
      </c>
      <c r="K472" s="1">
        <v>21609</v>
      </c>
      <c r="L472" s="1">
        <v>4896.72</v>
      </c>
      <c r="M472" s="1">
        <f t="shared" si="42"/>
        <v>-0.11077534791252482</v>
      </c>
      <c r="N472" s="1">
        <f t="shared" si="43"/>
        <v>0.31146123260437375</v>
      </c>
      <c r="O472" s="1">
        <f t="shared" si="44"/>
        <v>8.22962226640159E-2</v>
      </c>
      <c r="P472">
        <f t="shared" si="45"/>
        <v>0.63185929777926897</v>
      </c>
      <c r="Q472">
        <f t="shared" si="46"/>
        <v>2.1480119284294235</v>
      </c>
      <c r="R472" s="1">
        <f t="shared" si="47"/>
        <v>3.1018203500393309</v>
      </c>
    </row>
    <row r="473" spans="1:18" hidden="1" x14ac:dyDescent="0.2">
      <c r="A473">
        <v>9063</v>
      </c>
      <c r="B473" t="s">
        <v>60</v>
      </c>
      <c r="C473">
        <v>2017</v>
      </c>
      <c r="D473">
        <v>4797.5</v>
      </c>
      <c r="E473" s="1">
        <v>10271.5</v>
      </c>
      <c r="F473">
        <v>767.2</v>
      </c>
      <c r="G473">
        <v>5635.7</v>
      </c>
      <c r="H473" s="1">
        <v>7902.2</v>
      </c>
      <c r="I473" s="1">
        <v>434.6</v>
      </c>
      <c r="J473">
        <v>2832.2</v>
      </c>
      <c r="K473" s="1">
        <v>21534.6</v>
      </c>
      <c r="L473" s="1">
        <v>4699.7749999999996</v>
      </c>
      <c r="M473" s="1">
        <f t="shared" si="42"/>
        <v>-8.1604439468432058E-2</v>
      </c>
      <c r="N473" s="1">
        <f t="shared" si="43"/>
        <v>0.27573382660760354</v>
      </c>
      <c r="O473" s="1">
        <f t="shared" si="44"/>
        <v>7.4692109234289053E-2</v>
      </c>
      <c r="P473">
        <f t="shared" si="45"/>
        <v>0.59474260332565609</v>
      </c>
      <c r="Q473">
        <f t="shared" si="46"/>
        <v>2.0965389670447352</v>
      </c>
      <c r="R473" s="1">
        <f t="shared" si="47"/>
        <v>2.9879705194018094</v>
      </c>
    </row>
    <row r="474" spans="1:18" hidden="1" x14ac:dyDescent="0.2">
      <c r="A474">
        <v>19071</v>
      </c>
      <c r="B474" t="s">
        <v>124</v>
      </c>
      <c r="C474">
        <v>2016</v>
      </c>
      <c r="D474">
        <v>1132.7049999999999</v>
      </c>
      <c r="E474" s="1">
        <v>1563.7650000000001</v>
      </c>
      <c r="F474">
        <v>282.02199999999999</v>
      </c>
      <c r="G474">
        <v>865.93700000000001</v>
      </c>
      <c r="H474" s="1">
        <v>1591.98</v>
      </c>
      <c r="I474" s="1">
        <v>191.661</v>
      </c>
      <c r="J474">
        <v>0.54400000000000004</v>
      </c>
      <c r="K474" s="1">
        <v>3526.7060000000001</v>
      </c>
      <c r="L474" s="1">
        <v>617.12400000000002</v>
      </c>
      <c r="M474" s="1">
        <f t="shared" si="42"/>
        <v>0.17059340757722541</v>
      </c>
      <c r="N474" s="1">
        <f t="shared" si="43"/>
        <v>3.4787835768162095E-4</v>
      </c>
      <c r="O474" s="1">
        <f t="shared" si="44"/>
        <v>0.18034807020236415</v>
      </c>
      <c r="P474">
        <f t="shared" si="45"/>
        <v>0.38764557343685224</v>
      </c>
      <c r="Q474">
        <f t="shared" si="46"/>
        <v>2.2552659766652918</v>
      </c>
      <c r="R474" s="1">
        <f t="shared" si="47"/>
        <v>3.2882010711886296</v>
      </c>
    </row>
    <row r="475" spans="1:18" hidden="1" x14ac:dyDescent="0.2">
      <c r="A475">
        <v>19071</v>
      </c>
      <c r="B475" t="s">
        <v>124</v>
      </c>
      <c r="C475">
        <v>2017</v>
      </c>
      <c r="D475">
        <v>1798.9069999999999</v>
      </c>
      <c r="E475" s="1">
        <v>2561.4769999999999</v>
      </c>
      <c r="F475">
        <v>364.29599999999999</v>
      </c>
      <c r="G475">
        <v>1320.1690000000001</v>
      </c>
      <c r="H475" s="1">
        <v>2470.64</v>
      </c>
      <c r="I475" s="1">
        <v>28.361999999999998</v>
      </c>
      <c r="J475">
        <v>6.1920000000000002</v>
      </c>
      <c r="K475" s="1">
        <v>4285.2550000000001</v>
      </c>
      <c r="L475" s="1">
        <v>1643.7829999999999</v>
      </c>
      <c r="M475" s="1">
        <f t="shared" si="42"/>
        <v>0.18689919917297709</v>
      </c>
      <c r="N475" s="1">
        <f t="shared" si="43"/>
        <v>2.4173552993058305E-3</v>
      </c>
      <c r="O475" s="1">
        <f t="shared" si="44"/>
        <v>0.14222107010915969</v>
      </c>
      <c r="P475">
        <f t="shared" si="45"/>
        <v>0.66532679791471039</v>
      </c>
      <c r="Q475">
        <f t="shared" si="46"/>
        <v>1.6729625134248718</v>
      </c>
      <c r="R475" s="1">
        <f t="shared" si="47"/>
        <v>2.7691514599605256</v>
      </c>
    </row>
    <row r="476" spans="1:18" hidden="1" x14ac:dyDescent="0.2">
      <c r="A476">
        <v>64410</v>
      </c>
      <c r="B476" t="s">
        <v>253</v>
      </c>
      <c r="C476">
        <v>2008</v>
      </c>
      <c r="D476">
        <v>1287.752</v>
      </c>
      <c r="E476" s="1">
        <v>2379.1869999999999</v>
      </c>
      <c r="F476">
        <v>101.098</v>
      </c>
      <c r="G476">
        <v>490.77</v>
      </c>
      <c r="H476" s="1">
        <v>786.12</v>
      </c>
      <c r="I476" s="1">
        <v>59.213000000000001</v>
      </c>
      <c r="J476">
        <v>796.93299999999999</v>
      </c>
      <c r="K476" s="1">
        <v>7028.3519999999999</v>
      </c>
      <c r="L476" s="1">
        <v>1736.6890000000001</v>
      </c>
      <c r="M476" s="1">
        <f t="shared" si="42"/>
        <v>0.3349808148749972</v>
      </c>
      <c r="N476" s="1">
        <f t="shared" si="43"/>
        <v>0.3349602196044279</v>
      </c>
      <c r="O476" s="1">
        <f t="shared" si="44"/>
        <v>4.249266661258657E-2</v>
      </c>
      <c r="P476">
        <f t="shared" si="45"/>
        <v>2.2091907087976392</v>
      </c>
      <c r="Q476">
        <f t="shared" si="46"/>
        <v>2.9540981856407251</v>
      </c>
      <c r="R476" s="1">
        <f t="shared" si="47"/>
        <v>5.29075969603704</v>
      </c>
    </row>
    <row r="477" spans="1:18" hidden="1" x14ac:dyDescent="0.2">
      <c r="A477">
        <v>64410</v>
      </c>
      <c r="B477" t="s">
        <v>253</v>
      </c>
      <c r="C477">
        <v>2009</v>
      </c>
      <c r="D477">
        <v>1556.412</v>
      </c>
      <c r="E477" s="1">
        <v>2556.1909999999998</v>
      </c>
      <c r="F477">
        <v>455.39600000000002</v>
      </c>
      <c r="G477">
        <v>477.351</v>
      </c>
      <c r="H477" s="1">
        <v>622.60900000000004</v>
      </c>
      <c r="I477" s="1">
        <v>281.66800000000001</v>
      </c>
      <c r="J477">
        <v>1075.915</v>
      </c>
      <c r="K477" s="1">
        <v>7690.31</v>
      </c>
      <c r="L477" s="1">
        <v>5409.3509999999997</v>
      </c>
      <c r="M477" s="1">
        <f t="shared" si="42"/>
        <v>0.42213629576193651</v>
      </c>
      <c r="N477" s="1">
        <f t="shared" si="43"/>
        <v>0.42090555830921872</v>
      </c>
      <c r="O477" s="1">
        <f t="shared" si="44"/>
        <v>0.17815413636930888</v>
      </c>
      <c r="P477">
        <f t="shared" si="45"/>
        <v>8.688199174762973</v>
      </c>
      <c r="Q477">
        <f t="shared" si="46"/>
        <v>3.0085036681531236</v>
      </c>
      <c r="R477" s="1">
        <f t="shared" si="47"/>
        <v>9.9051631595768566</v>
      </c>
    </row>
    <row r="478" spans="1:18" hidden="1" x14ac:dyDescent="0.2">
      <c r="A478">
        <v>64410</v>
      </c>
      <c r="B478" t="s">
        <v>253</v>
      </c>
      <c r="C478">
        <v>2010</v>
      </c>
      <c r="D478">
        <v>1410.098</v>
      </c>
      <c r="E478" s="1">
        <v>6839.9089999999997</v>
      </c>
      <c r="F478">
        <v>616.12</v>
      </c>
      <c r="G478">
        <v>508.21699999999998</v>
      </c>
      <c r="H478" s="1">
        <v>4548.2790000000005</v>
      </c>
      <c r="I478" s="1">
        <v>380.87799999999999</v>
      </c>
      <c r="J478">
        <v>1358.048</v>
      </c>
      <c r="K478" s="1">
        <v>9402.1370000000006</v>
      </c>
      <c r="L478" s="1">
        <v>7201.2460000000001</v>
      </c>
      <c r="M478" s="1">
        <f t="shared" si="42"/>
        <v>0.13185570158901236</v>
      </c>
      <c r="N478" s="1">
        <f t="shared" si="43"/>
        <v>0.19854767073655513</v>
      </c>
      <c r="O478" s="1">
        <f t="shared" si="44"/>
        <v>9.0077221787599818E-2</v>
      </c>
      <c r="P478">
        <f t="shared" si="45"/>
        <v>1.5832902950764454</v>
      </c>
      <c r="Q478">
        <f t="shared" si="46"/>
        <v>1.3745997205518379</v>
      </c>
      <c r="R478" s="1">
        <f t="shared" si="47"/>
        <v>3.0580223104347763</v>
      </c>
    </row>
    <row r="479" spans="1:18" hidden="1" x14ac:dyDescent="0.2">
      <c r="A479">
        <v>64410</v>
      </c>
      <c r="B479" t="s">
        <v>253</v>
      </c>
      <c r="C479">
        <v>2011</v>
      </c>
      <c r="D479">
        <v>1853.4480000000001</v>
      </c>
      <c r="E479" s="1">
        <v>8331.5429999999997</v>
      </c>
      <c r="F479">
        <v>700.16</v>
      </c>
      <c r="G479">
        <v>646.31299999999999</v>
      </c>
      <c r="H479" s="1">
        <v>5658.4309999999996</v>
      </c>
      <c r="I479" s="1">
        <v>413.79500000000002</v>
      </c>
      <c r="J479">
        <v>1682.06</v>
      </c>
      <c r="K479" s="1">
        <v>10453.784</v>
      </c>
      <c r="L479" s="1">
        <v>6922.5870000000004</v>
      </c>
      <c r="M479" s="1">
        <f t="shared" si="42"/>
        <v>0.14488732759346021</v>
      </c>
      <c r="N479" s="1">
        <f t="shared" si="43"/>
        <v>0.20189057417095488</v>
      </c>
      <c r="O479" s="1">
        <f t="shared" si="44"/>
        <v>8.403725456377048E-2</v>
      </c>
      <c r="P479">
        <f t="shared" si="45"/>
        <v>1.223411048044944</v>
      </c>
      <c r="Q479">
        <f t="shared" si="46"/>
        <v>1.2547236448278549</v>
      </c>
      <c r="R479" s="1">
        <f t="shared" si="47"/>
        <v>2.7226048106667529</v>
      </c>
    </row>
    <row r="480" spans="1:18" hidden="1" x14ac:dyDescent="0.2">
      <c r="A480">
        <v>64410</v>
      </c>
      <c r="B480" t="s">
        <v>253</v>
      </c>
      <c r="C480">
        <v>2012</v>
      </c>
      <c r="D480">
        <v>2310.1309999999999</v>
      </c>
      <c r="E480" s="1">
        <v>9888.6020000000008</v>
      </c>
      <c r="F480">
        <v>732.59500000000003</v>
      </c>
      <c r="G480">
        <v>684.173</v>
      </c>
      <c r="H480" s="1">
        <v>6869.4350000000004</v>
      </c>
      <c r="I480" s="1">
        <v>434.28399999999999</v>
      </c>
      <c r="J480">
        <v>1933.9639999999999</v>
      </c>
      <c r="K480" s="1">
        <v>11458.084999999999</v>
      </c>
      <c r="L480" s="1">
        <v>8480.5110000000004</v>
      </c>
      <c r="M480" s="1">
        <f t="shared" si="42"/>
        <v>0.16442748934581447</v>
      </c>
      <c r="N480" s="1">
        <f t="shared" si="43"/>
        <v>0.19557506713284648</v>
      </c>
      <c r="O480" s="1">
        <f t="shared" si="44"/>
        <v>7.4084789740754053E-2</v>
      </c>
      <c r="P480">
        <f t="shared" si="45"/>
        <v>1.234528167163675</v>
      </c>
      <c r="Q480">
        <f t="shared" si="46"/>
        <v>1.1587163686029631</v>
      </c>
      <c r="R480" s="1">
        <f t="shared" si="47"/>
        <v>2.6150311562466189</v>
      </c>
    </row>
    <row r="481" spans="1:18" hidden="1" x14ac:dyDescent="0.2">
      <c r="A481">
        <v>64410</v>
      </c>
      <c r="B481" t="s">
        <v>253</v>
      </c>
      <c r="C481">
        <v>2013</v>
      </c>
      <c r="D481">
        <v>2643.2240000000002</v>
      </c>
      <c r="E481" s="1">
        <v>11707.156999999999</v>
      </c>
      <c r="F481">
        <v>829.65300000000002</v>
      </c>
      <c r="G481">
        <v>875.49699999999996</v>
      </c>
      <c r="H481" s="1">
        <v>8390.16</v>
      </c>
      <c r="I481" s="1">
        <v>492.58600000000001</v>
      </c>
      <c r="J481">
        <v>2167.9450000000002</v>
      </c>
      <c r="K481" s="1">
        <v>13122.366</v>
      </c>
      <c r="L481" s="1">
        <v>10423.675999999999</v>
      </c>
      <c r="M481" s="1">
        <f t="shared" si="42"/>
        <v>0.15099541246435838</v>
      </c>
      <c r="N481" s="1">
        <f t="shared" si="43"/>
        <v>0.18518116738333656</v>
      </c>
      <c r="O481" s="1">
        <f t="shared" si="44"/>
        <v>7.0867162710810158E-2</v>
      </c>
      <c r="P481">
        <f t="shared" si="45"/>
        <v>1.2423691562497019</v>
      </c>
      <c r="Q481">
        <f t="shared" si="46"/>
        <v>1.1208840882547317</v>
      </c>
      <c r="R481" s="1">
        <f t="shared" si="47"/>
        <v>2.5406153482441276</v>
      </c>
    </row>
    <row r="482" spans="1:18" hidden="1" x14ac:dyDescent="0.2">
      <c r="A482">
        <v>64410</v>
      </c>
      <c r="B482" t="s">
        <v>253</v>
      </c>
      <c r="C482">
        <v>2014</v>
      </c>
      <c r="D482">
        <v>2599.038</v>
      </c>
      <c r="E482" s="1">
        <v>13198.200999999999</v>
      </c>
      <c r="F482">
        <v>976.19600000000003</v>
      </c>
      <c r="G482">
        <v>997.173</v>
      </c>
      <c r="H482" s="1">
        <v>10041.415999999999</v>
      </c>
      <c r="I482" s="1">
        <v>597.35799999999995</v>
      </c>
      <c r="J482">
        <v>1928.83</v>
      </c>
      <c r="K482" s="1">
        <v>14873.61</v>
      </c>
      <c r="L482" s="1">
        <v>13906.565000000001</v>
      </c>
      <c r="M482" s="1">
        <f t="shared" si="42"/>
        <v>0.12136995034399008</v>
      </c>
      <c r="N482" s="1">
        <f t="shared" si="43"/>
        <v>0.14614340242279991</v>
      </c>
      <c r="O482" s="1">
        <f t="shared" si="44"/>
        <v>7.3964322864911669E-2</v>
      </c>
      <c r="P482">
        <f t="shared" si="45"/>
        <v>1.384920712377617</v>
      </c>
      <c r="Q482">
        <f t="shared" si="46"/>
        <v>1.1269422249289887</v>
      </c>
      <c r="R482" s="1">
        <f t="shared" si="47"/>
        <v>2.5522216216144753</v>
      </c>
    </row>
    <row r="483" spans="1:18" hidden="1" x14ac:dyDescent="0.2">
      <c r="A483">
        <v>64410</v>
      </c>
      <c r="B483" t="s">
        <v>253</v>
      </c>
      <c r="C483">
        <v>2015</v>
      </c>
      <c r="D483">
        <v>2471.7809999999999</v>
      </c>
      <c r="E483" s="1">
        <v>14481.575999999999</v>
      </c>
      <c r="F483">
        <v>1048.461</v>
      </c>
      <c r="G483">
        <v>1005.193</v>
      </c>
      <c r="H483" s="1">
        <v>11576.79</v>
      </c>
      <c r="I483" s="1">
        <v>623.428</v>
      </c>
      <c r="J483">
        <v>1676.6079999999999</v>
      </c>
      <c r="K483" s="1">
        <v>15832.210999999999</v>
      </c>
      <c r="L483" s="1">
        <v>10508.607</v>
      </c>
      <c r="M483" s="1">
        <f t="shared" si="42"/>
        <v>0.10127267916143934</v>
      </c>
      <c r="N483" s="1">
        <f t="shared" si="43"/>
        <v>0.11577524435185783</v>
      </c>
      <c r="O483" s="1">
        <f t="shared" si="44"/>
        <v>7.2399647662657718E-2</v>
      </c>
      <c r="P483">
        <f t="shared" si="45"/>
        <v>0.90773064035885587</v>
      </c>
      <c r="Q483">
        <f t="shared" si="46"/>
        <v>1.0932657467667883</v>
      </c>
      <c r="R483" s="1">
        <f t="shared" si="47"/>
        <v>2.1604355253552008</v>
      </c>
    </row>
    <row r="484" spans="1:18" hidden="1" x14ac:dyDescent="0.2">
      <c r="A484">
        <v>64410</v>
      </c>
      <c r="B484" t="s">
        <v>253</v>
      </c>
      <c r="C484">
        <v>2016</v>
      </c>
      <c r="D484">
        <v>2873.63</v>
      </c>
      <c r="E484" s="1">
        <v>16279.356</v>
      </c>
      <c r="F484">
        <v>1074.674</v>
      </c>
      <c r="G484">
        <v>1105.787</v>
      </c>
      <c r="H484" s="1">
        <v>13170.776</v>
      </c>
      <c r="I484" s="1">
        <v>626.97</v>
      </c>
      <c r="J484">
        <v>1826.7280000000001</v>
      </c>
      <c r="K484" s="1">
        <v>16637.101999999999</v>
      </c>
      <c r="L484" s="1">
        <v>12011.89</v>
      </c>
      <c r="M484" s="1">
        <f t="shared" si="42"/>
        <v>0.10859416060438755</v>
      </c>
      <c r="N484" s="1">
        <f t="shared" si="43"/>
        <v>0.11221131843298962</v>
      </c>
      <c r="O484" s="1">
        <f t="shared" si="44"/>
        <v>6.6014527847416071E-2</v>
      </c>
      <c r="P484">
        <f t="shared" si="45"/>
        <v>0.91201080331181694</v>
      </c>
      <c r="Q484">
        <f t="shared" si="46"/>
        <v>1.0219754393232754</v>
      </c>
      <c r="R484" s="1">
        <f t="shared" si="47"/>
        <v>2.074438701738289</v>
      </c>
    </row>
    <row r="485" spans="1:18" hidden="1" x14ac:dyDescent="0.2">
      <c r="A485">
        <v>64410</v>
      </c>
      <c r="B485" t="s">
        <v>253</v>
      </c>
      <c r="C485">
        <v>2017</v>
      </c>
      <c r="D485">
        <v>3061.444</v>
      </c>
      <c r="E485" s="1">
        <v>17486.272000000001</v>
      </c>
      <c r="F485">
        <v>1140.99</v>
      </c>
      <c r="G485">
        <v>1174.058</v>
      </c>
      <c r="H485" s="1">
        <v>14169.423000000001</v>
      </c>
      <c r="I485" s="1">
        <v>664.11199999999997</v>
      </c>
      <c r="J485">
        <v>1992.9280000000001</v>
      </c>
      <c r="K485" s="1">
        <v>17977.190999999999</v>
      </c>
      <c r="L485" s="1">
        <v>11527.239</v>
      </c>
      <c r="M485" s="1">
        <f t="shared" si="42"/>
        <v>0.10793529918784289</v>
      </c>
      <c r="N485" s="1">
        <f t="shared" si="43"/>
        <v>0.11397100536924051</v>
      </c>
      <c r="O485" s="1">
        <f t="shared" si="44"/>
        <v>6.5250614882348845E-2</v>
      </c>
      <c r="P485">
        <f t="shared" si="45"/>
        <v>0.81352917475891562</v>
      </c>
      <c r="Q485">
        <f t="shared" si="46"/>
        <v>1.0280745375572333</v>
      </c>
      <c r="R485" s="1">
        <f t="shared" si="47"/>
        <v>2.0206008380666818</v>
      </c>
    </row>
    <row r="486" spans="1:18" hidden="1" x14ac:dyDescent="0.2">
      <c r="A486">
        <v>2807</v>
      </c>
      <c r="B486" t="s">
        <v>19</v>
      </c>
      <c r="C486">
        <v>2008</v>
      </c>
      <c r="D486">
        <v>284.72699999999998</v>
      </c>
      <c r="E486" s="1">
        <v>1262.6949999999999</v>
      </c>
      <c r="F486">
        <v>161.44800000000001</v>
      </c>
      <c r="G486">
        <v>221.24299999999999</v>
      </c>
      <c r="H486" s="1">
        <v>541.66499999999996</v>
      </c>
      <c r="I486" s="1">
        <v>85.69</v>
      </c>
      <c r="J486">
        <v>660.226</v>
      </c>
      <c r="K486" s="1">
        <v>4248.8950000000004</v>
      </c>
      <c r="L486" s="1">
        <v>1157.6949999999999</v>
      </c>
      <c r="M486" s="1">
        <f t="shared" si="42"/>
        <v>5.0276590942389086E-2</v>
      </c>
      <c r="N486" s="1">
        <f t="shared" si="43"/>
        <v>0.52287052692851399</v>
      </c>
      <c r="O486" s="1">
        <f t="shared" si="44"/>
        <v>0.12785985530947697</v>
      </c>
      <c r="P486">
        <f t="shared" si="45"/>
        <v>2.1372896531989332</v>
      </c>
      <c r="Q486">
        <f t="shared" si="46"/>
        <v>3.3649416525764342</v>
      </c>
      <c r="R486" s="1">
        <f t="shared" si="47"/>
        <v>5.8616036138478549</v>
      </c>
    </row>
    <row r="487" spans="1:18" hidden="1" x14ac:dyDescent="0.2">
      <c r="A487">
        <v>2807</v>
      </c>
      <c r="B487" t="s">
        <v>19</v>
      </c>
      <c r="C487">
        <v>2009</v>
      </c>
      <c r="D487">
        <v>310.26299999999998</v>
      </c>
      <c r="E487" s="1">
        <v>1388.7750000000001</v>
      </c>
      <c r="F487">
        <v>199.37700000000001</v>
      </c>
      <c r="G487">
        <v>240.886</v>
      </c>
      <c r="H487" s="1">
        <v>564.45600000000002</v>
      </c>
      <c r="I487" s="1">
        <v>116.962</v>
      </c>
      <c r="J487">
        <v>759.88</v>
      </c>
      <c r="K487" s="1">
        <v>4183.0870000000004</v>
      </c>
      <c r="L487" s="1">
        <v>1625.049</v>
      </c>
      <c r="M487" s="1">
        <f t="shared" si="42"/>
        <v>4.9955536353981013E-2</v>
      </c>
      <c r="N487" s="1">
        <f t="shared" si="43"/>
        <v>0.54715846699429349</v>
      </c>
      <c r="O487" s="1">
        <f t="shared" si="44"/>
        <v>0.14356321218339904</v>
      </c>
      <c r="P487">
        <f t="shared" si="45"/>
        <v>2.8789648794591605</v>
      </c>
      <c r="Q487">
        <f t="shared" si="46"/>
        <v>3.0120696297096363</v>
      </c>
      <c r="R487" s="1">
        <f t="shared" si="47"/>
        <v>6.0391756550071367</v>
      </c>
    </row>
    <row r="488" spans="1:18" hidden="1" x14ac:dyDescent="0.2">
      <c r="A488">
        <v>2807</v>
      </c>
      <c r="B488" t="s">
        <v>19</v>
      </c>
      <c r="C488">
        <v>2010</v>
      </c>
      <c r="D488">
        <v>293.887</v>
      </c>
      <c r="E488" s="1">
        <v>1610.9549999999999</v>
      </c>
      <c r="F488">
        <v>207.12200000000001</v>
      </c>
      <c r="G488">
        <v>294.5</v>
      </c>
      <c r="H488" s="1">
        <v>1207.059</v>
      </c>
      <c r="I488" s="1">
        <v>94.623000000000005</v>
      </c>
      <c r="J488">
        <v>399.9</v>
      </c>
      <c r="K488" s="1">
        <v>5140.24</v>
      </c>
      <c r="L488" s="1">
        <v>1613.9770000000001</v>
      </c>
      <c r="M488" s="1">
        <f t="shared" si="42"/>
        <v>-3.8051962966066688E-4</v>
      </c>
      <c r="N488" s="1">
        <f t="shared" si="43"/>
        <v>0.24823784649478103</v>
      </c>
      <c r="O488" s="1">
        <f t="shared" si="44"/>
        <v>0.12857094083943998</v>
      </c>
      <c r="P488">
        <f t="shared" si="45"/>
        <v>1.3371152528583938</v>
      </c>
      <c r="Q488">
        <f t="shared" si="46"/>
        <v>3.1908029709085604</v>
      </c>
      <c r="R488" s="1">
        <f t="shared" si="47"/>
        <v>4.7644325889308492</v>
      </c>
    </row>
    <row r="489" spans="1:18" hidden="1" x14ac:dyDescent="0.2">
      <c r="A489">
        <v>2807</v>
      </c>
      <c r="B489" t="s">
        <v>19</v>
      </c>
      <c r="C489">
        <v>2011</v>
      </c>
      <c r="D489">
        <v>279.27800000000002</v>
      </c>
      <c r="E489" s="1">
        <v>1774.8150000000001</v>
      </c>
      <c r="F489">
        <v>218.70699999999999</v>
      </c>
      <c r="G489">
        <v>306.64100000000002</v>
      </c>
      <c r="H489" s="1">
        <v>1268.7739999999999</v>
      </c>
      <c r="I489" s="1">
        <v>116.791</v>
      </c>
      <c r="J489">
        <v>493.84199999999998</v>
      </c>
      <c r="K489" s="1">
        <v>6460.8040000000001</v>
      </c>
      <c r="L489" s="1">
        <v>1964.5909999999999</v>
      </c>
      <c r="M489" s="1">
        <f t="shared" si="42"/>
        <v>-1.5417381529905932E-2</v>
      </c>
      <c r="N489" s="1">
        <f t="shared" si="43"/>
        <v>0.27824984575857198</v>
      </c>
      <c r="O489" s="1">
        <f t="shared" si="44"/>
        <v>0.12322805475500263</v>
      </c>
      <c r="P489">
        <f t="shared" si="45"/>
        <v>1.5484168181252138</v>
      </c>
      <c r="Q489">
        <f t="shared" si="46"/>
        <v>3.6402689857816166</v>
      </c>
      <c r="R489" s="1">
        <f t="shared" si="47"/>
        <v>5.3470205835743672</v>
      </c>
    </row>
    <row r="490" spans="1:18" hidden="1" x14ac:dyDescent="0.2">
      <c r="A490">
        <v>140756</v>
      </c>
      <c r="B490" t="s">
        <v>292</v>
      </c>
      <c r="C490">
        <v>2015</v>
      </c>
      <c r="D490">
        <v>51314.489000000001</v>
      </c>
      <c r="E490" s="1">
        <v>222780.728</v>
      </c>
      <c r="F490">
        <v>8651.857</v>
      </c>
      <c r="G490">
        <v>71419.618000000002</v>
      </c>
      <c r="H490" s="1">
        <v>101718.17600000001</v>
      </c>
      <c r="I490" s="1">
        <v>5007.5640000000003</v>
      </c>
      <c r="J490">
        <v>72699.837</v>
      </c>
      <c r="K490" s="1">
        <v>311661.83</v>
      </c>
      <c r="L490" s="1">
        <v>72618.505999999994</v>
      </c>
      <c r="M490" s="1">
        <f t="shared" si="42"/>
        <v>-9.024626672375359E-2</v>
      </c>
      <c r="N490" s="1">
        <f t="shared" si="43"/>
        <v>0.32632911137627668</v>
      </c>
      <c r="O490" s="1">
        <f t="shared" si="44"/>
        <v>3.8835751537718288E-2</v>
      </c>
      <c r="P490">
        <f t="shared" si="45"/>
        <v>0.71391868057091379</v>
      </c>
      <c r="Q490">
        <f t="shared" si="46"/>
        <v>1.3989622567352415</v>
      </c>
      <c r="R490" s="1">
        <f t="shared" si="47"/>
        <v>2.304036681010543</v>
      </c>
    </row>
    <row r="491" spans="1:18" hidden="1" x14ac:dyDescent="0.2">
      <c r="A491">
        <v>140756</v>
      </c>
      <c r="B491" t="s">
        <v>292</v>
      </c>
      <c r="C491">
        <v>2016</v>
      </c>
      <c r="D491">
        <v>59377.934999999998</v>
      </c>
      <c r="E491" s="1">
        <v>215844.592</v>
      </c>
      <c r="F491">
        <v>10146.911</v>
      </c>
      <c r="G491">
        <v>69932.737999999998</v>
      </c>
      <c r="H491" s="1">
        <v>96121.85</v>
      </c>
      <c r="I491" s="1">
        <v>6722.1660000000002</v>
      </c>
      <c r="J491">
        <v>73135.964000000007</v>
      </c>
      <c r="K491" s="1">
        <v>278109.03200000001</v>
      </c>
      <c r="L491" s="1">
        <v>85984.766000000003</v>
      </c>
      <c r="M491" s="1">
        <f t="shared" si="42"/>
        <v>-4.8900011356318808E-2</v>
      </c>
      <c r="N491" s="1">
        <f t="shared" si="43"/>
        <v>0.33883621230593541</v>
      </c>
      <c r="O491" s="1">
        <f t="shared" si="44"/>
        <v>4.7010262828359399E-2</v>
      </c>
      <c r="P491">
        <f t="shared" si="45"/>
        <v>0.89453923327526463</v>
      </c>
      <c r="Q491">
        <f t="shared" si="46"/>
        <v>1.2884688442877457</v>
      </c>
      <c r="R491" s="1">
        <f t="shared" si="47"/>
        <v>2.3960169351872174</v>
      </c>
    </row>
    <row r="492" spans="1:18" hidden="1" x14ac:dyDescent="0.2">
      <c r="A492">
        <v>140756</v>
      </c>
      <c r="B492" t="s">
        <v>292</v>
      </c>
      <c r="C492">
        <v>2017</v>
      </c>
      <c r="D492">
        <v>81313.342000000004</v>
      </c>
      <c r="E492" s="1">
        <v>245224.47500000001</v>
      </c>
      <c r="F492">
        <v>13298.342000000001</v>
      </c>
      <c r="G492">
        <v>89059.22</v>
      </c>
      <c r="H492" s="1">
        <v>114137.682</v>
      </c>
      <c r="I492" s="1">
        <v>7876.0590000000002</v>
      </c>
      <c r="J492">
        <v>80364.107999999993</v>
      </c>
      <c r="K492" s="1">
        <v>362755.022</v>
      </c>
      <c r="L492" s="1">
        <v>88829.938999999998</v>
      </c>
      <c r="M492" s="1">
        <f t="shared" si="42"/>
        <v>-3.1586887891186216E-2</v>
      </c>
      <c r="N492" s="1">
        <f t="shared" si="43"/>
        <v>0.32771650545892694</v>
      </c>
      <c r="O492" s="1">
        <f t="shared" si="44"/>
        <v>5.4229260762001838E-2</v>
      </c>
      <c r="P492">
        <f t="shared" si="45"/>
        <v>0.77827004582062564</v>
      </c>
      <c r="Q492">
        <f t="shared" si="46"/>
        <v>1.4792773926827654</v>
      </c>
      <c r="R492" s="1">
        <f t="shared" si="47"/>
        <v>2.5460948228628211</v>
      </c>
    </row>
    <row r="493" spans="1:18" hidden="1" x14ac:dyDescent="0.2">
      <c r="A493">
        <v>176343</v>
      </c>
      <c r="B493" t="s">
        <v>354</v>
      </c>
      <c r="C493">
        <v>2009</v>
      </c>
      <c r="D493">
        <v>108.4</v>
      </c>
      <c r="E493" s="1">
        <v>355.79899999999998</v>
      </c>
      <c r="F493">
        <v>-15.919</v>
      </c>
      <c r="G493">
        <v>29.600999999999999</v>
      </c>
      <c r="H493" s="1">
        <v>75.423000000000002</v>
      </c>
      <c r="I493" s="1">
        <v>-33.249000000000002</v>
      </c>
      <c r="J493">
        <v>-147.39699999999999</v>
      </c>
      <c r="K493" s="1">
        <v>131.50299999999999</v>
      </c>
      <c r="L493" s="1">
        <v>922.13400000000001</v>
      </c>
      <c r="M493" s="1">
        <f t="shared" si="42"/>
        <v>0.22147054938321922</v>
      </c>
      <c r="N493" s="1">
        <f t="shared" si="43"/>
        <v>-0.41427041672404924</v>
      </c>
      <c r="O493" s="1">
        <f t="shared" si="44"/>
        <v>-4.4741553517575937E-2</v>
      </c>
      <c r="P493">
        <f t="shared" si="45"/>
        <v>12.226164432600136</v>
      </c>
      <c r="Q493">
        <f t="shared" si="46"/>
        <v>0.36959912759732322</v>
      </c>
      <c r="R493" s="1">
        <f t="shared" si="47"/>
        <v>7.2434367363955978</v>
      </c>
    </row>
    <row r="494" spans="1:18" hidden="1" x14ac:dyDescent="0.2">
      <c r="A494">
        <v>176343</v>
      </c>
      <c r="B494" t="s">
        <v>354</v>
      </c>
      <c r="C494">
        <v>2010</v>
      </c>
      <c r="D494">
        <v>162.06100000000001</v>
      </c>
      <c r="E494" s="1">
        <v>583.49900000000002</v>
      </c>
      <c r="F494">
        <v>-14.752000000000001</v>
      </c>
      <c r="G494">
        <v>96.991</v>
      </c>
      <c r="H494" s="1">
        <v>167.28299999999999</v>
      </c>
      <c r="I494" s="1">
        <v>-2.516</v>
      </c>
      <c r="J494">
        <v>-155.922</v>
      </c>
      <c r="K494" s="1">
        <v>211.834</v>
      </c>
      <c r="L494" s="1">
        <v>963.40200000000004</v>
      </c>
      <c r="M494" s="1">
        <f t="shared" si="42"/>
        <v>0.11151690062879285</v>
      </c>
      <c r="N494" s="1">
        <f t="shared" si="43"/>
        <v>-0.26721896695624153</v>
      </c>
      <c r="O494" s="1">
        <f t="shared" si="44"/>
        <v>-2.5281962779713417E-2</v>
      </c>
      <c r="P494">
        <f t="shared" si="45"/>
        <v>5.7591147934936613</v>
      </c>
      <c r="Q494">
        <f t="shared" si="46"/>
        <v>0.36304089638542653</v>
      </c>
      <c r="R494" s="1">
        <f t="shared" si="47"/>
        <v>3.4947930223243824</v>
      </c>
    </row>
    <row r="495" spans="1:18" hidden="1" x14ac:dyDescent="0.2">
      <c r="A495">
        <v>176343</v>
      </c>
      <c r="B495" t="s">
        <v>354</v>
      </c>
      <c r="C495">
        <v>2011</v>
      </c>
      <c r="D495">
        <v>401.61599999999999</v>
      </c>
      <c r="E495" s="1">
        <v>942.70699999999999</v>
      </c>
      <c r="F495">
        <v>-44.023000000000003</v>
      </c>
      <c r="G495">
        <v>109.11499999999999</v>
      </c>
      <c r="H495" s="1">
        <v>398.29899999999998</v>
      </c>
      <c r="I495" s="1">
        <v>-47.633000000000003</v>
      </c>
      <c r="J495">
        <v>-200.77500000000001</v>
      </c>
      <c r="K495" s="1">
        <v>292.71699999999998</v>
      </c>
      <c r="L495" s="1">
        <v>1064.4949999999999</v>
      </c>
      <c r="M495" s="1">
        <f t="shared" si="42"/>
        <v>0.31027774271327146</v>
      </c>
      <c r="N495" s="1">
        <f t="shared" si="43"/>
        <v>-0.21297709680738555</v>
      </c>
      <c r="O495" s="1">
        <f t="shared" si="44"/>
        <v>-4.6698496987929446E-2</v>
      </c>
      <c r="P495">
        <f t="shared" si="45"/>
        <v>2.6726027431653105</v>
      </c>
      <c r="Q495">
        <f t="shared" si="46"/>
        <v>0.31050687010916433</v>
      </c>
      <c r="R495" s="1">
        <f t="shared" si="47"/>
        <v>1.8341288316737696</v>
      </c>
    </row>
    <row r="496" spans="1:18" x14ac:dyDescent="0.2">
      <c r="A496">
        <v>176343</v>
      </c>
      <c r="B496" t="s">
        <v>354</v>
      </c>
      <c r="C496">
        <v>2012</v>
      </c>
      <c r="D496">
        <v>284.69799999999998</v>
      </c>
      <c r="E496" s="1">
        <v>975.2</v>
      </c>
      <c r="F496">
        <v>-75.968000000000004</v>
      </c>
      <c r="G496">
        <v>113.92</v>
      </c>
      <c r="H496" s="1">
        <v>428.57</v>
      </c>
      <c r="I496" s="1">
        <v>-101.255</v>
      </c>
      <c r="J496">
        <v>-294.66300000000001</v>
      </c>
      <c r="K496" s="1">
        <v>336.065</v>
      </c>
      <c r="L496" s="1">
        <v>1091.0429999999999</v>
      </c>
      <c r="M496" s="1">
        <f t="shared" si="42"/>
        <v>0.17512100082034449</v>
      </c>
      <c r="N496" s="1">
        <f t="shared" si="43"/>
        <v>-0.30215648072190321</v>
      </c>
      <c r="O496" s="1">
        <f t="shared" si="44"/>
        <v>-7.7899917965545531E-2</v>
      </c>
      <c r="P496">
        <f t="shared" si="45"/>
        <v>2.5457754859182864</v>
      </c>
      <c r="Q496">
        <f t="shared" si="46"/>
        <v>0.34461136177194418</v>
      </c>
      <c r="R496" s="1">
        <f t="shared" si="47"/>
        <v>1.4021330520103648</v>
      </c>
    </row>
    <row r="497" spans="1:18" x14ac:dyDescent="0.2">
      <c r="A497">
        <v>176343</v>
      </c>
      <c r="B497" t="s">
        <v>354</v>
      </c>
      <c r="C497">
        <v>2013</v>
      </c>
      <c r="D497">
        <v>521.096</v>
      </c>
      <c r="E497" s="1">
        <v>1250.9649999999999</v>
      </c>
      <c r="F497">
        <v>-52.557000000000002</v>
      </c>
      <c r="G497">
        <v>120.10599999999999</v>
      </c>
      <c r="H497" s="1">
        <v>732.42700000000002</v>
      </c>
      <c r="I497" s="1">
        <v>-66.968000000000004</v>
      </c>
      <c r="J497">
        <v>-368.48200000000003</v>
      </c>
      <c r="K497" s="1">
        <v>352.47500000000002</v>
      </c>
      <c r="L497" s="1">
        <v>1151.008</v>
      </c>
      <c r="M497" s="1">
        <f t="shared" si="42"/>
        <v>0.3205445396154169</v>
      </c>
      <c r="N497" s="1">
        <f t="shared" si="43"/>
        <v>-0.29455820106877495</v>
      </c>
      <c r="O497" s="1">
        <f t="shared" si="44"/>
        <v>-4.2013165835974635E-2</v>
      </c>
      <c r="P497">
        <f t="shared" si="45"/>
        <v>1.571498593033845</v>
      </c>
      <c r="Q497">
        <f t="shared" si="46"/>
        <v>0.28176247936592952</v>
      </c>
      <c r="R497" s="1">
        <f t="shared" si="47"/>
        <v>1.0582901539697356</v>
      </c>
    </row>
    <row r="498" spans="1:18" x14ac:dyDescent="0.2">
      <c r="A498">
        <v>176343</v>
      </c>
      <c r="B498" t="s">
        <v>354</v>
      </c>
      <c r="C498">
        <v>2014</v>
      </c>
      <c r="D498">
        <v>413.63900000000001</v>
      </c>
      <c r="E498" s="1">
        <v>1160.4090000000001</v>
      </c>
      <c r="F498">
        <v>-52.381</v>
      </c>
      <c r="G498">
        <v>120.211</v>
      </c>
      <c r="H498" s="1">
        <v>695.37400000000002</v>
      </c>
      <c r="I498" s="1">
        <v>-89.659000000000006</v>
      </c>
      <c r="J498">
        <v>-460.68900000000002</v>
      </c>
      <c r="K498" s="1">
        <v>428.94</v>
      </c>
      <c r="L498" s="1">
        <v>450.56400000000002</v>
      </c>
      <c r="M498" s="1">
        <f t="shared" si="42"/>
        <v>0.25286601534458969</v>
      </c>
      <c r="N498" s="1">
        <f t="shared" si="43"/>
        <v>-0.39700571091744374</v>
      </c>
      <c r="O498" s="1">
        <f t="shared" si="44"/>
        <v>-4.5140118699527491E-2</v>
      </c>
      <c r="P498">
        <f t="shared" si="45"/>
        <v>0.64794484694567245</v>
      </c>
      <c r="Q498">
        <f t="shared" si="46"/>
        <v>0.36964553015359236</v>
      </c>
      <c r="R498" s="1">
        <f t="shared" si="47"/>
        <v>0.35708126974164156</v>
      </c>
    </row>
    <row r="499" spans="1:18" x14ac:dyDescent="0.2">
      <c r="A499">
        <v>176343</v>
      </c>
      <c r="B499" t="s">
        <v>354</v>
      </c>
      <c r="C499">
        <v>2015</v>
      </c>
      <c r="D499">
        <v>329.43900000000002</v>
      </c>
      <c r="E499" s="1">
        <v>1005.792</v>
      </c>
      <c r="F499">
        <v>-42.201999999999998</v>
      </c>
      <c r="G499">
        <v>246.666</v>
      </c>
      <c r="H499" s="1">
        <v>676.84699999999998</v>
      </c>
      <c r="I499" s="1">
        <v>-134.24199999999999</v>
      </c>
      <c r="J499">
        <v>-612.65599999999995</v>
      </c>
      <c r="K499" s="1">
        <v>384.32</v>
      </c>
      <c r="L499" s="1">
        <v>332.57900000000001</v>
      </c>
      <c r="M499" s="1">
        <f t="shared" si="42"/>
        <v>8.2296339601030846E-2</v>
      </c>
      <c r="N499" s="1">
        <f t="shared" si="43"/>
        <v>-0.6091279310235117</v>
      </c>
      <c r="O499" s="1">
        <f t="shared" si="44"/>
        <v>-4.1958973624765354E-2</v>
      </c>
      <c r="P499">
        <f t="shared" si="45"/>
        <v>0.49136510910146608</v>
      </c>
      <c r="Q499">
        <f t="shared" si="46"/>
        <v>0.38210683719894373</v>
      </c>
      <c r="R499" s="1">
        <f t="shared" si="47"/>
        <v>-0.21556220621358152</v>
      </c>
    </row>
    <row r="500" spans="1:18" x14ac:dyDescent="0.2">
      <c r="A500">
        <v>176343</v>
      </c>
      <c r="B500" t="s">
        <v>354</v>
      </c>
      <c r="C500">
        <v>2016</v>
      </c>
      <c r="D500">
        <v>261.76400000000001</v>
      </c>
      <c r="E500" s="1">
        <v>897.25699999999995</v>
      </c>
      <c r="F500">
        <v>-17.658999999999999</v>
      </c>
      <c r="G500">
        <v>89.221999999999994</v>
      </c>
      <c r="H500" s="1">
        <v>403.57</v>
      </c>
      <c r="I500" s="1">
        <v>-12.153</v>
      </c>
      <c r="J500">
        <v>-621.51099999999997</v>
      </c>
      <c r="K500" s="1">
        <v>402.65600000000001</v>
      </c>
      <c r="L500" s="1">
        <v>416.23899999999998</v>
      </c>
      <c r="M500" s="1">
        <f t="shared" si="42"/>
        <v>0.19229941922994198</v>
      </c>
      <c r="N500" s="1">
        <f t="shared" si="43"/>
        <v>-0.692678909164264</v>
      </c>
      <c r="O500" s="1">
        <f t="shared" si="44"/>
        <v>-1.9681094714223461E-2</v>
      </c>
      <c r="P500">
        <f t="shared" si="45"/>
        <v>1.0313923235126496</v>
      </c>
      <c r="Q500">
        <f t="shared" si="46"/>
        <v>0.44876328632710588</v>
      </c>
      <c r="R500" s="1">
        <f t="shared" si="47"/>
        <v>0.26365989812371921</v>
      </c>
    </row>
    <row r="501" spans="1:18" x14ac:dyDescent="0.2">
      <c r="A501">
        <v>176343</v>
      </c>
      <c r="B501" t="s">
        <v>354</v>
      </c>
      <c r="C501">
        <v>2017</v>
      </c>
      <c r="D501">
        <v>304.89699999999999</v>
      </c>
      <c r="E501" s="1">
        <v>791.91200000000003</v>
      </c>
      <c r="F501">
        <v>-66.513000000000005</v>
      </c>
      <c r="G501">
        <v>203.3</v>
      </c>
      <c r="H501" s="1">
        <v>342.25400000000002</v>
      </c>
      <c r="I501" s="1">
        <v>-79.236999999999995</v>
      </c>
      <c r="J501">
        <v>-684.45699999999999</v>
      </c>
      <c r="K501" s="1">
        <v>341.59899999999999</v>
      </c>
      <c r="L501" s="1">
        <v>307.85199999999998</v>
      </c>
      <c r="M501" s="1">
        <f t="shared" si="42"/>
        <v>0.12829329521461977</v>
      </c>
      <c r="N501" s="1">
        <f t="shared" si="43"/>
        <v>-0.86430941821818585</v>
      </c>
      <c r="O501" s="1">
        <f t="shared" si="44"/>
        <v>-8.3990392871935271E-2</v>
      </c>
      <c r="P501">
        <f t="shared" si="45"/>
        <v>0.89948400895241531</v>
      </c>
      <c r="Q501">
        <f t="shared" si="46"/>
        <v>0.43135979755326348</v>
      </c>
      <c r="R501" s="1">
        <f t="shared" si="47"/>
        <v>-0.36219932480058981</v>
      </c>
    </row>
    <row r="502" spans="1:18" hidden="1" x14ac:dyDescent="0.2">
      <c r="A502">
        <v>17699</v>
      </c>
      <c r="B502" t="s">
        <v>113</v>
      </c>
      <c r="C502">
        <v>2013</v>
      </c>
      <c r="D502">
        <v>766</v>
      </c>
      <c r="E502" s="1">
        <v>2303</v>
      </c>
      <c r="F502">
        <v>238</v>
      </c>
      <c r="G502">
        <v>463</v>
      </c>
      <c r="H502" s="1">
        <v>1676</v>
      </c>
      <c r="I502" s="1">
        <v>139</v>
      </c>
      <c r="J502">
        <v>220</v>
      </c>
      <c r="K502" s="1">
        <v>10750</v>
      </c>
      <c r="L502" s="1">
        <v>2768.578</v>
      </c>
      <c r="M502" s="1">
        <f t="shared" si="42"/>
        <v>0.13156752062527138</v>
      </c>
      <c r="N502" s="1">
        <f t="shared" si="43"/>
        <v>9.5527572731220145E-2</v>
      </c>
      <c r="O502" s="1">
        <f t="shared" si="44"/>
        <v>0.10334346504559271</v>
      </c>
      <c r="P502">
        <f t="shared" si="45"/>
        <v>1.6518961813842481</v>
      </c>
      <c r="Q502">
        <f t="shared" si="46"/>
        <v>4.6678245766391662</v>
      </c>
      <c r="R502" s="1">
        <f t="shared" si="47"/>
        <v>6.2916153466942051</v>
      </c>
    </row>
    <row r="503" spans="1:18" hidden="1" x14ac:dyDescent="0.2">
      <c r="A503">
        <v>17699</v>
      </c>
      <c r="B503" t="s">
        <v>113</v>
      </c>
      <c r="C503">
        <v>2014</v>
      </c>
      <c r="D503">
        <v>798</v>
      </c>
      <c r="E503" s="1">
        <v>3641</v>
      </c>
      <c r="F503">
        <v>296</v>
      </c>
      <c r="G503">
        <v>550</v>
      </c>
      <c r="H503" s="1">
        <v>2086</v>
      </c>
      <c r="I503" s="1">
        <v>200</v>
      </c>
      <c r="J503">
        <v>346</v>
      </c>
      <c r="K503" s="1">
        <v>10777</v>
      </c>
      <c r="L503" s="1">
        <v>3365.0349999999999</v>
      </c>
      <c r="M503" s="1">
        <f t="shared" si="42"/>
        <v>6.8113155726448785E-2</v>
      </c>
      <c r="N503" s="1">
        <f t="shared" si="43"/>
        <v>9.5028838231255144E-2</v>
      </c>
      <c r="O503" s="1">
        <f t="shared" si="44"/>
        <v>8.1296347157374355E-2</v>
      </c>
      <c r="P503">
        <f t="shared" si="45"/>
        <v>1.6131519654841802</v>
      </c>
      <c r="Q503">
        <f t="shared" si="46"/>
        <v>2.9599011260642683</v>
      </c>
      <c r="R503" s="1">
        <f t="shared" si="47"/>
        <v>4.410846411369608</v>
      </c>
    </row>
    <row r="504" spans="1:18" hidden="1" x14ac:dyDescent="0.2">
      <c r="A504">
        <v>17699</v>
      </c>
      <c r="B504" t="s">
        <v>113</v>
      </c>
      <c r="C504">
        <v>2015</v>
      </c>
      <c r="D504">
        <v>720</v>
      </c>
      <c r="E504" s="1">
        <v>3840</v>
      </c>
      <c r="F504">
        <v>257</v>
      </c>
      <c r="G504">
        <v>621</v>
      </c>
      <c r="H504" s="1">
        <v>2295</v>
      </c>
      <c r="I504" s="1">
        <v>149</v>
      </c>
      <c r="J504">
        <v>369</v>
      </c>
      <c r="K504" s="1">
        <v>9499</v>
      </c>
      <c r="L504" s="1">
        <v>2959.61</v>
      </c>
      <c r="M504" s="1">
        <f t="shared" si="42"/>
        <v>2.5781249999999999E-2</v>
      </c>
      <c r="N504" s="1">
        <f t="shared" si="43"/>
        <v>9.6093750000000006E-2</v>
      </c>
      <c r="O504" s="1">
        <f t="shared" si="44"/>
        <v>6.6927083333333331E-2</v>
      </c>
      <c r="P504">
        <f t="shared" si="45"/>
        <v>1.2895904139433552</v>
      </c>
      <c r="Q504">
        <f t="shared" si="46"/>
        <v>2.4736979166666666</v>
      </c>
      <c r="R504" s="1">
        <f t="shared" si="47"/>
        <v>3.6337802900326794</v>
      </c>
    </row>
    <row r="505" spans="1:18" hidden="1" x14ac:dyDescent="0.2">
      <c r="A505">
        <v>17699</v>
      </c>
      <c r="B505" t="s">
        <v>113</v>
      </c>
      <c r="C505">
        <v>2016</v>
      </c>
      <c r="D505">
        <v>627</v>
      </c>
      <c r="E505" s="1">
        <v>4360</v>
      </c>
      <c r="F505">
        <v>199</v>
      </c>
      <c r="G505">
        <v>615</v>
      </c>
      <c r="H505" s="1">
        <v>2581</v>
      </c>
      <c r="I505" s="1">
        <v>324</v>
      </c>
      <c r="J505">
        <v>688</v>
      </c>
      <c r="K505" s="1">
        <v>9061</v>
      </c>
      <c r="L505" s="1">
        <v>3647.3139999999999</v>
      </c>
      <c r="M505" s="1">
        <f t="shared" si="42"/>
        <v>2.7522935779816515E-3</v>
      </c>
      <c r="N505" s="1">
        <f t="shared" si="43"/>
        <v>0.15779816513761469</v>
      </c>
      <c r="O505" s="1">
        <f t="shared" si="44"/>
        <v>4.5642201834862388E-2</v>
      </c>
      <c r="P505">
        <f t="shared" si="45"/>
        <v>1.4131398682681131</v>
      </c>
      <c r="Q505">
        <f t="shared" si="46"/>
        <v>2.078211009174312</v>
      </c>
      <c r="R505" s="1">
        <f t="shared" si="47"/>
        <v>3.3009343796764643</v>
      </c>
    </row>
    <row r="506" spans="1:18" hidden="1" x14ac:dyDescent="0.2">
      <c r="A506">
        <v>166563</v>
      </c>
      <c r="B506" t="s">
        <v>340</v>
      </c>
      <c r="C506">
        <v>2009</v>
      </c>
      <c r="D506">
        <v>311.60000000000002</v>
      </c>
      <c r="E506" s="1">
        <v>1223</v>
      </c>
      <c r="F506">
        <v>-63.1</v>
      </c>
      <c r="G506">
        <v>322.2</v>
      </c>
      <c r="H506" s="1">
        <v>692</v>
      </c>
      <c r="I506" s="1">
        <v>0.7</v>
      </c>
      <c r="J506">
        <v>248.7</v>
      </c>
      <c r="K506" s="1">
        <v>2666.7</v>
      </c>
      <c r="L506" s="1">
        <v>365.70400000000001</v>
      </c>
      <c r="M506" s="1">
        <f t="shared" si="42"/>
        <v>-8.6672117743254017E-3</v>
      </c>
      <c r="N506" s="1">
        <f t="shared" si="43"/>
        <v>0.20335241210139002</v>
      </c>
      <c r="O506" s="1">
        <f t="shared" si="44"/>
        <v>-5.1594439901880625E-2</v>
      </c>
      <c r="P506">
        <f t="shared" si="45"/>
        <v>0.52847398843930637</v>
      </c>
      <c r="Q506">
        <f t="shared" si="46"/>
        <v>2.1804578904333605</v>
      </c>
      <c r="R506" s="1">
        <f t="shared" si="47"/>
        <v>2.6015733546334938</v>
      </c>
    </row>
    <row r="507" spans="1:18" hidden="1" x14ac:dyDescent="0.2">
      <c r="A507">
        <v>183660</v>
      </c>
      <c r="B507" t="s">
        <v>376</v>
      </c>
      <c r="C507">
        <v>2009</v>
      </c>
      <c r="D507">
        <v>200.87700000000001</v>
      </c>
      <c r="E507" s="1">
        <v>296.14400000000001</v>
      </c>
      <c r="F507">
        <v>23.035</v>
      </c>
      <c r="G507">
        <v>187.14599999999999</v>
      </c>
      <c r="H507" s="1">
        <v>188.869</v>
      </c>
      <c r="I507" s="1">
        <v>36.307000000000002</v>
      </c>
      <c r="J507">
        <v>15.602</v>
      </c>
      <c r="K507" s="1">
        <v>325.45400000000001</v>
      </c>
      <c r="L507" s="1">
        <v>260.63900000000001</v>
      </c>
      <c r="M507" s="1">
        <f t="shared" si="42"/>
        <v>4.6365957101950482E-2</v>
      </c>
      <c r="N507" s="1">
        <f t="shared" si="43"/>
        <v>5.2683829488357016E-2</v>
      </c>
      <c r="O507" s="1">
        <f t="shared" si="44"/>
        <v>7.7783105516235337E-2</v>
      </c>
      <c r="P507">
        <f t="shared" si="45"/>
        <v>1.379998835171468</v>
      </c>
      <c r="Q507">
        <f t="shared" si="46"/>
        <v>1.0989721216705386</v>
      </c>
      <c r="R507" s="1">
        <f t="shared" si="47"/>
        <v>2.3130521807830364</v>
      </c>
    </row>
    <row r="508" spans="1:18" hidden="1" x14ac:dyDescent="0.2">
      <c r="A508">
        <v>183660</v>
      </c>
      <c r="B508" t="s">
        <v>376</v>
      </c>
      <c r="C508">
        <v>2010</v>
      </c>
      <c r="D508">
        <v>355.27300000000002</v>
      </c>
      <c r="E508" s="1">
        <v>500.20600000000002</v>
      </c>
      <c r="F508">
        <v>64.111999999999995</v>
      </c>
      <c r="G508">
        <v>227.85499999999999</v>
      </c>
      <c r="H508" s="1">
        <v>343.44</v>
      </c>
      <c r="I508" s="1">
        <v>-62.892000000000003</v>
      </c>
      <c r="J508">
        <v>-129.89599999999999</v>
      </c>
      <c r="K508" s="1">
        <v>618.07299999999998</v>
      </c>
      <c r="L508" s="1">
        <v>507.46600000000001</v>
      </c>
      <c r="M508" s="1">
        <f t="shared" si="42"/>
        <v>0.25473105080706754</v>
      </c>
      <c r="N508" s="1">
        <f t="shared" si="43"/>
        <v>-0.25968500977597225</v>
      </c>
      <c r="O508" s="1">
        <f t="shared" si="44"/>
        <v>0.12817119346829106</v>
      </c>
      <c r="P508">
        <f t="shared" si="45"/>
        <v>1.4775972513393898</v>
      </c>
      <c r="Q508">
        <f t="shared" si="46"/>
        <v>1.2356369175899529</v>
      </c>
      <c r="R508" s="1">
        <f t="shared" si="47"/>
        <v>2.4872784541210669</v>
      </c>
    </row>
    <row r="509" spans="1:18" hidden="1" x14ac:dyDescent="0.2">
      <c r="A509">
        <v>183660</v>
      </c>
      <c r="B509" t="s">
        <v>376</v>
      </c>
      <c r="C509">
        <v>2011</v>
      </c>
      <c r="D509">
        <v>426.91500000000002</v>
      </c>
      <c r="E509" s="1">
        <v>546.529</v>
      </c>
      <c r="F509">
        <v>72.213999999999999</v>
      </c>
      <c r="G509">
        <v>256.24700000000001</v>
      </c>
      <c r="H509" s="1">
        <v>256.24700000000001</v>
      </c>
      <c r="I509" s="1">
        <v>26.13</v>
      </c>
      <c r="J509">
        <v>-89.694000000000003</v>
      </c>
      <c r="K509" s="1">
        <v>598.09400000000005</v>
      </c>
      <c r="L509" s="1">
        <v>494.31900000000002</v>
      </c>
      <c r="M509" s="1">
        <f t="shared" si="42"/>
        <v>0.31227620126287903</v>
      </c>
      <c r="N509" s="1">
        <f t="shared" si="43"/>
        <v>-0.1641157193854306</v>
      </c>
      <c r="O509" s="1">
        <f t="shared" si="44"/>
        <v>0.13213205520658555</v>
      </c>
      <c r="P509">
        <f t="shared" si="45"/>
        <v>1.9290723403591066</v>
      </c>
      <c r="Q509">
        <f t="shared" si="46"/>
        <v>1.094349979598521</v>
      </c>
      <c r="R509" s="1">
        <f t="shared" si="47"/>
        <v>2.8327986003715693</v>
      </c>
    </row>
    <row r="510" spans="1:18" hidden="1" x14ac:dyDescent="0.2">
      <c r="A510">
        <v>183660</v>
      </c>
      <c r="B510" t="s">
        <v>376</v>
      </c>
      <c r="C510">
        <v>2012</v>
      </c>
      <c r="D510">
        <v>316.36599999999999</v>
      </c>
      <c r="E510" s="1">
        <v>439.30599999999998</v>
      </c>
      <c r="F510">
        <v>36.744999999999997</v>
      </c>
      <c r="G510">
        <v>210.946</v>
      </c>
      <c r="H510" s="1">
        <v>210.946</v>
      </c>
      <c r="I510" s="1">
        <v>23.548999999999999</v>
      </c>
      <c r="J510">
        <v>-95.52</v>
      </c>
      <c r="K510" s="1">
        <v>333.11200000000002</v>
      </c>
      <c r="L510" s="1">
        <v>494.31900000000002</v>
      </c>
      <c r="M510" s="1">
        <f t="shared" si="42"/>
        <v>0.23996940629083144</v>
      </c>
      <c r="N510" s="1">
        <f t="shared" si="43"/>
        <v>-0.21743386159078182</v>
      </c>
      <c r="O510" s="1">
        <f t="shared" si="44"/>
        <v>8.3643291919527615E-2</v>
      </c>
      <c r="P510">
        <f t="shared" si="45"/>
        <v>2.3433437941463695</v>
      </c>
      <c r="Q510">
        <f t="shared" si="46"/>
        <v>0.75826872385080113</v>
      </c>
      <c r="R510" s="1">
        <f t="shared" si="47"/>
        <v>2.4238537449949669</v>
      </c>
    </row>
    <row r="511" spans="1:18" hidden="1" x14ac:dyDescent="0.2">
      <c r="A511">
        <v>183660</v>
      </c>
      <c r="B511" t="s">
        <v>376</v>
      </c>
      <c r="C511">
        <v>2013</v>
      </c>
      <c r="D511">
        <v>338.32400000000001</v>
      </c>
      <c r="E511" s="1">
        <v>553.11900000000003</v>
      </c>
      <c r="F511">
        <v>13.305999999999999</v>
      </c>
      <c r="G511">
        <v>290.45699999999999</v>
      </c>
      <c r="H511" s="1">
        <v>300.31400000000002</v>
      </c>
      <c r="I511" s="1">
        <v>11.827999999999999</v>
      </c>
      <c r="J511">
        <v>-74.849999999999994</v>
      </c>
      <c r="K511" s="1">
        <v>658.12800000000004</v>
      </c>
      <c r="L511" s="1">
        <v>470.92</v>
      </c>
      <c r="M511" s="1">
        <f t="shared" si="42"/>
        <v>8.6540147780134136E-2</v>
      </c>
      <c r="N511" s="1">
        <f t="shared" si="43"/>
        <v>-0.13532350181425695</v>
      </c>
      <c r="O511" s="1">
        <f t="shared" si="44"/>
        <v>2.4056306147501712E-2</v>
      </c>
      <c r="P511">
        <f t="shared" si="45"/>
        <v>1.5680920636400566</v>
      </c>
      <c r="Q511">
        <f t="shared" si="46"/>
        <v>1.189848839038254</v>
      </c>
      <c r="R511" s="1">
        <f t="shared" si="47"/>
        <v>2.1244851623052448</v>
      </c>
    </row>
    <row r="512" spans="1:18" hidden="1" x14ac:dyDescent="0.2">
      <c r="A512">
        <v>183660</v>
      </c>
      <c r="B512" t="s">
        <v>376</v>
      </c>
      <c r="C512">
        <v>2014</v>
      </c>
      <c r="D512">
        <v>467.24299999999999</v>
      </c>
      <c r="E512" s="1">
        <v>612.64499999999998</v>
      </c>
      <c r="F512">
        <v>30.283999999999999</v>
      </c>
      <c r="G512">
        <v>325.78300000000002</v>
      </c>
      <c r="H512" s="1">
        <v>349.59300000000002</v>
      </c>
      <c r="I512" s="1">
        <v>10.166</v>
      </c>
      <c r="J512">
        <v>-65.855999999999995</v>
      </c>
      <c r="K512" s="1">
        <v>813.44799999999998</v>
      </c>
      <c r="L512" s="1">
        <v>471</v>
      </c>
      <c r="M512" s="1">
        <f t="shared" si="42"/>
        <v>0.23090043989586137</v>
      </c>
      <c r="N512" s="1">
        <f t="shared" si="43"/>
        <v>-0.10749455231006537</v>
      </c>
      <c r="O512" s="1">
        <f t="shared" si="44"/>
        <v>4.9431563140154573E-2</v>
      </c>
      <c r="P512">
        <f t="shared" si="45"/>
        <v>1.3472809810265078</v>
      </c>
      <c r="Q512">
        <f t="shared" si="46"/>
        <v>1.3277640395334982</v>
      </c>
      <c r="R512" s="1">
        <f t="shared" si="47"/>
        <v>2.4258449411528549</v>
      </c>
    </row>
    <row r="513" spans="1:18" hidden="1" x14ac:dyDescent="0.2">
      <c r="A513">
        <v>63491</v>
      </c>
      <c r="B513" t="s">
        <v>241</v>
      </c>
      <c r="C513">
        <v>2011</v>
      </c>
      <c r="D513">
        <v>0.26400000000000001</v>
      </c>
      <c r="E513" s="1">
        <v>1.0169999999999999</v>
      </c>
      <c r="F513">
        <v>-1.716</v>
      </c>
      <c r="G513">
        <v>0.61799999999999999</v>
      </c>
      <c r="H513" s="1">
        <v>0.61799999999999999</v>
      </c>
      <c r="I513" s="1">
        <v>-1.7689999999999999</v>
      </c>
      <c r="J513">
        <v>-3.871</v>
      </c>
      <c r="K513" s="1">
        <v>0</v>
      </c>
      <c r="L513" s="1">
        <v>280.93299999999999</v>
      </c>
      <c r="M513" s="1">
        <f t="shared" si="42"/>
        <v>-0.34808259587020651</v>
      </c>
      <c r="N513" s="1">
        <f t="shared" si="43"/>
        <v>-3.8062930186823998</v>
      </c>
      <c r="O513" s="1">
        <f t="shared" si="44"/>
        <v>-1.6873156342182891</v>
      </c>
      <c r="P513">
        <f t="shared" si="45"/>
        <v>454.58414239482198</v>
      </c>
      <c r="Q513">
        <f t="shared" si="46"/>
        <v>0</v>
      </c>
      <c r="R513" s="1">
        <f t="shared" si="47"/>
        <v>261.43583450277322</v>
      </c>
    </row>
    <row r="514" spans="1:18" hidden="1" x14ac:dyDescent="0.2">
      <c r="A514">
        <v>65718</v>
      </c>
      <c r="B514" t="s">
        <v>264</v>
      </c>
      <c r="C514">
        <v>2009</v>
      </c>
      <c r="D514">
        <v>822.03800000000001</v>
      </c>
      <c r="E514" s="1">
        <v>1969.414</v>
      </c>
      <c r="F514">
        <v>128.96100000000001</v>
      </c>
      <c r="G514">
        <v>718.81299999999999</v>
      </c>
      <c r="H514" s="1">
        <v>1249.258</v>
      </c>
      <c r="I514" s="1">
        <v>34.844999999999999</v>
      </c>
      <c r="J514">
        <v>445.67599999999999</v>
      </c>
      <c r="K514" s="1">
        <v>4525.7070000000003</v>
      </c>
      <c r="L514" s="1">
        <v>693.98</v>
      </c>
      <c r="M514" s="1">
        <f t="shared" si="42"/>
        <v>5.2414068347234263E-2</v>
      </c>
      <c r="N514" s="1">
        <f t="shared" si="43"/>
        <v>0.22629878735502032</v>
      </c>
      <c r="O514" s="1">
        <f t="shared" si="44"/>
        <v>6.5481914924947218E-2</v>
      </c>
      <c r="P514">
        <f t="shared" si="45"/>
        <v>0.55551375296375927</v>
      </c>
      <c r="Q514">
        <f t="shared" si="46"/>
        <v>2.2979967645198016</v>
      </c>
      <c r="R514" s="1">
        <f t="shared" si="47"/>
        <v>3.2271105198640928</v>
      </c>
    </row>
    <row r="515" spans="1:18" hidden="1" x14ac:dyDescent="0.2">
      <c r="A515">
        <v>65718</v>
      </c>
      <c r="B515" t="s">
        <v>264</v>
      </c>
      <c r="C515">
        <v>2010</v>
      </c>
      <c r="D515">
        <v>1019.234</v>
      </c>
      <c r="E515" s="1">
        <v>2201.9639999999999</v>
      </c>
      <c r="F515">
        <v>155.643</v>
      </c>
      <c r="G515">
        <v>894.93399999999997</v>
      </c>
      <c r="H515" s="1">
        <v>1417.596</v>
      </c>
      <c r="I515" s="1">
        <v>50.304000000000002</v>
      </c>
      <c r="J515">
        <v>501.08800000000002</v>
      </c>
      <c r="K515" s="1">
        <v>5509.1689999999999</v>
      </c>
      <c r="L515" s="1">
        <v>993.596</v>
      </c>
      <c r="M515" s="1">
        <f t="shared" ref="M515:M578" si="48">(D515-G515)/E515</f>
        <v>5.6449605897280826E-2</v>
      </c>
      <c r="N515" s="1">
        <f t="shared" ref="N515:N578" si="49">J515/E515</f>
        <v>0.22756412003102686</v>
      </c>
      <c r="O515" s="1">
        <f t="shared" ref="O515:O578" si="50">F515/E515</f>
        <v>7.0683716900003815E-2</v>
      </c>
      <c r="P515">
        <f t="shared" ref="P515:P578" si="51">L515/H515</f>
        <v>0.70090209058151975</v>
      </c>
      <c r="Q515">
        <f t="shared" ref="Q515:Q578" si="52">K515/E515</f>
        <v>2.5019341823935362</v>
      </c>
      <c r="R515" s="1">
        <f t="shared" ref="R515:R578" si="53">(1.2*M515)+(1.4*N515)+(3.3*O515)+(0.6*P515)+(Q515)</f>
        <v>3.5420609976326354</v>
      </c>
    </row>
    <row r="516" spans="1:18" hidden="1" x14ac:dyDescent="0.2">
      <c r="A516">
        <v>65718</v>
      </c>
      <c r="B516" t="s">
        <v>264</v>
      </c>
      <c r="C516">
        <v>2011</v>
      </c>
      <c r="D516">
        <v>1175.5840000000001</v>
      </c>
      <c r="E516" s="1">
        <v>2476.3429999999998</v>
      </c>
      <c r="F516">
        <v>199.30799999999999</v>
      </c>
      <c r="G516">
        <v>1044.9469999999999</v>
      </c>
      <c r="H516" s="1">
        <v>1669.2429999999999</v>
      </c>
      <c r="I516" s="1">
        <v>82.394000000000005</v>
      </c>
      <c r="J516">
        <v>561.80100000000004</v>
      </c>
      <c r="K516" s="1">
        <v>6079.7650000000003</v>
      </c>
      <c r="L516" s="1">
        <v>1176.223</v>
      </c>
      <c r="M516" s="1">
        <f t="shared" si="48"/>
        <v>5.2754000556465799E-2</v>
      </c>
      <c r="N516" s="1">
        <f t="shared" si="49"/>
        <v>0.22686719893003518</v>
      </c>
      <c r="O516" s="1">
        <f t="shared" si="50"/>
        <v>8.048481167592697E-2</v>
      </c>
      <c r="P516">
        <f t="shared" si="51"/>
        <v>0.70464456043847423</v>
      </c>
      <c r="Q516">
        <f t="shared" si="52"/>
        <v>2.4551384844506599</v>
      </c>
      <c r="R516" s="1">
        <f t="shared" si="53"/>
        <v>3.5244439784141117</v>
      </c>
    </row>
    <row r="517" spans="1:18" hidden="1" x14ac:dyDescent="0.2">
      <c r="A517">
        <v>65718</v>
      </c>
      <c r="B517" t="s">
        <v>264</v>
      </c>
      <c r="C517">
        <v>2012</v>
      </c>
      <c r="D517">
        <v>1566.181</v>
      </c>
      <c r="E517" s="1">
        <v>3023.0149999999999</v>
      </c>
      <c r="F517">
        <v>241.36699999999999</v>
      </c>
      <c r="G517">
        <v>1395.578</v>
      </c>
      <c r="H517" s="1">
        <v>2130.2260000000001</v>
      </c>
      <c r="I517" s="1">
        <v>100.209</v>
      </c>
      <c r="J517">
        <v>644.80700000000002</v>
      </c>
      <c r="K517" s="1">
        <v>7476.1</v>
      </c>
      <c r="L517" s="1">
        <v>1408.7850000000001</v>
      </c>
      <c r="M517" s="1">
        <f t="shared" si="48"/>
        <v>5.6434718319293843E-2</v>
      </c>
      <c r="N517" s="1">
        <f t="shared" si="49"/>
        <v>0.21329930549467999</v>
      </c>
      <c r="O517" s="1">
        <f t="shared" si="50"/>
        <v>7.9843136736006931E-2</v>
      </c>
      <c r="P517">
        <f t="shared" si="51"/>
        <v>0.66133123903285385</v>
      </c>
      <c r="Q517">
        <f t="shared" si="52"/>
        <v>2.4730608349611236</v>
      </c>
      <c r="R517" s="1">
        <f t="shared" si="53"/>
        <v>3.4996826192853634</v>
      </c>
    </row>
    <row r="518" spans="1:18" hidden="1" x14ac:dyDescent="0.2">
      <c r="A518">
        <v>65718</v>
      </c>
      <c r="B518" t="s">
        <v>264</v>
      </c>
      <c r="C518">
        <v>2013</v>
      </c>
      <c r="D518">
        <v>1967.9380000000001</v>
      </c>
      <c r="E518" s="1">
        <v>3819.4780000000001</v>
      </c>
      <c r="F518">
        <v>298.73399999999998</v>
      </c>
      <c r="G518">
        <v>1865.1759999999999</v>
      </c>
      <c r="H518" s="1">
        <v>2755.2089999999998</v>
      </c>
      <c r="I518" s="1">
        <v>113.992</v>
      </c>
      <c r="J518">
        <v>724.42399999999998</v>
      </c>
      <c r="K518" s="1">
        <v>8918.5810000000001</v>
      </c>
      <c r="L518" s="1">
        <v>1726.78</v>
      </c>
      <c r="M518" s="1">
        <f t="shared" si="48"/>
        <v>2.6904723629773537E-2</v>
      </c>
      <c r="N518" s="1">
        <f t="shared" si="49"/>
        <v>0.18966570824599591</v>
      </c>
      <c r="O518" s="1">
        <f t="shared" si="50"/>
        <v>7.8213305587831627E-2</v>
      </c>
      <c r="P518">
        <f t="shared" si="51"/>
        <v>0.62673285402305234</v>
      </c>
      <c r="Q518">
        <f t="shared" si="52"/>
        <v>2.3350261475520999</v>
      </c>
      <c r="R518" s="1">
        <f t="shared" si="53"/>
        <v>3.2669874283058982</v>
      </c>
    </row>
    <row r="519" spans="1:18" hidden="1" x14ac:dyDescent="0.2">
      <c r="A519">
        <v>65718</v>
      </c>
      <c r="B519" t="s">
        <v>264</v>
      </c>
      <c r="C519">
        <v>2014</v>
      </c>
      <c r="D519">
        <v>2035.2190000000001</v>
      </c>
      <c r="E519" s="1">
        <v>4141.4920000000002</v>
      </c>
      <c r="F519">
        <v>347.45100000000002</v>
      </c>
      <c r="G519">
        <v>1922.1990000000001</v>
      </c>
      <c r="H519" s="1">
        <v>3163.482</v>
      </c>
      <c r="I519" s="1">
        <v>93.004000000000005</v>
      </c>
      <c r="J519">
        <v>770.07299999999998</v>
      </c>
      <c r="K519" s="1">
        <v>9937.8889999999992</v>
      </c>
      <c r="L519" s="1">
        <v>2181.261</v>
      </c>
      <c r="M519" s="1">
        <f t="shared" si="48"/>
        <v>2.7289682075928186E-2</v>
      </c>
      <c r="N519" s="1">
        <f t="shared" si="49"/>
        <v>0.1859409604075053</v>
      </c>
      <c r="O519" s="1">
        <f t="shared" si="50"/>
        <v>8.3895127649648973E-2</v>
      </c>
      <c r="P519">
        <f t="shared" si="51"/>
        <v>0.68951269518840319</v>
      </c>
      <c r="Q519">
        <f t="shared" si="52"/>
        <v>2.3995914998749241</v>
      </c>
      <c r="R519" s="1">
        <f t="shared" si="53"/>
        <v>3.3832180012934288</v>
      </c>
    </row>
    <row r="520" spans="1:18" hidden="1" x14ac:dyDescent="0.2">
      <c r="A520">
        <v>65718</v>
      </c>
      <c r="B520" t="s">
        <v>264</v>
      </c>
      <c r="C520">
        <v>2015</v>
      </c>
      <c r="D520">
        <v>2202.9549999999999</v>
      </c>
      <c r="E520" s="1">
        <v>4414.9290000000001</v>
      </c>
      <c r="F520">
        <v>368.488</v>
      </c>
      <c r="G520">
        <v>2039.47</v>
      </c>
      <c r="H520" s="1">
        <v>3496.6770000000001</v>
      </c>
      <c r="I520" s="1">
        <v>93.998999999999995</v>
      </c>
      <c r="J520">
        <v>788.18499999999995</v>
      </c>
      <c r="K520" s="1">
        <v>10632.504999999999</v>
      </c>
      <c r="L520" s="1">
        <v>1772.5160000000001</v>
      </c>
      <c r="M520" s="1">
        <f t="shared" si="48"/>
        <v>3.7030040573698894E-2</v>
      </c>
      <c r="N520" s="1">
        <f t="shared" si="49"/>
        <v>0.17852721980353475</v>
      </c>
      <c r="O520" s="1">
        <f t="shared" si="50"/>
        <v>8.3464082887856172E-2</v>
      </c>
      <c r="P520">
        <f t="shared" si="51"/>
        <v>0.50691442189255687</v>
      </c>
      <c r="Q520">
        <f t="shared" si="52"/>
        <v>2.4083071324589818</v>
      </c>
      <c r="R520" s="1">
        <f t="shared" si="53"/>
        <v>3.2822614155378287</v>
      </c>
    </row>
    <row r="521" spans="1:18" hidden="1" x14ac:dyDescent="0.2">
      <c r="A521">
        <v>65718</v>
      </c>
      <c r="B521" t="s">
        <v>264</v>
      </c>
      <c r="C521">
        <v>2016</v>
      </c>
      <c r="D521">
        <v>2150.587</v>
      </c>
      <c r="E521" s="1">
        <v>4461.9030000000002</v>
      </c>
      <c r="F521">
        <v>367.86500000000001</v>
      </c>
      <c r="G521">
        <v>2053.1170000000002</v>
      </c>
      <c r="H521" s="1">
        <v>3531.703</v>
      </c>
      <c r="I521" s="1">
        <v>147.065</v>
      </c>
      <c r="J521">
        <v>906.35699999999997</v>
      </c>
      <c r="K521" s="1">
        <v>10887.611999999999</v>
      </c>
      <c r="L521" s="1">
        <v>1668.306</v>
      </c>
      <c r="M521" s="1">
        <f t="shared" si="48"/>
        <v>2.1844939255739042E-2</v>
      </c>
      <c r="N521" s="1">
        <f t="shared" si="49"/>
        <v>0.20313238544181708</v>
      </c>
      <c r="O521" s="1">
        <f t="shared" si="50"/>
        <v>8.2445763612521386E-2</v>
      </c>
      <c r="P521">
        <f t="shared" si="51"/>
        <v>0.47238003875184298</v>
      </c>
      <c r="Q521">
        <f t="shared" si="52"/>
        <v>2.4401274523448846</v>
      </c>
      <c r="R521" s="1">
        <f t="shared" si="53"/>
        <v>3.3062257622427413</v>
      </c>
    </row>
    <row r="522" spans="1:18" hidden="1" x14ac:dyDescent="0.2">
      <c r="A522">
        <v>65718</v>
      </c>
      <c r="B522" t="s">
        <v>264</v>
      </c>
      <c r="C522">
        <v>2017</v>
      </c>
      <c r="D522">
        <v>2329.1860000000001</v>
      </c>
      <c r="E522" s="1">
        <v>4871.0649999999996</v>
      </c>
      <c r="F522">
        <v>375.89499999999998</v>
      </c>
      <c r="G522">
        <v>2198.4870000000001</v>
      </c>
      <c r="H522" s="1">
        <v>3746.7829999999999</v>
      </c>
      <c r="I522" s="1">
        <v>213.44200000000001</v>
      </c>
      <c r="J522">
        <v>1123.097</v>
      </c>
      <c r="K522" s="1">
        <v>11123.721</v>
      </c>
      <c r="L522" s="1">
        <v>1483.1310000000001</v>
      </c>
      <c r="M522" s="1">
        <f t="shared" si="48"/>
        <v>2.6831709287394045E-2</v>
      </c>
      <c r="N522" s="1">
        <f t="shared" si="49"/>
        <v>0.23056497911647661</v>
      </c>
      <c r="O522" s="1">
        <f t="shared" si="50"/>
        <v>7.7168955864887867E-2</v>
      </c>
      <c r="P522">
        <f t="shared" si="51"/>
        <v>0.39584117895271759</v>
      </c>
      <c r="Q522">
        <f t="shared" si="52"/>
        <v>2.2836322241645308</v>
      </c>
      <c r="R522" s="1">
        <f t="shared" si="53"/>
        <v>3.1307835077982311</v>
      </c>
    </row>
    <row r="523" spans="1:18" hidden="1" x14ac:dyDescent="0.2">
      <c r="A523">
        <v>183002</v>
      </c>
      <c r="B523" t="s">
        <v>371</v>
      </c>
      <c r="C523">
        <v>2012</v>
      </c>
      <c r="D523">
        <v>18.634</v>
      </c>
      <c r="E523" s="1">
        <v>27.067</v>
      </c>
      <c r="F523">
        <v>0.54500000000000004</v>
      </c>
      <c r="G523">
        <v>18.45</v>
      </c>
      <c r="H523" s="1">
        <v>25.372</v>
      </c>
      <c r="I523" s="1">
        <v>8.2000000000000003E-2</v>
      </c>
      <c r="J523">
        <v>-5.8540000000000001</v>
      </c>
      <c r="K523" s="1">
        <v>63.853000000000002</v>
      </c>
      <c r="L523" s="1">
        <v>14.324</v>
      </c>
      <c r="M523" s="1">
        <f t="shared" si="48"/>
        <v>6.7979458381054805E-3</v>
      </c>
      <c r="N523" s="1">
        <f t="shared" si="49"/>
        <v>-0.21627812465363727</v>
      </c>
      <c r="O523" s="1">
        <f t="shared" si="50"/>
        <v>2.0135220009605794E-2</v>
      </c>
      <c r="P523">
        <f t="shared" si="51"/>
        <v>0.56455935677124391</v>
      </c>
      <c r="Q523">
        <f t="shared" si="52"/>
        <v>2.3590719326116676</v>
      </c>
      <c r="R523" s="1">
        <f t="shared" si="53"/>
        <v>2.4696219331967475</v>
      </c>
    </row>
    <row r="524" spans="1:18" hidden="1" x14ac:dyDescent="0.2">
      <c r="A524">
        <v>183002</v>
      </c>
      <c r="B524" t="s">
        <v>371</v>
      </c>
      <c r="C524">
        <v>2013</v>
      </c>
      <c r="D524">
        <v>18.823</v>
      </c>
      <c r="E524" s="1">
        <v>27.931999999999999</v>
      </c>
      <c r="F524">
        <v>1.6679999999999999</v>
      </c>
      <c r="G524">
        <v>18.481999999999999</v>
      </c>
      <c r="H524" s="1">
        <v>25.321999999999999</v>
      </c>
      <c r="I524" s="1">
        <v>0.80200000000000005</v>
      </c>
      <c r="J524">
        <v>-5.0519999999999996</v>
      </c>
      <c r="K524" s="1">
        <v>72.914000000000001</v>
      </c>
      <c r="L524" s="1">
        <v>23.835000000000001</v>
      </c>
      <c r="M524" s="1">
        <f t="shared" si="48"/>
        <v>1.2208219962766758E-2</v>
      </c>
      <c r="N524" s="1">
        <f t="shared" si="49"/>
        <v>-0.18086782185307174</v>
      </c>
      <c r="O524" s="1">
        <f t="shared" si="50"/>
        <v>5.9716454246026063E-2</v>
      </c>
      <c r="P524">
        <f t="shared" si="51"/>
        <v>0.94127636047705554</v>
      </c>
      <c r="Q524">
        <f t="shared" si="52"/>
        <v>2.6104109981383363</v>
      </c>
      <c r="R524" s="1">
        <f t="shared" si="53"/>
        <v>3.1336760267974753</v>
      </c>
    </row>
    <row r="525" spans="1:18" hidden="1" x14ac:dyDescent="0.2">
      <c r="A525">
        <v>183002</v>
      </c>
      <c r="B525" t="s">
        <v>371</v>
      </c>
      <c r="C525">
        <v>2014</v>
      </c>
      <c r="D525">
        <v>27.236000000000001</v>
      </c>
      <c r="E525" s="1">
        <v>36.305999999999997</v>
      </c>
      <c r="F525">
        <v>3.9740000000000002</v>
      </c>
      <c r="G525">
        <v>25.285</v>
      </c>
      <c r="H525" s="1">
        <v>31.398</v>
      </c>
      <c r="I525" s="1">
        <v>2.08</v>
      </c>
      <c r="J525">
        <v>-2.972</v>
      </c>
      <c r="K525" s="1">
        <v>91.02</v>
      </c>
      <c r="L525" s="1">
        <v>21.088000000000001</v>
      </c>
      <c r="M525" s="1">
        <f t="shared" si="48"/>
        <v>5.3737674213628621E-2</v>
      </c>
      <c r="N525" s="1">
        <f t="shared" si="49"/>
        <v>-8.1859747700104665E-2</v>
      </c>
      <c r="O525" s="1">
        <f t="shared" si="50"/>
        <v>0.10945849170935935</v>
      </c>
      <c r="P525">
        <f t="shared" si="51"/>
        <v>0.67163513599592339</v>
      </c>
      <c r="Q525">
        <f t="shared" si="52"/>
        <v>2.5070236324574453</v>
      </c>
      <c r="R525" s="1">
        <f t="shared" si="53"/>
        <v>3.221099298972093</v>
      </c>
    </row>
    <row r="526" spans="1:18" hidden="1" x14ac:dyDescent="0.2">
      <c r="A526">
        <v>185938</v>
      </c>
      <c r="B526" t="s">
        <v>388</v>
      </c>
      <c r="C526">
        <v>2010</v>
      </c>
      <c r="D526">
        <v>300.87200000000001</v>
      </c>
      <c r="E526" s="1">
        <v>335.71300000000002</v>
      </c>
      <c r="F526">
        <v>42.131</v>
      </c>
      <c r="G526">
        <v>224.12899999999999</v>
      </c>
      <c r="H526" s="1">
        <v>224.12899999999999</v>
      </c>
      <c r="I526" s="1">
        <v>24.45</v>
      </c>
      <c r="J526">
        <v>40.406999999999996</v>
      </c>
      <c r="K526" s="1">
        <v>509.64699999999999</v>
      </c>
      <c r="L526" s="1">
        <v>206.578</v>
      </c>
      <c r="M526" s="1">
        <f t="shared" si="48"/>
        <v>0.22859704569081335</v>
      </c>
      <c r="N526" s="1">
        <f t="shared" si="49"/>
        <v>0.12036173755559063</v>
      </c>
      <c r="O526" s="1">
        <f t="shared" si="50"/>
        <v>0.12549707637178184</v>
      </c>
      <c r="P526">
        <f t="shared" si="51"/>
        <v>0.92169241820558701</v>
      </c>
      <c r="Q526">
        <f t="shared" si="52"/>
        <v>1.5181032608209988</v>
      </c>
      <c r="R526" s="1">
        <f t="shared" si="53"/>
        <v>2.9280819511780338</v>
      </c>
    </row>
    <row r="527" spans="1:18" hidden="1" x14ac:dyDescent="0.2">
      <c r="A527">
        <v>185938</v>
      </c>
      <c r="B527" t="s">
        <v>388</v>
      </c>
      <c r="C527">
        <v>2011</v>
      </c>
      <c r="D527">
        <v>298.09500000000003</v>
      </c>
      <c r="E527" s="1">
        <v>408.471</v>
      </c>
      <c r="F527">
        <v>26.512</v>
      </c>
      <c r="G527">
        <v>269.87900000000002</v>
      </c>
      <c r="H527" s="1">
        <v>276.10599999999999</v>
      </c>
      <c r="I527" s="1">
        <v>10.791</v>
      </c>
      <c r="J527">
        <v>53.162999999999997</v>
      </c>
      <c r="K527" s="1">
        <v>482.40600000000001</v>
      </c>
      <c r="L527" s="1">
        <v>73.966999999999999</v>
      </c>
      <c r="M527" s="1">
        <f t="shared" si="48"/>
        <v>6.907711930589934E-2</v>
      </c>
      <c r="N527" s="1">
        <f t="shared" si="49"/>
        <v>0.13015122248580682</v>
      </c>
      <c r="O527" s="1">
        <f t="shared" si="50"/>
        <v>6.4905464525021356E-2</v>
      </c>
      <c r="P527">
        <f t="shared" si="51"/>
        <v>0.2678934901813072</v>
      </c>
      <c r="Q527">
        <f t="shared" si="52"/>
        <v>1.1810042818217206</v>
      </c>
      <c r="R527" s="1">
        <f t="shared" si="53"/>
        <v>1.8210326635102843</v>
      </c>
    </row>
    <row r="528" spans="1:18" x14ac:dyDescent="0.2">
      <c r="A528">
        <v>185938</v>
      </c>
      <c r="B528" t="s">
        <v>388</v>
      </c>
      <c r="C528">
        <v>2012</v>
      </c>
      <c r="D528">
        <v>297.47699999999998</v>
      </c>
      <c r="E528" s="1">
        <v>426.85199999999998</v>
      </c>
      <c r="F528">
        <v>13.723000000000001</v>
      </c>
      <c r="G528">
        <v>290.95699999999999</v>
      </c>
      <c r="H528" s="1">
        <v>296.05599999999998</v>
      </c>
      <c r="I528" s="1">
        <v>-0.876</v>
      </c>
      <c r="J528">
        <v>52.832000000000001</v>
      </c>
      <c r="K528" s="1">
        <v>524.11500000000001</v>
      </c>
      <c r="L528" s="1">
        <v>35.951999999999998</v>
      </c>
      <c r="M528" s="1">
        <f t="shared" si="48"/>
        <v>1.5274615089070643E-2</v>
      </c>
      <c r="N528" s="1">
        <f t="shared" si="49"/>
        <v>0.12377123686898504</v>
      </c>
      <c r="O528" s="1">
        <f t="shared" si="50"/>
        <v>3.2149316390692795E-2</v>
      </c>
      <c r="P528">
        <f t="shared" si="51"/>
        <v>0.12143648498932634</v>
      </c>
      <c r="Q528">
        <f t="shared" si="52"/>
        <v>1.2278611790503502</v>
      </c>
      <c r="R528" s="1">
        <f t="shared" si="53"/>
        <v>1.598425083856696</v>
      </c>
    </row>
    <row r="529" spans="1:18" x14ac:dyDescent="0.2">
      <c r="A529">
        <v>185938</v>
      </c>
      <c r="B529" t="s">
        <v>388</v>
      </c>
      <c r="C529">
        <v>2013</v>
      </c>
      <c r="D529">
        <v>311.971</v>
      </c>
      <c r="E529" s="1">
        <v>548.99800000000005</v>
      </c>
      <c r="F529">
        <v>21.091999999999999</v>
      </c>
      <c r="G529">
        <v>349.79500000000002</v>
      </c>
      <c r="H529" s="1">
        <v>360.267</v>
      </c>
      <c r="I529" s="1">
        <v>3.9359999999999999</v>
      </c>
      <c r="J529">
        <v>45.116999999999997</v>
      </c>
      <c r="K529" s="1">
        <v>540.61699999999996</v>
      </c>
      <c r="L529" s="1">
        <v>89.564999999999998</v>
      </c>
      <c r="M529" s="1">
        <f t="shared" si="48"/>
        <v>-6.8896425852188914E-2</v>
      </c>
      <c r="N529" s="1">
        <f t="shared" si="49"/>
        <v>8.2180627251829688E-2</v>
      </c>
      <c r="O529" s="1">
        <f t="shared" si="50"/>
        <v>3.8419083493928932E-2</v>
      </c>
      <c r="P529">
        <f t="shared" si="51"/>
        <v>0.24860728293182555</v>
      </c>
      <c r="Q529">
        <f t="shared" si="52"/>
        <v>0.98473400631696273</v>
      </c>
      <c r="R529" s="1">
        <f t="shared" si="53"/>
        <v>1.2930585187359585</v>
      </c>
    </row>
    <row r="530" spans="1:18" hidden="1" x14ac:dyDescent="0.2">
      <c r="A530">
        <v>64175</v>
      </c>
      <c r="B530" t="s">
        <v>251</v>
      </c>
      <c r="C530">
        <v>2009</v>
      </c>
      <c r="D530">
        <v>418.06299999999999</v>
      </c>
      <c r="E530" s="1">
        <v>895.1</v>
      </c>
      <c r="F530">
        <v>41.125999999999998</v>
      </c>
      <c r="G530">
        <v>321.17700000000002</v>
      </c>
      <c r="H530" s="1">
        <v>588.06200000000001</v>
      </c>
      <c r="I530" s="1">
        <v>9.1509999999999998</v>
      </c>
      <c r="J530">
        <v>15.189</v>
      </c>
      <c r="K530" s="1">
        <v>1749.3150000000001</v>
      </c>
      <c r="L530" s="1">
        <v>212.06</v>
      </c>
      <c r="M530" s="1">
        <f t="shared" si="48"/>
        <v>0.10824042006479719</v>
      </c>
      <c r="N530" s="1">
        <f t="shared" si="49"/>
        <v>1.6969053737012622E-2</v>
      </c>
      <c r="O530" s="1">
        <f t="shared" si="50"/>
        <v>4.5945704390570885E-2</v>
      </c>
      <c r="P530">
        <f t="shared" si="51"/>
        <v>0.36060823518608581</v>
      </c>
      <c r="Q530">
        <f t="shared" si="52"/>
        <v>1.9543235392693554</v>
      </c>
      <c r="R530" s="1">
        <f t="shared" si="53"/>
        <v>2.4759544841794652</v>
      </c>
    </row>
    <row r="531" spans="1:18" hidden="1" x14ac:dyDescent="0.2">
      <c r="A531">
        <v>64175</v>
      </c>
      <c r="B531" t="s">
        <v>251</v>
      </c>
      <c r="C531">
        <v>2010</v>
      </c>
      <c r="D531">
        <v>508.54399999999998</v>
      </c>
      <c r="E531" s="1">
        <v>971.67600000000004</v>
      </c>
      <c r="F531">
        <v>64.478999999999999</v>
      </c>
      <c r="G531">
        <v>345.86900000000003</v>
      </c>
      <c r="H531" s="1">
        <v>651.45899999999995</v>
      </c>
      <c r="I531" s="1">
        <v>13.718999999999999</v>
      </c>
      <c r="J531">
        <v>23.97</v>
      </c>
      <c r="K531" s="1">
        <v>2131.598</v>
      </c>
      <c r="L531" s="1">
        <v>375.613</v>
      </c>
      <c r="M531" s="1">
        <f t="shared" si="48"/>
        <v>0.16741691675002773</v>
      </c>
      <c r="N531" s="1">
        <f t="shared" si="49"/>
        <v>2.4668716732738072E-2</v>
      </c>
      <c r="O531" s="1">
        <f t="shared" si="50"/>
        <v>6.6358539266175146E-2</v>
      </c>
      <c r="P531">
        <f t="shared" si="51"/>
        <v>0.57657197152852291</v>
      </c>
      <c r="Q531">
        <f t="shared" si="52"/>
        <v>2.1937333020471841</v>
      </c>
      <c r="R531" s="1">
        <f t="shared" si="53"/>
        <v>2.9940961680685421</v>
      </c>
    </row>
    <row r="532" spans="1:18" hidden="1" x14ac:dyDescent="0.2">
      <c r="A532">
        <v>64175</v>
      </c>
      <c r="B532" t="s">
        <v>251</v>
      </c>
      <c r="C532">
        <v>2011</v>
      </c>
      <c r="D532">
        <v>648.19100000000003</v>
      </c>
      <c r="E532" s="1">
        <v>1146.133</v>
      </c>
      <c r="F532">
        <v>108.017</v>
      </c>
      <c r="G532">
        <v>456.584</v>
      </c>
      <c r="H532" s="1">
        <v>779.01199999999994</v>
      </c>
      <c r="I532" s="1">
        <v>58.86</v>
      </c>
      <c r="J532">
        <v>76.369</v>
      </c>
      <c r="K532" s="1">
        <v>2699.36</v>
      </c>
      <c r="L532" s="1">
        <v>567.41999999999996</v>
      </c>
      <c r="M532" s="1">
        <f t="shared" si="48"/>
        <v>0.16717693321804714</v>
      </c>
      <c r="N532" s="1">
        <f t="shared" si="49"/>
        <v>6.6631883036261927E-2</v>
      </c>
      <c r="O532" s="1">
        <f t="shared" si="50"/>
        <v>9.4244734249864542E-2</v>
      </c>
      <c r="P532">
        <f t="shared" si="51"/>
        <v>0.72838415839550608</v>
      </c>
      <c r="Q532">
        <f t="shared" si="52"/>
        <v>2.3551891447153168</v>
      </c>
      <c r="R532" s="1">
        <f t="shared" si="53"/>
        <v>3.3971242188895969</v>
      </c>
    </row>
    <row r="533" spans="1:18" hidden="1" x14ac:dyDescent="0.2">
      <c r="A533">
        <v>64175</v>
      </c>
      <c r="B533" t="s">
        <v>251</v>
      </c>
      <c r="C533">
        <v>2012</v>
      </c>
      <c r="D533">
        <v>933.20899999999995</v>
      </c>
      <c r="E533" s="1">
        <v>1492.702</v>
      </c>
      <c r="F533">
        <v>148.48400000000001</v>
      </c>
      <c r="G533">
        <v>721.30399999999997</v>
      </c>
      <c r="H533" s="1">
        <v>1064.6010000000001</v>
      </c>
      <c r="I533" s="1">
        <v>80.361999999999995</v>
      </c>
      <c r="J533">
        <v>146.55799999999999</v>
      </c>
      <c r="K533" s="1">
        <v>3316.4870000000001</v>
      </c>
      <c r="L533" s="1">
        <v>960.87099999999998</v>
      </c>
      <c r="M533" s="1">
        <f t="shared" si="48"/>
        <v>0.14196068605790035</v>
      </c>
      <c r="N533" s="1">
        <f t="shared" si="49"/>
        <v>9.8183026484857661E-2</v>
      </c>
      <c r="O533" s="1">
        <f t="shared" si="50"/>
        <v>9.9473304115623884E-2</v>
      </c>
      <c r="P533">
        <f t="shared" si="51"/>
        <v>0.90256443493853555</v>
      </c>
      <c r="Q533">
        <f t="shared" si="52"/>
        <v>2.2218011364626027</v>
      </c>
      <c r="R533" s="1">
        <f t="shared" si="53"/>
        <v>3.399410761355564</v>
      </c>
    </row>
    <row r="534" spans="1:18" hidden="1" x14ac:dyDescent="0.2">
      <c r="A534">
        <v>64175</v>
      </c>
      <c r="B534" t="s">
        <v>251</v>
      </c>
      <c r="C534">
        <v>2013</v>
      </c>
      <c r="D534">
        <v>1081.549</v>
      </c>
      <c r="E534" s="1">
        <v>1725.1210000000001</v>
      </c>
      <c r="F534">
        <v>189.67099999999999</v>
      </c>
      <c r="G534">
        <v>872.51099999999997</v>
      </c>
      <c r="H534" s="1">
        <v>1190.3989999999999</v>
      </c>
      <c r="I534" s="1">
        <v>106</v>
      </c>
      <c r="J534">
        <v>243.55</v>
      </c>
      <c r="K534" s="1">
        <v>4005.7489999999998</v>
      </c>
      <c r="L534" s="1">
        <v>1797.3530000000001</v>
      </c>
      <c r="M534" s="1">
        <f t="shared" si="48"/>
        <v>0.12117294960759274</v>
      </c>
      <c r="N534" s="1">
        <f t="shared" si="49"/>
        <v>0.14117850284124997</v>
      </c>
      <c r="O534" s="1">
        <f t="shared" si="50"/>
        <v>0.109946490709927</v>
      </c>
      <c r="P534">
        <f t="shared" si="51"/>
        <v>1.5098744202574097</v>
      </c>
      <c r="Q534">
        <f t="shared" si="52"/>
        <v>2.3220104560781532</v>
      </c>
      <c r="R534" s="1">
        <f t="shared" si="53"/>
        <v>3.9338159710822191</v>
      </c>
    </row>
    <row r="535" spans="1:18" hidden="1" x14ac:dyDescent="0.2">
      <c r="A535">
        <v>64175</v>
      </c>
      <c r="B535" t="s">
        <v>251</v>
      </c>
      <c r="C535">
        <v>2014</v>
      </c>
      <c r="D535">
        <v>1615.509</v>
      </c>
      <c r="E535" s="1">
        <v>2880.9319999999998</v>
      </c>
      <c r="F535">
        <v>240.94800000000001</v>
      </c>
      <c r="G535">
        <v>1442.6</v>
      </c>
      <c r="H535" s="1">
        <v>2207.8270000000002</v>
      </c>
      <c r="I535" s="1">
        <v>138.72</v>
      </c>
      <c r="J535">
        <v>366.95299999999997</v>
      </c>
      <c r="K535" s="1">
        <v>5390.326</v>
      </c>
      <c r="L535" s="1">
        <v>2274.1390000000001</v>
      </c>
      <c r="M535" s="1">
        <f t="shared" si="48"/>
        <v>6.0018424593152535E-2</v>
      </c>
      <c r="N535" s="1">
        <f t="shared" si="49"/>
        <v>0.12737301678762289</v>
      </c>
      <c r="O535" s="1">
        <f t="shared" si="50"/>
        <v>8.3635434644066586E-2</v>
      </c>
      <c r="P535">
        <f t="shared" si="51"/>
        <v>1.0300349619784521</v>
      </c>
      <c r="Q535">
        <f t="shared" si="52"/>
        <v>1.8710354843502035</v>
      </c>
      <c r="R535" s="1">
        <f t="shared" si="53"/>
        <v>3.0153977288771499</v>
      </c>
    </row>
    <row r="536" spans="1:18" hidden="1" x14ac:dyDescent="0.2">
      <c r="A536">
        <v>64175</v>
      </c>
      <c r="B536" t="s">
        <v>251</v>
      </c>
      <c r="C536">
        <v>2015</v>
      </c>
      <c r="D536">
        <v>1878.865</v>
      </c>
      <c r="E536" s="1">
        <v>3227.299</v>
      </c>
      <c r="F536">
        <v>341.15499999999997</v>
      </c>
      <c r="G536">
        <v>1590.825</v>
      </c>
      <c r="H536" s="1">
        <v>2399.1350000000002</v>
      </c>
      <c r="I536" s="1">
        <v>182.999</v>
      </c>
      <c r="J536">
        <v>530.61599999999999</v>
      </c>
      <c r="K536" s="1">
        <v>7864.2520000000004</v>
      </c>
      <c r="L536" s="1">
        <v>2796.674</v>
      </c>
      <c r="M536" s="1">
        <f t="shared" si="48"/>
        <v>8.9251104406502149E-2</v>
      </c>
      <c r="N536" s="1">
        <f t="shared" si="49"/>
        <v>0.16441488687599135</v>
      </c>
      <c r="O536" s="1">
        <f t="shared" si="50"/>
        <v>0.1057091394382733</v>
      </c>
      <c r="P536">
        <f t="shared" si="51"/>
        <v>1.1657009713917723</v>
      </c>
      <c r="Q536">
        <f t="shared" si="52"/>
        <v>2.4367906413381593</v>
      </c>
      <c r="R536" s="1">
        <f t="shared" si="53"/>
        <v>3.8223335512337151</v>
      </c>
    </row>
    <row r="537" spans="1:18" hidden="1" x14ac:dyDescent="0.2">
      <c r="A537">
        <v>64175</v>
      </c>
      <c r="B537" t="s">
        <v>251</v>
      </c>
      <c r="C537">
        <v>2016</v>
      </c>
      <c r="D537">
        <v>2287.194</v>
      </c>
      <c r="E537" s="1">
        <v>3844.15</v>
      </c>
      <c r="F537">
        <v>349.42</v>
      </c>
      <c r="G537">
        <v>1921.9939999999999</v>
      </c>
      <c r="H537" s="1">
        <v>2933.3739999999998</v>
      </c>
      <c r="I537" s="1">
        <v>197.05799999999999</v>
      </c>
      <c r="J537">
        <v>703.82</v>
      </c>
      <c r="K537" s="1">
        <v>8678.1569999999992</v>
      </c>
      <c r="L537" s="1">
        <v>2434.694</v>
      </c>
      <c r="M537" s="1">
        <f t="shared" si="48"/>
        <v>9.5001495779301032E-2</v>
      </c>
      <c r="N537" s="1">
        <f t="shared" si="49"/>
        <v>0.18308858915494974</v>
      </c>
      <c r="O537" s="1">
        <f t="shared" si="50"/>
        <v>9.0896557106252357E-2</v>
      </c>
      <c r="P537">
        <f t="shared" si="51"/>
        <v>0.82999781139397844</v>
      </c>
      <c r="Q537">
        <f t="shared" si="52"/>
        <v>2.2574969759244565</v>
      </c>
      <c r="R537" s="1">
        <f t="shared" si="53"/>
        <v>3.4257801209635672</v>
      </c>
    </row>
    <row r="538" spans="1:18" hidden="1" x14ac:dyDescent="0.2">
      <c r="A538">
        <v>64175</v>
      </c>
      <c r="B538" t="s">
        <v>251</v>
      </c>
      <c r="C538">
        <v>2017</v>
      </c>
      <c r="D538">
        <v>2782.7820000000002</v>
      </c>
      <c r="E538" s="1">
        <v>4683.0659999999998</v>
      </c>
      <c r="F538">
        <v>414.63900000000001</v>
      </c>
      <c r="G538">
        <v>2300.9810000000002</v>
      </c>
      <c r="H538" s="1">
        <v>3599.848</v>
      </c>
      <c r="I538" s="1">
        <v>245.21700000000001</v>
      </c>
      <c r="J538">
        <v>922.66200000000003</v>
      </c>
      <c r="K538" s="1">
        <v>10086.51</v>
      </c>
      <c r="L538" s="1">
        <v>2836.1149999999998</v>
      </c>
      <c r="M538" s="1">
        <f t="shared" si="48"/>
        <v>0.10288153103116632</v>
      </c>
      <c r="N538" s="1">
        <f t="shared" si="49"/>
        <v>0.19702092603435442</v>
      </c>
      <c r="O538" s="1">
        <f t="shared" si="50"/>
        <v>8.8540071824740468E-2</v>
      </c>
      <c r="P538">
        <f t="shared" si="51"/>
        <v>0.78784298670388297</v>
      </c>
      <c r="Q538">
        <f t="shared" si="52"/>
        <v>2.1538261472291871</v>
      </c>
      <c r="R538" s="1">
        <f t="shared" si="53"/>
        <v>3.3180013099586563</v>
      </c>
    </row>
    <row r="539" spans="1:18" hidden="1" x14ac:dyDescent="0.2">
      <c r="A539">
        <v>111103</v>
      </c>
      <c r="B539" t="s">
        <v>273</v>
      </c>
      <c r="C539">
        <v>2009</v>
      </c>
      <c r="D539">
        <v>289.23599999999999</v>
      </c>
      <c r="E539" s="1">
        <v>393.64400000000001</v>
      </c>
      <c r="F539">
        <v>-71.337999999999994</v>
      </c>
      <c r="G539">
        <v>192.05699999999999</v>
      </c>
      <c r="H539" s="1">
        <v>195.88800000000001</v>
      </c>
      <c r="I539" s="1">
        <v>-76.772000000000006</v>
      </c>
      <c r="J539">
        <v>8.7720000000000002</v>
      </c>
      <c r="K539" s="1">
        <v>588.58500000000004</v>
      </c>
      <c r="L539" s="1">
        <v>199.47800000000001</v>
      </c>
      <c r="M539" s="1">
        <f t="shared" si="48"/>
        <v>0.24687026856753819</v>
      </c>
      <c r="N539" s="1">
        <f t="shared" si="49"/>
        <v>2.2284094257755738E-2</v>
      </c>
      <c r="O539" s="1">
        <f t="shared" si="50"/>
        <v>-0.18122465984493602</v>
      </c>
      <c r="P539">
        <f t="shared" si="51"/>
        <v>1.0183267989871763</v>
      </c>
      <c r="Q539">
        <f t="shared" si="52"/>
        <v>1.4952215707593663</v>
      </c>
      <c r="R539" s="1">
        <f t="shared" si="53"/>
        <v>1.835618326905287</v>
      </c>
    </row>
    <row r="540" spans="1:18" hidden="1" x14ac:dyDescent="0.2">
      <c r="A540">
        <v>111103</v>
      </c>
      <c r="B540" t="s">
        <v>273</v>
      </c>
      <c r="C540">
        <v>2010</v>
      </c>
      <c r="D540">
        <v>235.501</v>
      </c>
      <c r="E540" s="1">
        <v>336.76</v>
      </c>
      <c r="F540">
        <v>-12.141999999999999</v>
      </c>
      <c r="G540">
        <v>130.982</v>
      </c>
      <c r="H540" s="1">
        <v>134.72999999999999</v>
      </c>
      <c r="I540" s="1">
        <v>2.4969999999999999</v>
      </c>
      <c r="J540">
        <v>11.269</v>
      </c>
      <c r="K540" s="1">
        <v>450.34</v>
      </c>
      <c r="L540" s="1">
        <v>207.084</v>
      </c>
      <c r="M540" s="1">
        <f t="shared" si="48"/>
        <v>0.31036643306806039</v>
      </c>
      <c r="N540" s="1">
        <f t="shared" si="49"/>
        <v>3.3463000356336856E-2</v>
      </c>
      <c r="O540" s="1">
        <f t="shared" si="50"/>
        <v>-3.605535099180425E-2</v>
      </c>
      <c r="P540">
        <f t="shared" si="51"/>
        <v>1.5370296147851259</v>
      </c>
      <c r="Q540">
        <f t="shared" si="52"/>
        <v>1.337272835253593</v>
      </c>
      <c r="R540" s="1">
        <f t="shared" si="53"/>
        <v>2.5597958660322586</v>
      </c>
    </row>
    <row r="541" spans="1:18" hidden="1" x14ac:dyDescent="0.2">
      <c r="A541">
        <v>111103</v>
      </c>
      <c r="B541" t="s">
        <v>273</v>
      </c>
      <c r="C541">
        <v>2011</v>
      </c>
      <c r="D541">
        <v>259.95100000000002</v>
      </c>
      <c r="E541" s="1">
        <v>363.12900000000002</v>
      </c>
      <c r="F541">
        <v>-8.4019999999999992</v>
      </c>
      <c r="G541">
        <v>162.233</v>
      </c>
      <c r="H541" s="1">
        <v>168.12899999999999</v>
      </c>
      <c r="I541" s="1">
        <v>-11.523</v>
      </c>
      <c r="J541">
        <v>-0.254</v>
      </c>
      <c r="K541" s="1">
        <v>480.89400000000001</v>
      </c>
      <c r="L541" s="1">
        <v>146.77799999999999</v>
      </c>
      <c r="M541" s="1">
        <f t="shared" si="48"/>
        <v>0.26909996172159206</v>
      </c>
      <c r="N541" s="1">
        <f t="shared" si="49"/>
        <v>-6.9947594381060169E-4</v>
      </c>
      <c r="O541" s="1">
        <f t="shared" si="50"/>
        <v>-2.3137782991719192E-2</v>
      </c>
      <c r="P541">
        <f t="shared" si="51"/>
        <v>0.87300822582659743</v>
      </c>
      <c r="Q541">
        <f t="shared" si="52"/>
        <v>1.3243062382789588</v>
      </c>
      <c r="R541" s="1">
        <f t="shared" si="53"/>
        <v>2.0936971776468196</v>
      </c>
    </row>
    <row r="542" spans="1:18" hidden="1" x14ac:dyDescent="0.2">
      <c r="A542">
        <v>111103</v>
      </c>
      <c r="B542" t="s">
        <v>273</v>
      </c>
      <c r="C542">
        <v>2012</v>
      </c>
      <c r="D542">
        <v>262.61</v>
      </c>
      <c r="E542" s="1">
        <v>365.12099999999998</v>
      </c>
      <c r="F542">
        <v>5.37</v>
      </c>
      <c r="G542">
        <v>160.86500000000001</v>
      </c>
      <c r="H542" s="1">
        <v>164.17699999999999</v>
      </c>
      <c r="I542" s="1">
        <v>1.099</v>
      </c>
      <c r="J542">
        <v>0.84499999999999997</v>
      </c>
      <c r="K542" s="1">
        <v>524.45600000000002</v>
      </c>
      <c r="L542" s="1">
        <v>204.815</v>
      </c>
      <c r="M542" s="1">
        <f t="shared" si="48"/>
        <v>0.27866104661194513</v>
      </c>
      <c r="N542" s="1">
        <f t="shared" si="49"/>
        <v>2.3143012864228572E-3</v>
      </c>
      <c r="O542" s="1">
        <f t="shared" si="50"/>
        <v>1.4707453145669519E-2</v>
      </c>
      <c r="P542">
        <f t="shared" si="51"/>
        <v>1.2475255364636948</v>
      </c>
      <c r="Q542">
        <f t="shared" si="52"/>
        <v>1.4363895804404569</v>
      </c>
      <c r="R542" s="1">
        <f t="shared" si="53"/>
        <v>2.5710727754347094</v>
      </c>
    </row>
    <row r="543" spans="1:18" hidden="1" x14ac:dyDescent="0.2">
      <c r="A543">
        <v>111103</v>
      </c>
      <c r="B543" t="s">
        <v>273</v>
      </c>
      <c r="C543">
        <v>2013</v>
      </c>
      <c r="D543">
        <v>276.05599999999998</v>
      </c>
      <c r="E543" s="1">
        <v>381.90199999999999</v>
      </c>
      <c r="F543">
        <v>6.548</v>
      </c>
      <c r="G543">
        <v>159.61699999999999</v>
      </c>
      <c r="H543" s="1">
        <v>160.09</v>
      </c>
      <c r="I543" s="1">
        <v>15.023999999999999</v>
      </c>
      <c r="J543">
        <v>15.869</v>
      </c>
      <c r="K543" s="1">
        <v>584.49699999999996</v>
      </c>
      <c r="L543" s="1">
        <v>378.62</v>
      </c>
      <c r="M543" s="1">
        <f t="shared" si="48"/>
        <v>0.30489235458311292</v>
      </c>
      <c r="N543" s="1">
        <f t="shared" si="49"/>
        <v>4.1552544893716188E-2</v>
      </c>
      <c r="O543" s="1">
        <f t="shared" si="50"/>
        <v>1.7145759906991846E-2</v>
      </c>
      <c r="P543">
        <f t="shared" si="51"/>
        <v>2.3650446623774126</v>
      </c>
      <c r="Q543">
        <f t="shared" si="52"/>
        <v>1.5304894973055914</v>
      </c>
      <c r="R543" s="1">
        <f t="shared" si="53"/>
        <v>3.43014169077605</v>
      </c>
    </row>
    <row r="544" spans="1:18" hidden="1" x14ac:dyDescent="0.2">
      <c r="A544">
        <v>111103</v>
      </c>
      <c r="B544" t="s">
        <v>273</v>
      </c>
      <c r="C544">
        <v>2014</v>
      </c>
      <c r="D544">
        <v>288.952</v>
      </c>
      <c r="E544" s="1">
        <v>402.68099999999998</v>
      </c>
      <c r="F544">
        <v>15.387</v>
      </c>
      <c r="G544">
        <v>162.82599999999999</v>
      </c>
      <c r="H544" s="1">
        <v>163.386</v>
      </c>
      <c r="I544" s="1">
        <v>11.272</v>
      </c>
      <c r="J544">
        <v>27.140999999999998</v>
      </c>
      <c r="K544" s="1">
        <v>624.69200000000001</v>
      </c>
      <c r="L544" s="1">
        <v>485.45100000000002</v>
      </c>
      <c r="M544" s="1">
        <f t="shared" si="48"/>
        <v>0.31321567195869687</v>
      </c>
      <c r="N544" s="1">
        <f t="shared" si="49"/>
        <v>6.740074649660649E-2</v>
      </c>
      <c r="O544" s="1">
        <f t="shared" si="50"/>
        <v>3.8211388170785315E-2</v>
      </c>
      <c r="P544">
        <f t="shared" si="51"/>
        <v>2.9711909221108299</v>
      </c>
      <c r="Q544">
        <f t="shared" si="52"/>
        <v>1.5513321959566009</v>
      </c>
      <c r="R544" s="1">
        <f t="shared" si="53"/>
        <v>3.9303641816323758</v>
      </c>
    </row>
    <row r="545" spans="1:18" hidden="1" x14ac:dyDescent="0.2">
      <c r="A545">
        <v>111103</v>
      </c>
      <c r="B545" t="s">
        <v>273</v>
      </c>
      <c r="C545">
        <v>2015</v>
      </c>
      <c r="D545">
        <v>345.05900000000003</v>
      </c>
      <c r="E545" s="1">
        <v>467.62200000000001</v>
      </c>
      <c r="F545">
        <v>23.704000000000001</v>
      </c>
      <c r="G545">
        <v>183.39099999999999</v>
      </c>
      <c r="H545" s="1">
        <v>183.977</v>
      </c>
      <c r="I545" s="1">
        <v>48.292000000000002</v>
      </c>
      <c r="J545">
        <v>75.433000000000007</v>
      </c>
      <c r="K545" s="1">
        <v>751.37</v>
      </c>
      <c r="L545" s="1">
        <v>445.76400000000001</v>
      </c>
      <c r="M545" s="1">
        <f t="shared" si="48"/>
        <v>0.34572368280363208</v>
      </c>
      <c r="N545" s="1">
        <f t="shared" si="49"/>
        <v>0.16131191432396252</v>
      </c>
      <c r="O545" s="1">
        <f t="shared" si="50"/>
        <v>5.0690514988601908E-2</v>
      </c>
      <c r="P545">
        <f t="shared" si="51"/>
        <v>2.4229333014452892</v>
      </c>
      <c r="Q545">
        <f t="shared" si="52"/>
        <v>1.6067892443041603</v>
      </c>
      <c r="R545" s="1">
        <f t="shared" si="53"/>
        <v>3.8685330240516258</v>
      </c>
    </row>
    <row r="546" spans="1:18" hidden="1" x14ac:dyDescent="0.2">
      <c r="A546">
        <v>111103</v>
      </c>
      <c r="B546" t="s">
        <v>273</v>
      </c>
      <c r="C546">
        <v>2016</v>
      </c>
      <c r="D546">
        <v>391.11099999999999</v>
      </c>
      <c r="E546" s="1">
        <v>546.68799999999999</v>
      </c>
      <c r="F546">
        <v>40.252000000000002</v>
      </c>
      <c r="G546">
        <v>231.87899999999999</v>
      </c>
      <c r="H546" s="1">
        <v>234.215</v>
      </c>
      <c r="I546" s="1">
        <v>22.582000000000001</v>
      </c>
      <c r="J546">
        <v>103.212</v>
      </c>
      <c r="K546" s="1">
        <v>942.05</v>
      </c>
      <c r="L546" s="1">
        <v>469.93400000000003</v>
      </c>
      <c r="M546" s="1">
        <f t="shared" si="48"/>
        <v>0.29126668227581365</v>
      </c>
      <c r="N546" s="1">
        <f t="shared" si="49"/>
        <v>0.18879507141184734</v>
      </c>
      <c r="O546" s="1">
        <f t="shared" si="50"/>
        <v>7.3628833996722085E-2</v>
      </c>
      <c r="P546">
        <f t="shared" si="51"/>
        <v>2.0064214503767905</v>
      </c>
      <c r="Q546">
        <f t="shared" si="52"/>
        <v>1.723194948489815</v>
      </c>
      <c r="R546" s="1">
        <f t="shared" si="53"/>
        <v>3.7838560896126348</v>
      </c>
    </row>
    <row r="547" spans="1:18" hidden="1" x14ac:dyDescent="0.2">
      <c r="A547">
        <v>111103</v>
      </c>
      <c r="B547" t="s">
        <v>273</v>
      </c>
      <c r="C547">
        <v>2017</v>
      </c>
      <c r="D547">
        <v>473.75599999999997</v>
      </c>
      <c r="E547" s="1">
        <v>639.99</v>
      </c>
      <c r="F547">
        <v>48.189</v>
      </c>
      <c r="G547">
        <v>334.68700000000001</v>
      </c>
      <c r="H547" s="1">
        <v>337.79199999999997</v>
      </c>
      <c r="I547" s="1">
        <v>23.547000000000001</v>
      </c>
      <c r="J547">
        <v>126.759</v>
      </c>
      <c r="K547" s="1">
        <v>1052.32</v>
      </c>
      <c r="L547" s="1">
        <v>413.68299999999999</v>
      </c>
      <c r="M547" s="1">
        <f t="shared" si="48"/>
        <v>0.2172987077923092</v>
      </c>
      <c r="N547" s="1">
        <f t="shared" si="49"/>
        <v>0.19806403225050392</v>
      </c>
      <c r="O547" s="1">
        <f t="shared" si="50"/>
        <v>7.5296489007640743E-2</v>
      </c>
      <c r="P547">
        <f t="shared" si="51"/>
        <v>1.2246678429329292</v>
      </c>
      <c r="Q547">
        <f t="shared" si="52"/>
        <v>1.6442756918076844</v>
      </c>
      <c r="R547" s="1">
        <f t="shared" si="53"/>
        <v>3.1656029057941328</v>
      </c>
    </row>
    <row r="548" spans="1:18" hidden="1" x14ac:dyDescent="0.2">
      <c r="A548">
        <v>111103</v>
      </c>
      <c r="B548" t="s">
        <v>273</v>
      </c>
      <c r="C548">
        <v>2018</v>
      </c>
      <c r="D548">
        <v>465.291</v>
      </c>
      <c r="E548" s="1">
        <v>640.53800000000001</v>
      </c>
      <c r="F548">
        <v>62.942999999999998</v>
      </c>
      <c r="G548">
        <v>286.01499999999999</v>
      </c>
      <c r="H548" s="1">
        <v>287.44600000000003</v>
      </c>
      <c r="I548" s="1">
        <v>39.311999999999998</v>
      </c>
      <c r="J548">
        <v>166.071</v>
      </c>
      <c r="K548" s="1">
        <v>1177.3710000000001</v>
      </c>
      <c r="L548" s="1">
        <v>415.10599999999999</v>
      </c>
      <c r="M548" s="1">
        <f t="shared" si="48"/>
        <v>0.27988347295554677</v>
      </c>
      <c r="N548" s="1">
        <f t="shared" si="49"/>
        <v>0.25926799034561571</v>
      </c>
      <c r="O548" s="1">
        <f t="shared" si="50"/>
        <v>9.8265832784315679E-2</v>
      </c>
      <c r="P548">
        <f t="shared" si="51"/>
        <v>1.4441181995922712</v>
      </c>
      <c r="Q548">
        <f t="shared" si="52"/>
        <v>1.8380970371781222</v>
      </c>
      <c r="R548" s="1">
        <f t="shared" si="53"/>
        <v>3.7276805591522448</v>
      </c>
    </row>
    <row r="549" spans="1:18" hidden="1" x14ac:dyDescent="0.2">
      <c r="A549">
        <v>18498</v>
      </c>
      <c r="B549" t="s">
        <v>118</v>
      </c>
      <c r="C549">
        <v>2013</v>
      </c>
      <c r="D549">
        <v>682.41600000000005</v>
      </c>
      <c r="E549" s="1">
        <v>1881.242</v>
      </c>
      <c r="F549">
        <v>280.32299999999998</v>
      </c>
      <c r="G549">
        <v>526.51700000000005</v>
      </c>
      <c r="H549" s="1">
        <v>1224.9059999999999</v>
      </c>
      <c r="I549" s="1">
        <v>235.03299999999999</v>
      </c>
      <c r="J549">
        <v>107.57599999999999</v>
      </c>
      <c r="K549" s="1">
        <v>16199.3</v>
      </c>
      <c r="L549" s="1">
        <v>1942.681</v>
      </c>
      <c r="M549" s="1">
        <f t="shared" si="48"/>
        <v>8.2870252737287389E-2</v>
      </c>
      <c r="N549" s="1">
        <f t="shared" si="49"/>
        <v>5.7183498986307979E-2</v>
      </c>
      <c r="O549" s="1">
        <f t="shared" si="50"/>
        <v>0.14900953731630487</v>
      </c>
      <c r="P549">
        <f t="shared" si="51"/>
        <v>1.5859837407931712</v>
      </c>
      <c r="Q549">
        <f t="shared" si="52"/>
        <v>8.6109602060766228</v>
      </c>
      <c r="R549" s="1">
        <f t="shared" si="53"/>
        <v>10.233783125561908</v>
      </c>
    </row>
    <row r="550" spans="1:18" hidden="1" x14ac:dyDescent="0.2">
      <c r="A550">
        <v>18498</v>
      </c>
      <c r="B550" t="s">
        <v>118</v>
      </c>
      <c r="C550">
        <v>2014</v>
      </c>
      <c r="D550">
        <v>665.88199999999995</v>
      </c>
      <c r="E550" s="1">
        <v>1934.2570000000001</v>
      </c>
      <c r="F550">
        <v>394.471</v>
      </c>
      <c r="G550">
        <v>413.08</v>
      </c>
      <c r="H550" s="1">
        <v>1075.5519999999999</v>
      </c>
      <c r="I550" s="1">
        <v>243.863</v>
      </c>
      <c r="J550">
        <v>351.43900000000002</v>
      </c>
      <c r="K550" s="1">
        <v>15279.311</v>
      </c>
      <c r="L550" s="1">
        <v>3147.5909999999999</v>
      </c>
      <c r="M550" s="1">
        <f t="shared" si="48"/>
        <v>0.13069721345198695</v>
      </c>
      <c r="N550" s="1">
        <f t="shared" si="49"/>
        <v>0.18169198818978036</v>
      </c>
      <c r="O550" s="1">
        <f t="shared" si="50"/>
        <v>0.20393929038385281</v>
      </c>
      <c r="P550">
        <f t="shared" si="51"/>
        <v>2.9264889098806939</v>
      </c>
      <c r="Q550">
        <f t="shared" si="52"/>
        <v>7.8993179293134261</v>
      </c>
      <c r="R550" s="1">
        <f t="shared" si="53"/>
        <v>10.739416373116633</v>
      </c>
    </row>
    <row r="551" spans="1:18" hidden="1" x14ac:dyDescent="0.2">
      <c r="A551">
        <v>18498</v>
      </c>
      <c r="B551" t="s">
        <v>118</v>
      </c>
      <c r="C551">
        <v>2015</v>
      </c>
      <c r="D551">
        <v>435.66699999999997</v>
      </c>
      <c r="E551" s="1">
        <v>1886.241</v>
      </c>
      <c r="F551">
        <v>254.76400000000001</v>
      </c>
      <c r="G551">
        <v>392.29199999999997</v>
      </c>
      <c r="H551" s="1">
        <v>1093.951</v>
      </c>
      <c r="I551" s="1">
        <v>176.34</v>
      </c>
      <c r="J551">
        <v>527.779</v>
      </c>
      <c r="K551" s="1">
        <v>10730.781999999999</v>
      </c>
      <c r="L551" s="1">
        <v>2531.5819999999999</v>
      </c>
      <c r="M551" s="1">
        <f t="shared" si="48"/>
        <v>2.2995470886275932E-2</v>
      </c>
      <c r="N551" s="1">
        <f t="shared" si="49"/>
        <v>0.27980464850461845</v>
      </c>
      <c r="O551" s="1">
        <f t="shared" si="50"/>
        <v>0.1350643952708058</v>
      </c>
      <c r="P551">
        <f t="shared" si="51"/>
        <v>2.3141639799223181</v>
      </c>
      <c r="Q551">
        <f t="shared" si="52"/>
        <v>5.6889771773596269</v>
      </c>
      <c r="R551" s="1">
        <f t="shared" si="53"/>
        <v>7.9425091426766734</v>
      </c>
    </row>
    <row r="552" spans="1:18" hidden="1" x14ac:dyDescent="0.2">
      <c r="A552">
        <v>18498</v>
      </c>
      <c r="B552" t="s">
        <v>118</v>
      </c>
      <c r="C552">
        <v>2016</v>
      </c>
      <c r="D552">
        <v>515.55399999999997</v>
      </c>
      <c r="E552" s="1">
        <v>2088.7399999999998</v>
      </c>
      <c r="F552">
        <v>299.86500000000001</v>
      </c>
      <c r="G552">
        <v>514.55999999999995</v>
      </c>
      <c r="H552" s="1">
        <v>1391.664</v>
      </c>
      <c r="I552" s="1">
        <v>221.49199999999999</v>
      </c>
      <c r="J552">
        <v>749.27099999999996</v>
      </c>
      <c r="K552" s="1">
        <v>9633.0750000000007</v>
      </c>
      <c r="L552" s="1">
        <v>2270.4560000000001</v>
      </c>
      <c r="M552" s="1">
        <f t="shared" si="48"/>
        <v>4.7588498329137583E-4</v>
      </c>
      <c r="N552" s="1">
        <f t="shared" si="49"/>
        <v>0.35871913210835243</v>
      </c>
      <c r="O552" s="1">
        <f t="shared" si="50"/>
        <v>0.14356262627229815</v>
      </c>
      <c r="P552">
        <f t="shared" si="51"/>
        <v>1.631468515388772</v>
      </c>
      <c r="Q552">
        <f t="shared" si="52"/>
        <v>4.6119071784903829</v>
      </c>
      <c r="R552" s="1">
        <f t="shared" si="53"/>
        <v>6.5673228013538729</v>
      </c>
    </row>
    <row r="553" spans="1:18" hidden="1" x14ac:dyDescent="0.2">
      <c r="A553">
        <v>18498</v>
      </c>
      <c r="B553" t="s">
        <v>118</v>
      </c>
      <c r="C553">
        <v>2017</v>
      </c>
      <c r="D553">
        <v>614.29399999999998</v>
      </c>
      <c r="E553" s="1">
        <v>2331.0390000000002</v>
      </c>
      <c r="F553">
        <v>287.14299999999997</v>
      </c>
      <c r="G553">
        <v>533.351</v>
      </c>
      <c r="H553" s="1">
        <v>1592.6369999999999</v>
      </c>
      <c r="I553" s="1">
        <v>245.26400000000001</v>
      </c>
      <c r="J553">
        <v>994.53499999999997</v>
      </c>
      <c r="K553" s="1">
        <v>10853.441000000001</v>
      </c>
      <c r="L553" s="1">
        <v>2739.6329999999998</v>
      </c>
      <c r="M553" s="1">
        <f t="shared" si="48"/>
        <v>3.4724000756744082E-2</v>
      </c>
      <c r="N553" s="1">
        <f t="shared" si="49"/>
        <v>0.42664880338767386</v>
      </c>
      <c r="O553" s="1">
        <f t="shared" si="50"/>
        <v>0.12318240921752058</v>
      </c>
      <c r="P553">
        <f t="shared" si="51"/>
        <v>1.720186709212457</v>
      </c>
      <c r="Q553">
        <f t="shared" si="52"/>
        <v>4.6560529446311278</v>
      </c>
      <c r="R553" s="1">
        <f t="shared" si="53"/>
        <v>6.7336440462272558</v>
      </c>
    </row>
    <row r="554" spans="1:18" hidden="1" x14ac:dyDescent="0.2">
      <c r="A554">
        <v>31392</v>
      </c>
      <c r="B554" t="s">
        <v>213</v>
      </c>
      <c r="C554">
        <v>2009</v>
      </c>
      <c r="D554">
        <v>419.99900000000002</v>
      </c>
      <c r="E554" s="1">
        <v>2154.6509999999998</v>
      </c>
      <c r="F554">
        <v>171.14400000000001</v>
      </c>
      <c r="G554">
        <v>261.84100000000001</v>
      </c>
      <c r="H554" s="1">
        <v>1698.4079999999999</v>
      </c>
      <c r="I554" s="1">
        <v>59.110999999999997</v>
      </c>
      <c r="J554">
        <v>275.69099999999997</v>
      </c>
      <c r="K554" s="1">
        <v>5472.0309999999999</v>
      </c>
      <c r="L554" s="1">
        <v>306.08800000000002</v>
      </c>
      <c r="M554" s="1">
        <f t="shared" si="48"/>
        <v>7.3403070845348056E-2</v>
      </c>
      <c r="N554" s="1">
        <f t="shared" si="49"/>
        <v>0.12795158009348148</v>
      </c>
      <c r="O554" s="1">
        <f t="shared" si="50"/>
        <v>7.9430032984460136E-2</v>
      </c>
      <c r="P554">
        <f t="shared" si="51"/>
        <v>0.18022053593718354</v>
      </c>
      <c r="Q554">
        <f t="shared" si="52"/>
        <v>2.5396368135721286</v>
      </c>
      <c r="R554" s="1">
        <f t="shared" si="53"/>
        <v>3.1771041411284489</v>
      </c>
    </row>
    <row r="555" spans="1:18" hidden="1" x14ac:dyDescent="0.2">
      <c r="A555">
        <v>31392</v>
      </c>
      <c r="B555" t="s">
        <v>213</v>
      </c>
      <c r="C555">
        <v>2010</v>
      </c>
      <c r="D555">
        <v>457.02</v>
      </c>
      <c r="E555" s="1">
        <v>1896.45</v>
      </c>
      <c r="F555">
        <v>107.245</v>
      </c>
      <c r="G555">
        <v>271.73399999999998</v>
      </c>
      <c r="H555" s="1">
        <v>1588.3409999999999</v>
      </c>
      <c r="I555" s="1">
        <v>-165.61500000000001</v>
      </c>
      <c r="J555">
        <v>98.471999999999994</v>
      </c>
      <c r="K555" s="1">
        <v>6367.7619999999997</v>
      </c>
      <c r="L555" s="1">
        <v>451.53699999999998</v>
      </c>
      <c r="M555" s="1">
        <f t="shared" si="48"/>
        <v>9.7701494898362731E-2</v>
      </c>
      <c r="N555" s="1">
        <f t="shared" si="49"/>
        <v>5.1924385035197342E-2</v>
      </c>
      <c r="O555" s="1">
        <f t="shared" si="50"/>
        <v>5.6550396794009861E-2</v>
      </c>
      <c r="P555">
        <f t="shared" si="51"/>
        <v>0.28428215351741221</v>
      </c>
      <c r="Q555">
        <f t="shared" si="52"/>
        <v>3.3577273326478418</v>
      </c>
      <c r="R555" s="1">
        <f t="shared" si="53"/>
        <v>3.9048488671058332</v>
      </c>
    </row>
    <row r="556" spans="1:18" hidden="1" x14ac:dyDescent="0.2">
      <c r="A556">
        <v>31392</v>
      </c>
      <c r="B556" t="s">
        <v>213</v>
      </c>
      <c r="C556">
        <v>2011</v>
      </c>
      <c r="D556">
        <v>482.91500000000002</v>
      </c>
      <c r="E556" s="1">
        <v>1934.345</v>
      </c>
      <c r="F556">
        <v>102.148</v>
      </c>
      <c r="G556">
        <v>309.56900000000002</v>
      </c>
      <c r="H556" s="1">
        <v>1612.0250000000001</v>
      </c>
      <c r="I556" s="1">
        <v>9.8149999999999995</v>
      </c>
      <c r="J556">
        <v>109.54</v>
      </c>
      <c r="K556" s="1">
        <v>7271.8</v>
      </c>
      <c r="L556" s="1">
        <v>274.39999999999998</v>
      </c>
      <c r="M556" s="1">
        <f t="shared" si="48"/>
        <v>8.9614830860058572E-2</v>
      </c>
      <c r="N556" s="1">
        <f t="shared" si="49"/>
        <v>5.6628988107085346E-2</v>
      </c>
      <c r="O556" s="1">
        <f t="shared" si="50"/>
        <v>5.2807539503035912E-2</v>
      </c>
      <c r="P556">
        <f t="shared" si="51"/>
        <v>0.17022068516307126</v>
      </c>
      <c r="Q556">
        <f t="shared" si="52"/>
        <v>3.7593087065647546</v>
      </c>
      <c r="R556" s="1">
        <f t="shared" si="53"/>
        <v>4.2225243784046054</v>
      </c>
    </row>
    <row r="557" spans="1:18" hidden="1" x14ac:dyDescent="0.2">
      <c r="A557">
        <v>31392</v>
      </c>
      <c r="B557" t="s">
        <v>213</v>
      </c>
      <c r="C557">
        <v>2012</v>
      </c>
      <c r="D557">
        <v>345.67500000000001</v>
      </c>
      <c r="E557" s="1">
        <v>1799.54</v>
      </c>
      <c r="F557">
        <v>84.197000000000003</v>
      </c>
      <c r="G557">
        <v>350.55500000000001</v>
      </c>
      <c r="H557" s="1">
        <v>1474.989</v>
      </c>
      <c r="I557" s="1">
        <v>-2.5470000000000002</v>
      </c>
      <c r="J557">
        <v>107.17100000000001</v>
      </c>
      <c r="K557" s="1">
        <v>7393.643</v>
      </c>
      <c r="L557" s="1">
        <v>282.14400000000001</v>
      </c>
      <c r="M557" s="1">
        <f t="shared" si="48"/>
        <v>-2.7118041277215264E-3</v>
      </c>
      <c r="N557" s="1">
        <f t="shared" si="49"/>
        <v>5.9554663969681149E-2</v>
      </c>
      <c r="O557" s="1">
        <f t="shared" si="50"/>
        <v>4.678806806183803E-2</v>
      </c>
      <c r="P557">
        <f t="shared" si="51"/>
        <v>0.19128549433250011</v>
      </c>
      <c r="Q557">
        <f t="shared" si="52"/>
        <v>4.1086294275203663</v>
      </c>
      <c r="R557" s="1">
        <f t="shared" si="53"/>
        <v>4.4579237133282197</v>
      </c>
    </row>
    <row r="558" spans="1:18" hidden="1" x14ac:dyDescent="0.2">
      <c r="A558">
        <v>31392</v>
      </c>
      <c r="B558" t="s">
        <v>213</v>
      </c>
      <c r="C558">
        <v>2013</v>
      </c>
      <c r="D558">
        <v>292.15100000000001</v>
      </c>
      <c r="E558" s="1">
        <v>1715.2260000000001</v>
      </c>
      <c r="F558">
        <v>83.066000000000003</v>
      </c>
      <c r="G558">
        <v>281.661</v>
      </c>
      <c r="H558" s="1">
        <v>1391.527</v>
      </c>
      <c r="I558" s="1">
        <v>-3.012</v>
      </c>
      <c r="J558">
        <v>104.55200000000001</v>
      </c>
      <c r="K558" s="1">
        <v>7013.0550000000003</v>
      </c>
      <c r="L558" s="1">
        <v>395.27</v>
      </c>
      <c r="M558" s="1">
        <f t="shared" si="48"/>
        <v>6.1158121437058493E-3</v>
      </c>
      <c r="N558" s="1">
        <f t="shared" si="49"/>
        <v>6.0955232721518912E-2</v>
      </c>
      <c r="O558" s="1">
        <f t="shared" si="50"/>
        <v>4.8428603577604347E-2</v>
      </c>
      <c r="P558">
        <f t="shared" si="51"/>
        <v>0.28405485484651033</v>
      </c>
      <c r="Q558">
        <f t="shared" si="52"/>
        <v>4.088706094707053</v>
      </c>
      <c r="R558" s="1">
        <f t="shared" si="53"/>
        <v>4.5116296998036267</v>
      </c>
    </row>
    <row r="559" spans="1:18" hidden="1" x14ac:dyDescent="0.2">
      <c r="A559">
        <v>31392</v>
      </c>
      <c r="B559" t="s">
        <v>213</v>
      </c>
      <c r="C559">
        <v>2014</v>
      </c>
      <c r="D559">
        <v>334.65100000000001</v>
      </c>
      <c r="E559" s="1">
        <v>1733.7539999999999</v>
      </c>
      <c r="F559">
        <v>104.679</v>
      </c>
      <c r="G559">
        <v>268.27499999999998</v>
      </c>
      <c r="H559" s="1">
        <v>1394.297</v>
      </c>
      <c r="I559" s="1">
        <v>13.224</v>
      </c>
      <c r="J559">
        <v>118.042</v>
      </c>
      <c r="K559" s="1">
        <v>6765.3639999999996</v>
      </c>
      <c r="L559" s="1">
        <v>868.90899999999999</v>
      </c>
      <c r="M559" s="1">
        <f t="shared" si="48"/>
        <v>3.828455478689597E-2</v>
      </c>
      <c r="N559" s="1">
        <f t="shared" si="49"/>
        <v>6.8084630230124926E-2</v>
      </c>
      <c r="O559" s="1">
        <f t="shared" si="50"/>
        <v>6.0377077716907937E-2</v>
      </c>
      <c r="P559">
        <f t="shared" si="51"/>
        <v>0.62318788608165976</v>
      </c>
      <c r="Q559">
        <f t="shared" si="52"/>
        <v>3.9021475941800277</v>
      </c>
      <c r="R559" s="1">
        <f t="shared" si="53"/>
        <v>4.6165646303612693</v>
      </c>
    </row>
    <row r="560" spans="1:18" hidden="1" x14ac:dyDescent="0.2">
      <c r="A560">
        <v>63847</v>
      </c>
      <c r="B560" t="s">
        <v>247</v>
      </c>
      <c r="C560">
        <v>2009</v>
      </c>
      <c r="D560">
        <v>1743.4639999999999</v>
      </c>
      <c r="E560" s="1">
        <v>3796.0070000000001</v>
      </c>
      <c r="F560">
        <v>209.09700000000001</v>
      </c>
      <c r="G560">
        <v>1629.817</v>
      </c>
      <c r="H560" s="1">
        <v>2849.9679999999998</v>
      </c>
      <c r="I560" s="1">
        <v>76.460999999999999</v>
      </c>
      <c r="J560">
        <v>205.25399999999999</v>
      </c>
      <c r="K560" s="1">
        <v>9523.1049999999996</v>
      </c>
      <c r="L560" s="1">
        <v>1390.761</v>
      </c>
      <c r="M560" s="1">
        <f t="shared" si="48"/>
        <v>2.993856439147766E-2</v>
      </c>
      <c r="N560" s="1">
        <f t="shared" si="49"/>
        <v>5.4071027793152114E-2</v>
      </c>
      <c r="O560" s="1">
        <f t="shared" si="50"/>
        <v>5.50834073804395E-2</v>
      </c>
      <c r="P560">
        <f t="shared" si="51"/>
        <v>0.48799179499559292</v>
      </c>
      <c r="Q560">
        <f t="shared" si="52"/>
        <v>2.5087163959392065</v>
      </c>
      <c r="R560" s="1">
        <f t="shared" si="53"/>
        <v>3.0949124334721985</v>
      </c>
    </row>
    <row r="561" spans="1:18" hidden="1" x14ac:dyDescent="0.2">
      <c r="A561">
        <v>63847</v>
      </c>
      <c r="B561" t="s">
        <v>247</v>
      </c>
      <c r="C561">
        <v>2010</v>
      </c>
      <c r="D561">
        <v>2008.443</v>
      </c>
      <c r="E561" s="1">
        <v>4069.8319999999999</v>
      </c>
      <c r="F561">
        <v>239.69900000000001</v>
      </c>
      <c r="G561">
        <v>1958.7919999999999</v>
      </c>
      <c r="H561" s="1">
        <v>3023.9789999999998</v>
      </c>
      <c r="I561" s="1">
        <v>108.28100000000001</v>
      </c>
      <c r="J561">
        <v>302.81299999999999</v>
      </c>
      <c r="K561" s="1">
        <v>10713.584999999999</v>
      </c>
      <c r="L561" s="1">
        <v>1604.3820000000001</v>
      </c>
      <c r="M561" s="1">
        <f t="shared" si="48"/>
        <v>1.2199766476847219E-2</v>
      </c>
      <c r="N561" s="1">
        <f t="shared" si="49"/>
        <v>7.4404299735222487E-2</v>
      </c>
      <c r="O561" s="1">
        <f t="shared" si="50"/>
        <v>5.8896534304118703E-2</v>
      </c>
      <c r="P561">
        <f t="shared" si="51"/>
        <v>0.53055328757243359</v>
      </c>
      <c r="Q561">
        <f t="shared" si="52"/>
        <v>2.6324391277084653</v>
      </c>
      <c r="R561" s="1">
        <f t="shared" si="53"/>
        <v>3.2639354028570455</v>
      </c>
    </row>
    <row r="562" spans="1:18" hidden="1" x14ac:dyDescent="0.2">
      <c r="A562">
        <v>63847</v>
      </c>
      <c r="B562" t="s">
        <v>247</v>
      </c>
      <c r="C562">
        <v>2011</v>
      </c>
      <c r="D562">
        <v>2192.6</v>
      </c>
      <c r="E562" s="1">
        <v>4502.299</v>
      </c>
      <c r="F562">
        <v>298.19</v>
      </c>
      <c r="G562">
        <v>2149.672</v>
      </c>
      <c r="H562" s="1">
        <v>3361.886</v>
      </c>
      <c r="I562" s="1">
        <v>176.881</v>
      </c>
      <c r="J562">
        <v>433.64100000000002</v>
      </c>
      <c r="K562" s="1">
        <v>11556.232</v>
      </c>
      <c r="L562" s="1">
        <v>1737.8320000000001</v>
      </c>
      <c r="M562" s="1">
        <f t="shared" si="48"/>
        <v>9.5346843912409822E-3</v>
      </c>
      <c r="N562" s="1">
        <f t="shared" si="49"/>
        <v>9.6315460168238498E-2</v>
      </c>
      <c r="O562" s="1">
        <f t="shared" si="50"/>
        <v>6.6230607962731933E-2</v>
      </c>
      <c r="P562">
        <f t="shared" si="51"/>
        <v>0.51692175165963394</v>
      </c>
      <c r="Q562">
        <f t="shared" si="52"/>
        <v>2.5667402364880698</v>
      </c>
      <c r="R562" s="1">
        <f t="shared" si="53"/>
        <v>3.2417375592658884</v>
      </c>
    </row>
    <row r="563" spans="1:18" hidden="1" x14ac:dyDescent="0.2">
      <c r="A563">
        <v>63847</v>
      </c>
      <c r="B563" t="s">
        <v>247</v>
      </c>
      <c r="C563">
        <v>2012</v>
      </c>
      <c r="D563">
        <v>2773.0830000000001</v>
      </c>
      <c r="E563" s="1">
        <v>5378.99</v>
      </c>
      <c r="F563">
        <v>364.858</v>
      </c>
      <c r="G563">
        <v>2693.556</v>
      </c>
      <c r="H563" s="1">
        <v>4062.6689999999999</v>
      </c>
      <c r="I563" s="1">
        <v>185.54</v>
      </c>
      <c r="J563">
        <v>604.19299999999998</v>
      </c>
      <c r="K563" s="1">
        <v>13163.517</v>
      </c>
      <c r="L563" s="1">
        <v>2716.9769999999999</v>
      </c>
      <c r="M563" s="1">
        <f t="shared" si="48"/>
        <v>1.478474583518468E-2</v>
      </c>
      <c r="N563" s="1">
        <f t="shared" si="49"/>
        <v>0.11232461856222078</v>
      </c>
      <c r="O563" s="1">
        <f t="shared" si="50"/>
        <v>6.7830206042398297E-2</v>
      </c>
      <c r="P563">
        <f t="shared" si="51"/>
        <v>0.66876651777439899</v>
      </c>
      <c r="Q563">
        <f t="shared" si="52"/>
        <v>2.4472097921728801</v>
      </c>
      <c r="R563" s="1">
        <f t="shared" si="53"/>
        <v>3.2473055437667648</v>
      </c>
    </row>
    <row r="564" spans="1:18" hidden="1" x14ac:dyDescent="0.2">
      <c r="A564">
        <v>63847</v>
      </c>
      <c r="B564" t="s">
        <v>247</v>
      </c>
      <c r="C564">
        <v>2013</v>
      </c>
      <c r="D564">
        <v>3346.6</v>
      </c>
      <c r="E564" s="1">
        <v>6415.5</v>
      </c>
      <c r="F564">
        <v>438.1</v>
      </c>
      <c r="G564">
        <v>3331.8</v>
      </c>
      <c r="H564" s="1">
        <v>4893.3999999999996</v>
      </c>
      <c r="I564" s="1">
        <v>244.2</v>
      </c>
      <c r="J564">
        <v>810.8</v>
      </c>
      <c r="K564" s="1">
        <v>14705.4</v>
      </c>
      <c r="L564" s="1">
        <v>4255.9070000000002</v>
      </c>
      <c r="M564" s="1">
        <f t="shared" si="48"/>
        <v>2.306912945210775E-3</v>
      </c>
      <c r="N564" s="1">
        <f t="shared" si="49"/>
        <v>0.12638141999844127</v>
      </c>
      <c r="O564" s="1">
        <f t="shared" si="50"/>
        <v>6.8287740628166158E-2</v>
      </c>
      <c r="P564">
        <f t="shared" si="51"/>
        <v>0.86972391384313574</v>
      </c>
      <c r="Q564">
        <f t="shared" si="52"/>
        <v>2.2921674070610241</v>
      </c>
      <c r="R564" s="1">
        <f t="shared" si="53"/>
        <v>3.2190535829719247</v>
      </c>
    </row>
    <row r="565" spans="1:18" hidden="1" x14ac:dyDescent="0.2">
      <c r="A565">
        <v>63847</v>
      </c>
      <c r="B565" t="s">
        <v>247</v>
      </c>
      <c r="C565">
        <v>2014</v>
      </c>
      <c r="D565">
        <v>3867.7</v>
      </c>
      <c r="E565" s="1">
        <v>7228.2</v>
      </c>
      <c r="F565">
        <v>504.1</v>
      </c>
      <c r="G565">
        <v>3630.3</v>
      </c>
      <c r="H565" s="1">
        <v>5547</v>
      </c>
      <c r="I565" s="1">
        <v>286.7</v>
      </c>
      <c r="J565">
        <v>962.1</v>
      </c>
      <c r="K565" s="1">
        <v>17177.2</v>
      </c>
      <c r="L565" s="1">
        <v>4428.3220000000001</v>
      </c>
      <c r="M565" s="1">
        <f t="shared" si="48"/>
        <v>3.2843584848233257E-2</v>
      </c>
      <c r="N565" s="1">
        <f t="shared" si="49"/>
        <v>0.13310367726404915</v>
      </c>
      <c r="O565" s="1">
        <f t="shared" si="50"/>
        <v>6.974073766636231E-2</v>
      </c>
      <c r="P565">
        <f t="shared" si="51"/>
        <v>0.7983273841716243</v>
      </c>
      <c r="Q565">
        <f t="shared" si="52"/>
        <v>2.3764145983785729</v>
      </c>
      <c r="R565" s="1">
        <f t="shared" si="53"/>
        <v>3.3113129131680918</v>
      </c>
    </row>
    <row r="566" spans="1:18" hidden="1" x14ac:dyDescent="0.2">
      <c r="A566">
        <v>63847</v>
      </c>
      <c r="B566" t="s">
        <v>247</v>
      </c>
      <c r="C566">
        <v>2015</v>
      </c>
      <c r="D566">
        <v>4408.1000000000004</v>
      </c>
      <c r="E566" s="1">
        <v>8022.7</v>
      </c>
      <c r="F566">
        <v>566.5</v>
      </c>
      <c r="G566">
        <v>4286.8999999999996</v>
      </c>
      <c r="H566" s="1">
        <v>6187.8</v>
      </c>
      <c r="I566" s="1">
        <v>326.10000000000002</v>
      </c>
      <c r="J566">
        <v>1134.2</v>
      </c>
      <c r="K566" s="1">
        <v>19284.900000000001</v>
      </c>
      <c r="L566" s="1">
        <v>3790.489</v>
      </c>
      <c r="M566" s="1">
        <f t="shared" si="48"/>
        <v>1.5107133508669242E-2</v>
      </c>
      <c r="N566" s="1">
        <f t="shared" si="49"/>
        <v>0.14137385169581315</v>
      </c>
      <c r="O566" s="1">
        <f t="shared" si="50"/>
        <v>7.0612138058259694E-2</v>
      </c>
      <c r="P566">
        <f t="shared" si="51"/>
        <v>0.61257458224247707</v>
      </c>
      <c r="Q566">
        <f t="shared" si="52"/>
        <v>2.4037917409350968</v>
      </c>
      <c r="R566" s="1">
        <f t="shared" si="53"/>
        <v>3.2204084984573815</v>
      </c>
    </row>
    <row r="567" spans="1:18" hidden="1" x14ac:dyDescent="0.2">
      <c r="A567">
        <v>63847</v>
      </c>
      <c r="B567" t="s">
        <v>247</v>
      </c>
      <c r="C567">
        <v>2016</v>
      </c>
      <c r="D567">
        <v>4421.5</v>
      </c>
      <c r="E567" s="1">
        <v>8861.1</v>
      </c>
      <c r="F567">
        <v>574.9</v>
      </c>
      <c r="G567">
        <v>4229.6000000000004</v>
      </c>
      <c r="H567" s="1">
        <v>7081.6</v>
      </c>
      <c r="I567" s="1">
        <v>342.9</v>
      </c>
      <c r="J567">
        <v>1253.8</v>
      </c>
      <c r="K567" s="1">
        <v>20118.5</v>
      </c>
      <c r="L567" s="1">
        <v>4417.4939999999997</v>
      </c>
      <c r="M567" s="1">
        <f t="shared" si="48"/>
        <v>2.1656453487715929E-2</v>
      </c>
      <c r="N567" s="1">
        <f t="shared" si="49"/>
        <v>0.1414948482694022</v>
      </c>
      <c r="O567" s="1">
        <f t="shared" si="50"/>
        <v>6.4879078218279887E-2</v>
      </c>
      <c r="P567">
        <f t="shared" si="51"/>
        <v>0.62379885901491183</v>
      </c>
      <c r="Q567">
        <f t="shared" si="52"/>
        <v>2.2704291792215412</v>
      </c>
      <c r="R567" s="1">
        <f t="shared" si="53"/>
        <v>3.0828899845132343</v>
      </c>
    </row>
    <row r="568" spans="1:18" hidden="1" x14ac:dyDescent="0.2">
      <c r="A568">
        <v>63847</v>
      </c>
      <c r="B568" t="s">
        <v>247</v>
      </c>
      <c r="C568">
        <v>2017</v>
      </c>
      <c r="D568">
        <v>5026.5</v>
      </c>
      <c r="E568" s="1">
        <v>10540.6</v>
      </c>
      <c r="F568">
        <v>611.4</v>
      </c>
      <c r="G568">
        <v>5000.3999999999996</v>
      </c>
      <c r="H568" s="1">
        <v>8112.6</v>
      </c>
      <c r="I568" s="1">
        <v>613.29999999999995</v>
      </c>
      <c r="J568">
        <v>1862.9</v>
      </c>
      <c r="K568" s="1">
        <v>21386.9</v>
      </c>
      <c r="L568" s="1">
        <v>4104.9560000000001</v>
      </c>
      <c r="M568" s="1">
        <f t="shared" si="48"/>
        <v>2.476139878185337E-3</v>
      </c>
      <c r="N568" s="1">
        <f t="shared" si="49"/>
        <v>0.17673566969622223</v>
      </c>
      <c r="O568" s="1">
        <f t="shared" si="50"/>
        <v>5.800428818093846E-2</v>
      </c>
      <c r="P568">
        <f t="shared" si="51"/>
        <v>0.50599758400512784</v>
      </c>
      <c r="Q568">
        <f t="shared" si="52"/>
        <v>2.0290021440904691</v>
      </c>
      <c r="R568" s="1">
        <f t="shared" si="53"/>
        <v>2.7744161509191763</v>
      </c>
    </row>
    <row r="569" spans="1:18" x14ac:dyDescent="0.2">
      <c r="A569">
        <v>186996</v>
      </c>
      <c r="B569" t="s">
        <v>393</v>
      </c>
      <c r="C569">
        <v>2017</v>
      </c>
      <c r="D569">
        <v>468.005</v>
      </c>
      <c r="E569" s="1">
        <v>1194.164</v>
      </c>
      <c r="F569">
        <v>-87.876999999999995</v>
      </c>
      <c r="G569">
        <v>370.54700000000003</v>
      </c>
      <c r="H569" s="1">
        <v>485.41800000000001</v>
      </c>
      <c r="I569" s="1">
        <v>-110.42700000000001</v>
      </c>
      <c r="J569">
        <v>-629.34500000000003</v>
      </c>
      <c r="K569" s="1">
        <v>202.102</v>
      </c>
      <c r="L569" s="1">
        <v>714.79</v>
      </c>
      <c r="M569" s="1">
        <f t="shared" si="48"/>
        <v>8.1611905902371842E-2</v>
      </c>
      <c r="N569" s="1">
        <f t="shared" si="49"/>
        <v>-0.52701722711453369</v>
      </c>
      <c r="O569" s="1">
        <f t="shared" si="50"/>
        <v>-7.3588719807329644E-2</v>
      </c>
      <c r="P569">
        <f t="shared" si="51"/>
        <v>1.472524710661739</v>
      </c>
      <c r="Q569">
        <f t="shared" si="52"/>
        <v>0.16924141072750476</v>
      </c>
      <c r="R569" s="1">
        <f t="shared" si="53"/>
        <v>0.17002363088285943</v>
      </c>
    </row>
    <row r="570" spans="1:18" hidden="1" x14ac:dyDescent="0.2">
      <c r="A570">
        <v>63000</v>
      </c>
      <c r="B570" t="s">
        <v>238</v>
      </c>
      <c r="C570">
        <v>2009</v>
      </c>
      <c r="D570">
        <v>472.983</v>
      </c>
      <c r="E570" s="1">
        <v>977.29700000000003</v>
      </c>
      <c r="F570">
        <v>14.055</v>
      </c>
      <c r="G570">
        <v>313.80099999999999</v>
      </c>
      <c r="H570" s="1">
        <v>551.072</v>
      </c>
      <c r="I570" s="1">
        <v>5.8840000000000003</v>
      </c>
      <c r="J570">
        <v>255.66900000000001</v>
      </c>
      <c r="K570" s="1">
        <v>1239.289</v>
      </c>
      <c r="L570" s="1">
        <v>441.44</v>
      </c>
      <c r="M570" s="1">
        <f t="shared" si="48"/>
        <v>0.1628798614955331</v>
      </c>
      <c r="N570" s="1">
        <f t="shared" si="49"/>
        <v>0.26160829307774403</v>
      </c>
      <c r="O570" s="1">
        <f t="shared" si="50"/>
        <v>1.4381503268709512E-2</v>
      </c>
      <c r="P570">
        <f t="shared" si="51"/>
        <v>0.80105684919574938</v>
      </c>
      <c r="Q570">
        <f t="shared" si="52"/>
        <v>1.2680781788954636</v>
      </c>
      <c r="R570" s="1">
        <f t="shared" si="53"/>
        <v>2.3578786933031362</v>
      </c>
    </row>
    <row r="571" spans="1:18" hidden="1" x14ac:dyDescent="0.2">
      <c r="A571">
        <v>63000</v>
      </c>
      <c r="B571" t="s">
        <v>238</v>
      </c>
      <c r="C571">
        <v>2010</v>
      </c>
      <c r="D571">
        <v>558.80700000000002</v>
      </c>
      <c r="E571" s="1">
        <v>1167.933</v>
      </c>
      <c r="F571">
        <v>41.703000000000003</v>
      </c>
      <c r="G571">
        <v>415.029</v>
      </c>
      <c r="H571" s="1">
        <v>703.01400000000001</v>
      </c>
      <c r="I571" s="1">
        <v>31.282</v>
      </c>
      <c r="J571">
        <v>286.72899999999998</v>
      </c>
      <c r="K571" s="1">
        <v>1497.9269999999999</v>
      </c>
      <c r="L571" s="1">
        <v>766.48</v>
      </c>
      <c r="M571" s="1">
        <f t="shared" si="48"/>
        <v>0.12310466439427606</v>
      </c>
      <c r="N571" s="1">
        <f t="shared" si="49"/>
        <v>0.24550124022525263</v>
      </c>
      <c r="O571" s="1">
        <f t="shared" si="50"/>
        <v>3.5706671529959343E-2</v>
      </c>
      <c r="P571">
        <f t="shared" si="51"/>
        <v>1.0902770072857724</v>
      </c>
      <c r="Q571">
        <f t="shared" si="52"/>
        <v>1.2825453172399444</v>
      </c>
      <c r="R571" s="1">
        <f t="shared" si="53"/>
        <v>2.5459708712487585</v>
      </c>
    </row>
    <row r="572" spans="1:18" hidden="1" x14ac:dyDescent="0.2">
      <c r="A572">
        <v>63000</v>
      </c>
      <c r="B572" t="s">
        <v>238</v>
      </c>
      <c r="C572">
        <v>2011</v>
      </c>
      <c r="D572">
        <v>980.005</v>
      </c>
      <c r="E572" s="1">
        <v>1717.701</v>
      </c>
      <c r="F572">
        <v>96.92</v>
      </c>
      <c r="G572">
        <v>790.79100000000005</v>
      </c>
      <c r="H572" s="1">
        <v>1186.4670000000001</v>
      </c>
      <c r="I572" s="1">
        <v>55.213000000000001</v>
      </c>
      <c r="J572">
        <v>340.21499999999997</v>
      </c>
      <c r="K572" s="1">
        <v>2580.6109999999999</v>
      </c>
      <c r="L572" s="1">
        <v>798.78800000000001</v>
      </c>
      <c r="M572" s="1">
        <f t="shared" si="48"/>
        <v>0.11015537628492965</v>
      </c>
      <c r="N572" s="1">
        <f t="shared" si="49"/>
        <v>0.19806415668384658</v>
      </c>
      <c r="O572" s="1">
        <f t="shared" si="50"/>
        <v>5.6424255443758842E-2</v>
      </c>
      <c r="P572">
        <f t="shared" si="51"/>
        <v>0.67324923491340249</v>
      </c>
      <c r="Q572">
        <f t="shared" si="52"/>
        <v>1.5023633333158681</v>
      </c>
      <c r="R572" s="1">
        <f t="shared" si="53"/>
        <v>2.5019891881276144</v>
      </c>
    </row>
    <row r="573" spans="1:18" hidden="1" x14ac:dyDescent="0.2">
      <c r="A573">
        <v>63000</v>
      </c>
      <c r="B573" t="s">
        <v>238</v>
      </c>
      <c r="C573">
        <v>2012</v>
      </c>
      <c r="D573">
        <v>1006.059</v>
      </c>
      <c r="E573" s="1">
        <v>1881.566</v>
      </c>
      <c r="F573">
        <v>114.024</v>
      </c>
      <c r="G573">
        <v>788.44600000000003</v>
      </c>
      <c r="H573" s="1">
        <v>1273.6199999999999</v>
      </c>
      <c r="I573" s="1">
        <v>62.454999999999998</v>
      </c>
      <c r="J573">
        <v>402.863</v>
      </c>
      <c r="K573" s="1">
        <v>3090.567</v>
      </c>
      <c r="L573" s="1">
        <v>801.81</v>
      </c>
      <c r="M573" s="1">
        <f t="shared" si="48"/>
        <v>0.11565525737603674</v>
      </c>
      <c r="N573" s="1">
        <f t="shared" si="49"/>
        <v>0.21411048031267571</v>
      </c>
      <c r="O573" s="1">
        <f t="shared" si="50"/>
        <v>6.0600584831996325E-2</v>
      </c>
      <c r="P573">
        <f t="shared" si="51"/>
        <v>0.62955198567861692</v>
      </c>
      <c r="Q573">
        <f t="shared" si="52"/>
        <v>1.642550407479727</v>
      </c>
      <c r="R573" s="1">
        <f t="shared" si="53"/>
        <v>2.6588045101214748</v>
      </c>
    </row>
    <row r="574" spans="1:18" hidden="1" x14ac:dyDescent="0.2">
      <c r="A574">
        <v>63000</v>
      </c>
      <c r="B574" t="s">
        <v>238</v>
      </c>
      <c r="C574">
        <v>2013</v>
      </c>
      <c r="D574">
        <v>1153.4359999999999</v>
      </c>
      <c r="E574" s="1">
        <v>2167.7979999999998</v>
      </c>
      <c r="F574">
        <v>102.54900000000001</v>
      </c>
      <c r="G574">
        <v>929.17499999999995</v>
      </c>
      <c r="H574" s="1">
        <v>1502.4169999999999</v>
      </c>
      <c r="I574" s="1">
        <v>49.216999999999999</v>
      </c>
      <c r="J574">
        <v>452.63400000000001</v>
      </c>
      <c r="K574" s="1">
        <v>3384.7049999999999</v>
      </c>
      <c r="L574" s="1">
        <v>1162.7539999999999</v>
      </c>
      <c r="M574" s="1">
        <f t="shared" si="48"/>
        <v>0.10345105955444188</v>
      </c>
      <c r="N574" s="1">
        <f t="shared" si="49"/>
        <v>0.20879897481222884</v>
      </c>
      <c r="O574" s="1">
        <f t="shared" si="50"/>
        <v>4.7305606887726635E-2</v>
      </c>
      <c r="P574">
        <f t="shared" si="51"/>
        <v>0.77392228655559669</v>
      </c>
      <c r="Q574">
        <f t="shared" si="52"/>
        <v>1.5613562702797956</v>
      </c>
      <c r="R574" s="1">
        <f t="shared" si="53"/>
        <v>2.5982779811451024</v>
      </c>
    </row>
    <row r="575" spans="1:18" hidden="1" x14ac:dyDescent="0.2">
      <c r="A575">
        <v>63000</v>
      </c>
      <c r="B575" t="s">
        <v>238</v>
      </c>
      <c r="C575">
        <v>2014</v>
      </c>
      <c r="D575">
        <v>1445.5139999999999</v>
      </c>
      <c r="E575" s="1">
        <v>2694.2620000000002</v>
      </c>
      <c r="F575">
        <v>146.99</v>
      </c>
      <c r="G575">
        <v>1274.6099999999999</v>
      </c>
      <c r="H575" s="1">
        <v>1929.923</v>
      </c>
      <c r="I575" s="1">
        <v>79.956999999999994</v>
      </c>
      <c r="J575">
        <v>533.33299999999997</v>
      </c>
      <c r="K575" s="1">
        <v>4727.3559999999998</v>
      </c>
      <c r="L575" s="1">
        <v>1278.4100000000001</v>
      </c>
      <c r="M575" s="1">
        <f t="shared" si="48"/>
        <v>6.3432583765053285E-2</v>
      </c>
      <c r="N575" s="1">
        <f t="shared" si="49"/>
        <v>0.19795142417478329</v>
      </c>
      <c r="O575" s="1">
        <f t="shared" si="50"/>
        <v>5.4556683796898743E-2</v>
      </c>
      <c r="P575">
        <f t="shared" si="51"/>
        <v>0.66241502899338478</v>
      </c>
      <c r="Q575">
        <f t="shared" si="52"/>
        <v>1.7546014455906662</v>
      </c>
      <c r="R575" s="1">
        <f t="shared" si="53"/>
        <v>2.6853386138792237</v>
      </c>
    </row>
    <row r="576" spans="1:18" hidden="1" x14ac:dyDescent="0.2">
      <c r="A576">
        <v>63000</v>
      </c>
      <c r="B576" t="s">
        <v>238</v>
      </c>
      <c r="C576">
        <v>2015</v>
      </c>
      <c r="D576">
        <v>1326.586</v>
      </c>
      <c r="E576" s="1">
        <v>2852.0079999999998</v>
      </c>
      <c r="F576">
        <v>121.82</v>
      </c>
      <c r="G576">
        <v>1247.037</v>
      </c>
      <c r="H576" s="1">
        <v>2007.1110000000001</v>
      </c>
      <c r="I576" s="1">
        <v>66.052999999999997</v>
      </c>
      <c r="J576">
        <v>599.54100000000005</v>
      </c>
      <c r="K576" s="1">
        <v>4979.7330000000002</v>
      </c>
      <c r="L576" s="1">
        <v>884.29</v>
      </c>
      <c r="M576" s="1">
        <f t="shared" si="48"/>
        <v>2.7892278002025234E-2</v>
      </c>
      <c r="N576" s="1">
        <f t="shared" si="49"/>
        <v>0.21021715226605259</v>
      </c>
      <c r="O576" s="1">
        <f t="shared" si="50"/>
        <v>4.2713765178779305E-2</v>
      </c>
      <c r="P576">
        <f t="shared" si="51"/>
        <v>0.44057852306125567</v>
      </c>
      <c r="Q576">
        <f t="shared" si="52"/>
        <v>1.7460445412495338</v>
      </c>
      <c r="R576" s="1">
        <f t="shared" si="53"/>
        <v>2.4791218269511628</v>
      </c>
    </row>
    <row r="577" spans="1:18" hidden="1" x14ac:dyDescent="0.2">
      <c r="A577">
        <v>63000</v>
      </c>
      <c r="B577" t="s">
        <v>238</v>
      </c>
      <c r="C577">
        <v>2016</v>
      </c>
      <c r="D577">
        <v>1111.4480000000001</v>
      </c>
      <c r="E577" s="1">
        <v>2603.047</v>
      </c>
      <c r="F577">
        <v>87.903000000000006</v>
      </c>
      <c r="G577">
        <v>993.13</v>
      </c>
      <c r="H577" s="1">
        <v>1740.222</v>
      </c>
      <c r="I577" s="1">
        <v>40.582000000000001</v>
      </c>
      <c r="J577">
        <v>640.14200000000005</v>
      </c>
      <c r="K577" s="1">
        <v>4214.6139999999996</v>
      </c>
      <c r="L577" s="1">
        <v>1252.171</v>
      </c>
      <c r="M577" s="1">
        <f t="shared" si="48"/>
        <v>4.5453654889827229E-2</v>
      </c>
      <c r="N577" s="1">
        <f t="shared" si="49"/>
        <v>0.24592026190844807</v>
      </c>
      <c r="O577" s="1">
        <f t="shared" si="50"/>
        <v>3.3769271165676226E-2</v>
      </c>
      <c r="P577">
        <f t="shared" si="51"/>
        <v>0.71954670151279554</v>
      </c>
      <c r="Q577">
        <f t="shared" si="52"/>
        <v>1.6191079146861349</v>
      </c>
      <c r="R577" s="1">
        <f t="shared" si="53"/>
        <v>2.5611072829801635</v>
      </c>
    </row>
    <row r="578" spans="1:18" hidden="1" x14ac:dyDescent="0.2">
      <c r="A578">
        <v>63000</v>
      </c>
      <c r="B578" t="s">
        <v>238</v>
      </c>
      <c r="C578">
        <v>2017</v>
      </c>
      <c r="D578">
        <v>1375.098</v>
      </c>
      <c r="E578" s="1">
        <v>2890.1390000000001</v>
      </c>
      <c r="F578">
        <v>156.01400000000001</v>
      </c>
      <c r="G578">
        <v>1172.2070000000001</v>
      </c>
      <c r="H578" s="1">
        <v>1849.7660000000001</v>
      </c>
      <c r="I578" s="1">
        <v>172.12899999999999</v>
      </c>
      <c r="J578">
        <v>812.55700000000002</v>
      </c>
      <c r="K578" s="1">
        <v>4713.8819999999996</v>
      </c>
      <c r="L578" s="1">
        <v>2022.9490000000001</v>
      </c>
      <c r="M578" s="1">
        <f t="shared" si="48"/>
        <v>7.0201121814556275E-2</v>
      </c>
      <c r="N578" s="1">
        <f t="shared" si="49"/>
        <v>0.28114806934891368</v>
      </c>
      <c r="O578" s="1">
        <f t="shared" si="50"/>
        <v>5.3981486703580696E-2</v>
      </c>
      <c r="P578">
        <f t="shared" si="51"/>
        <v>1.0936242746379812</v>
      </c>
      <c r="Q578">
        <f t="shared" si="52"/>
        <v>1.6310225909549676</v>
      </c>
      <c r="R578" s="1">
        <f t="shared" si="53"/>
        <v>2.9431847051255193</v>
      </c>
    </row>
    <row r="579" spans="1:18" hidden="1" x14ac:dyDescent="0.2">
      <c r="A579">
        <v>65831</v>
      </c>
      <c r="B579" t="s">
        <v>265</v>
      </c>
      <c r="C579">
        <v>2009</v>
      </c>
      <c r="D579">
        <v>1085.383</v>
      </c>
      <c r="E579" s="1">
        <v>2068.855</v>
      </c>
      <c r="F579">
        <v>141.584</v>
      </c>
      <c r="G579">
        <v>1006.901</v>
      </c>
      <c r="H579" s="1">
        <v>1700.1030000000001</v>
      </c>
      <c r="I579" s="1">
        <v>31.547999999999998</v>
      </c>
      <c r="J579">
        <v>-57.53</v>
      </c>
      <c r="K579" s="1">
        <v>6131.7089999999998</v>
      </c>
      <c r="L579" s="1">
        <v>541.62</v>
      </c>
      <c r="M579" s="1">
        <f t="shared" ref="M579:M642" si="54">(D579-G579)/E579</f>
        <v>3.7934993027544259E-2</v>
      </c>
      <c r="N579" s="1">
        <f t="shared" ref="N579:N642" si="55">J579/E579</f>
        <v>-2.7807652058747471E-2</v>
      </c>
      <c r="O579" s="1">
        <f t="shared" ref="O579:O642" si="56">F579/E579</f>
        <v>6.8435922285515413E-2</v>
      </c>
      <c r="P579">
        <f t="shared" ref="P579:P642" si="57">L579/H579</f>
        <v>0.31858069775772407</v>
      </c>
      <c r="Q579">
        <f t="shared" ref="Q579:Q642" si="58">K579/E579</f>
        <v>2.9638176672603929</v>
      </c>
      <c r="R579" s="1">
        <f t="shared" ref="R579:R642" si="59">(1.2*M579)+(1.4*N579)+(3.3*O579)+(0.6*P579)+(Q579)</f>
        <v>3.3873959082080347</v>
      </c>
    </row>
    <row r="580" spans="1:18" hidden="1" x14ac:dyDescent="0.2">
      <c r="A580">
        <v>65831</v>
      </c>
      <c r="B580" t="s">
        <v>265</v>
      </c>
      <c r="C580">
        <v>2010</v>
      </c>
      <c r="D580">
        <v>1190.3499999999999</v>
      </c>
      <c r="E580" s="1">
        <v>2250.7640000000001</v>
      </c>
      <c r="F580">
        <v>183.26900000000001</v>
      </c>
      <c r="G580">
        <v>1105.587</v>
      </c>
      <c r="H580" s="1">
        <v>1786.069</v>
      </c>
      <c r="I580" s="1">
        <v>89.929000000000002</v>
      </c>
      <c r="J580">
        <v>34.744</v>
      </c>
      <c r="K580" s="1">
        <v>6880.8440000000001</v>
      </c>
      <c r="L580" s="1">
        <v>698.9</v>
      </c>
      <c r="M580" s="1">
        <f t="shared" si="54"/>
        <v>3.765965689872413E-2</v>
      </c>
      <c r="N580" s="1">
        <f t="shared" si="55"/>
        <v>1.5436536216147049E-2</v>
      </c>
      <c r="O580" s="1">
        <f t="shared" si="56"/>
        <v>8.1425240496115978E-2</v>
      </c>
      <c r="P580">
        <f t="shared" si="57"/>
        <v>0.39130627092234399</v>
      </c>
      <c r="Q580">
        <f t="shared" si="58"/>
        <v>3.0571148285648784</v>
      </c>
      <c r="R580" s="1">
        <f t="shared" si="59"/>
        <v>3.6274046237365423</v>
      </c>
    </row>
    <row r="581" spans="1:18" hidden="1" x14ac:dyDescent="0.2">
      <c r="A581">
        <v>65831</v>
      </c>
      <c r="B581" t="s">
        <v>265</v>
      </c>
      <c r="C581">
        <v>2011</v>
      </c>
      <c r="D581">
        <v>1180.729</v>
      </c>
      <c r="E581" s="1">
        <v>2339.6289999999999</v>
      </c>
      <c r="F581">
        <v>221.66399999999999</v>
      </c>
      <c r="G581">
        <v>1156.675</v>
      </c>
      <c r="H581" s="1">
        <v>1816.8869999999999</v>
      </c>
      <c r="I581" s="1">
        <v>76.254000000000005</v>
      </c>
      <c r="J581">
        <v>102.893</v>
      </c>
      <c r="K581" s="1">
        <v>7871.2740000000003</v>
      </c>
      <c r="L581" s="1">
        <v>779.43499999999995</v>
      </c>
      <c r="M581" s="1">
        <f t="shared" si="54"/>
        <v>1.0281117219866949E-2</v>
      </c>
      <c r="N581" s="1">
        <f t="shared" si="55"/>
        <v>4.3978340155640061E-2</v>
      </c>
      <c r="O581" s="1">
        <f t="shared" si="56"/>
        <v>9.4743226383328299E-2</v>
      </c>
      <c r="P581">
        <f t="shared" si="57"/>
        <v>0.42899475861734931</v>
      </c>
      <c r="Q581">
        <f t="shared" si="58"/>
        <v>3.3643257114696392</v>
      </c>
      <c r="R581" s="1">
        <f t="shared" si="59"/>
        <v>4.0082822305867687</v>
      </c>
    </row>
    <row r="582" spans="1:18" hidden="1" x14ac:dyDescent="0.2">
      <c r="A582">
        <v>65831</v>
      </c>
      <c r="B582" t="s">
        <v>265</v>
      </c>
      <c r="C582">
        <v>2012</v>
      </c>
      <c r="D582">
        <v>1611.0329999999999</v>
      </c>
      <c r="E582" s="1">
        <v>2776.7220000000002</v>
      </c>
      <c r="F582">
        <v>240.40199999999999</v>
      </c>
      <c r="G582">
        <v>1524.155</v>
      </c>
      <c r="H582" s="1">
        <v>2250.1770000000001</v>
      </c>
      <c r="I582" s="1">
        <v>89.100999999999999</v>
      </c>
      <c r="J582">
        <v>188.08500000000001</v>
      </c>
      <c r="K582" s="1">
        <v>8365.4680000000008</v>
      </c>
      <c r="L582" s="1">
        <v>1112.184</v>
      </c>
      <c r="M582" s="1">
        <f t="shared" si="54"/>
        <v>3.1287971932372032E-2</v>
      </c>
      <c r="N582" s="1">
        <f t="shared" si="55"/>
        <v>6.7736345230095057E-2</v>
      </c>
      <c r="O582" s="1">
        <f t="shared" si="56"/>
        <v>8.6577626424251319E-2</v>
      </c>
      <c r="P582">
        <f t="shared" si="57"/>
        <v>0.49426511781073218</v>
      </c>
      <c r="Q582">
        <f t="shared" si="58"/>
        <v>3.0127135521669075</v>
      </c>
      <c r="R582" s="1">
        <f t="shared" si="59"/>
        <v>3.7273552396943557</v>
      </c>
    </row>
    <row r="583" spans="1:18" hidden="1" x14ac:dyDescent="0.2">
      <c r="A583">
        <v>65831</v>
      </c>
      <c r="B583" t="s">
        <v>265</v>
      </c>
      <c r="C583">
        <v>2013</v>
      </c>
      <c r="D583">
        <v>1732.1849999999999</v>
      </c>
      <c r="E583" s="1">
        <v>3051.17</v>
      </c>
      <c r="F583">
        <v>234.60300000000001</v>
      </c>
      <c r="G583">
        <v>1594.5360000000001</v>
      </c>
      <c r="H583" s="1">
        <v>2437.5309999999999</v>
      </c>
      <c r="I583" s="1">
        <v>81.617999999999995</v>
      </c>
      <c r="J583">
        <v>275.786</v>
      </c>
      <c r="K583" s="1">
        <v>8843.1679999999997</v>
      </c>
      <c r="L583" s="1">
        <v>1290.414</v>
      </c>
      <c r="M583" s="1">
        <f t="shared" si="54"/>
        <v>4.5113513832398679E-2</v>
      </c>
      <c r="N583" s="1">
        <f t="shared" si="55"/>
        <v>9.0386966311283873E-2</v>
      </c>
      <c r="O583" s="1">
        <f t="shared" si="56"/>
        <v>7.6889521068966987E-2</v>
      </c>
      <c r="P583">
        <f t="shared" si="57"/>
        <v>0.52939388258036513</v>
      </c>
      <c r="Q583">
        <f t="shared" si="58"/>
        <v>2.8982875421559595</v>
      </c>
      <c r="R583" s="1">
        <f t="shared" si="59"/>
        <v>3.6503372606664453</v>
      </c>
    </row>
    <row r="584" spans="1:18" hidden="1" x14ac:dyDescent="0.2">
      <c r="A584">
        <v>65831</v>
      </c>
      <c r="B584" t="s">
        <v>265</v>
      </c>
      <c r="C584">
        <v>2014</v>
      </c>
      <c r="D584">
        <v>1768.9590000000001</v>
      </c>
      <c r="E584" s="1">
        <v>3183.1350000000002</v>
      </c>
      <c r="F584">
        <v>233.91300000000001</v>
      </c>
      <c r="G584">
        <v>1647.0060000000001</v>
      </c>
      <c r="H584" s="1">
        <v>2516.4169999999999</v>
      </c>
      <c r="I584" s="1">
        <v>97.216999999999999</v>
      </c>
      <c r="J584">
        <v>369.92899999999997</v>
      </c>
      <c r="K584" s="1">
        <v>9197.0990000000002</v>
      </c>
      <c r="L584" s="1">
        <v>1376.877</v>
      </c>
      <c r="M584" s="1">
        <f t="shared" si="54"/>
        <v>3.8312229924272759E-2</v>
      </c>
      <c r="N584" s="1">
        <f t="shared" si="55"/>
        <v>0.11621530346655104</v>
      </c>
      <c r="O584" s="1">
        <f t="shared" si="56"/>
        <v>7.3485101951378126E-2</v>
      </c>
      <c r="P584">
        <f t="shared" si="57"/>
        <v>0.54715772465374379</v>
      </c>
      <c r="Q584">
        <f t="shared" si="58"/>
        <v>2.8893210624117418</v>
      </c>
      <c r="R584" s="1">
        <f t="shared" si="59"/>
        <v>3.6687926344058344</v>
      </c>
    </row>
    <row r="585" spans="1:18" hidden="1" x14ac:dyDescent="0.2">
      <c r="A585">
        <v>65831</v>
      </c>
      <c r="B585" t="s">
        <v>265</v>
      </c>
      <c r="C585">
        <v>2015</v>
      </c>
      <c r="D585">
        <v>2083.1120000000001</v>
      </c>
      <c r="E585" s="1">
        <v>3562.3809999999999</v>
      </c>
      <c r="F585">
        <v>219.738</v>
      </c>
      <c r="G585">
        <v>1914.6210000000001</v>
      </c>
      <c r="H585" s="1">
        <v>2833.3330000000001</v>
      </c>
      <c r="I585" s="1">
        <v>86.311000000000007</v>
      </c>
      <c r="J585">
        <v>451.37799999999999</v>
      </c>
      <c r="K585" s="1">
        <v>9624.2990000000009</v>
      </c>
      <c r="L585" s="1">
        <v>1136.634</v>
      </c>
      <c r="M585" s="1">
        <f t="shared" si="54"/>
        <v>4.7297299193994127E-2</v>
      </c>
      <c r="N585" s="1">
        <f t="shared" si="55"/>
        <v>0.12670682894390017</v>
      </c>
      <c r="O585" s="1">
        <f t="shared" si="56"/>
        <v>6.1682902530638919E-2</v>
      </c>
      <c r="P585">
        <f t="shared" si="57"/>
        <v>0.40116498837235159</v>
      </c>
      <c r="Q585">
        <f t="shared" si="58"/>
        <v>2.7016478585530299</v>
      </c>
      <c r="R585" s="1">
        <f t="shared" si="59"/>
        <v>3.3800467494818025</v>
      </c>
    </row>
    <row r="586" spans="1:18" hidden="1" x14ac:dyDescent="0.2">
      <c r="A586">
        <v>65831</v>
      </c>
      <c r="B586" t="s">
        <v>265</v>
      </c>
      <c r="C586">
        <v>2016</v>
      </c>
      <c r="D586">
        <v>2031.0440000000001</v>
      </c>
      <c r="E586" s="1">
        <v>3639.3359999999998</v>
      </c>
      <c r="F586">
        <v>218.07300000000001</v>
      </c>
      <c r="G586">
        <v>1936.88</v>
      </c>
      <c r="H586" s="1">
        <v>2914.172</v>
      </c>
      <c r="I586" s="1">
        <v>93.192999999999998</v>
      </c>
      <c r="J586">
        <v>538.88400000000001</v>
      </c>
      <c r="K586" s="1">
        <v>9731.7790000000005</v>
      </c>
      <c r="L586" s="1">
        <v>1024.386</v>
      </c>
      <c r="M586" s="1">
        <f t="shared" si="54"/>
        <v>2.5873950632752787E-2</v>
      </c>
      <c r="N586" s="1">
        <f t="shared" si="55"/>
        <v>0.14807206589333879</v>
      </c>
      <c r="O586" s="1">
        <f t="shared" si="56"/>
        <v>5.9921095496541135E-2</v>
      </c>
      <c r="P586">
        <f t="shared" si="57"/>
        <v>0.35151871612245261</v>
      </c>
      <c r="Q586">
        <f t="shared" si="58"/>
        <v>2.6740534537069403</v>
      </c>
      <c r="R586" s="1">
        <f t="shared" si="59"/>
        <v>3.3210539315289753</v>
      </c>
    </row>
    <row r="587" spans="1:18" hidden="1" x14ac:dyDescent="0.2">
      <c r="A587">
        <v>65831</v>
      </c>
      <c r="B587" t="s">
        <v>265</v>
      </c>
      <c r="C587">
        <v>2017</v>
      </c>
      <c r="D587">
        <v>2019.797</v>
      </c>
      <c r="E587" s="1">
        <v>3818.518</v>
      </c>
      <c r="F587">
        <v>214.77099999999999</v>
      </c>
      <c r="G587">
        <v>1954.8320000000001</v>
      </c>
      <c r="H587" s="1">
        <v>3031.7579999999998</v>
      </c>
      <c r="I587" s="1">
        <v>92.983000000000004</v>
      </c>
      <c r="J587">
        <v>626.66300000000001</v>
      </c>
      <c r="K587" s="1">
        <v>9867.2080000000005</v>
      </c>
      <c r="L587" s="1">
        <v>796.94799999999998</v>
      </c>
      <c r="M587" s="1">
        <f t="shared" si="54"/>
        <v>1.7013144890242738E-2</v>
      </c>
      <c r="N587" s="1">
        <f t="shared" si="55"/>
        <v>0.16411157417615943</v>
      </c>
      <c r="O587" s="1">
        <f t="shared" si="56"/>
        <v>5.6244595416336911E-2</v>
      </c>
      <c r="P587">
        <f t="shared" si="57"/>
        <v>0.26286662721760773</v>
      </c>
      <c r="Q587">
        <f t="shared" si="58"/>
        <v>2.5840412432257751</v>
      </c>
      <c r="R587" s="1">
        <f t="shared" si="59"/>
        <v>3.1775403621451659</v>
      </c>
    </row>
    <row r="588" spans="1:18" hidden="1" x14ac:dyDescent="0.2">
      <c r="A588">
        <v>165702</v>
      </c>
      <c r="B588" t="s">
        <v>336</v>
      </c>
      <c r="C588">
        <v>2009</v>
      </c>
      <c r="D588">
        <v>171.78100000000001</v>
      </c>
      <c r="E588" s="1">
        <v>873.01800000000003</v>
      </c>
      <c r="F588">
        <v>44.472000000000001</v>
      </c>
      <c r="G588">
        <v>173.78200000000001</v>
      </c>
      <c r="H588" s="1">
        <v>662.6</v>
      </c>
      <c r="I588" s="1">
        <v>2.0680000000000001</v>
      </c>
      <c r="J588">
        <v>25.597999999999999</v>
      </c>
      <c r="K588" s="1">
        <v>3307.308</v>
      </c>
      <c r="L588" s="1">
        <v>147.24100000000001</v>
      </c>
      <c r="M588" s="1">
        <f t="shared" si="54"/>
        <v>-2.2920489611898088E-3</v>
      </c>
      <c r="N588" s="1">
        <f t="shared" si="55"/>
        <v>2.9321274017259664E-2</v>
      </c>
      <c r="O588" s="1">
        <f t="shared" si="56"/>
        <v>5.0940530435798576E-2</v>
      </c>
      <c r="P588">
        <f t="shared" si="57"/>
        <v>0.2222170238454573</v>
      </c>
      <c r="Q588">
        <f t="shared" si="58"/>
        <v>3.7883617519913679</v>
      </c>
      <c r="R588" s="1">
        <f t="shared" si="59"/>
        <v>4.1280950416075131</v>
      </c>
    </row>
    <row r="589" spans="1:18" hidden="1" x14ac:dyDescent="0.2">
      <c r="A589">
        <v>165702</v>
      </c>
      <c r="B589" t="s">
        <v>336</v>
      </c>
      <c r="C589">
        <v>2010</v>
      </c>
      <c r="D589">
        <v>209.95599999999999</v>
      </c>
      <c r="E589" s="1">
        <v>914.33900000000006</v>
      </c>
      <c r="F589">
        <v>73.188999999999993</v>
      </c>
      <c r="G589">
        <v>178.405</v>
      </c>
      <c r="H589" s="1">
        <v>699.77599999999995</v>
      </c>
      <c r="I589" s="1">
        <v>0.78600000000000003</v>
      </c>
      <c r="J589">
        <v>26.742000000000001</v>
      </c>
      <c r="K589" s="1">
        <v>3930.63</v>
      </c>
      <c r="L589" s="1">
        <v>240.45</v>
      </c>
      <c r="M589" s="1">
        <f t="shared" si="54"/>
        <v>3.4506895145017313E-2</v>
      </c>
      <c r="N589" s="1">
        <f t="shared" si="55"/>
        <v>2.9247357927420791E-2</v>
      </c>
      <c r="O589" s="1">
        <f t="shared" si="56"/>
        <v>8.0045803580510055E-2</v>
      </c>
      <c r="P589">
        <f t="shared" si="57"/>
        <v>0.3436099551856594</v>
      </c>
      <c r="Q589">
        <f t="shared" si="58"/>
        <v>4.2988760186320389</v>
      </c>
      <c r="R589" s="1">
        <f t="shared" si="59"/>
        <v>4.8515477188315277</v>
      </c>
    </row>
    <row r="590" spans="1:18" hidden="1" x14ac:dyDescent="0.2">
      <c r="A590">
        <v>165702</v>
      </c>
      <c r="B590" t="s">
        <v>336</v>
      </c>
      <c r="C590">
        <v>2011</v>
      </c>
      <c r="D590">
        <v>314.18200000000002</v>
      </c>
      <c r="E590" s="1">
        <v>1095.97</v>
      </c>
      <c r="F590">
        <v>116.11</v>
      </c>
      <c r="G590">
        <v>194.14400000000001</v>
      </c>
      <c r="H590" s="1">
        <v>761.03499999999997</v>
      </c>
      <c r="I590" s="1">
        <v>47.457000000000001</v>
      </c>
      <c r="J590">
        <v>74.198999999999998</v>
      </c>
      <c r="K590" s="1">
        <v>5194.1679999999997</v>
      </c>
      <c r="L590" s="1">
        <v>470.83499999999998</v>
      </c>
      <c r="M590" s="1">
        <f t="shared" si="54"/>
        <v>0.10952672062191485</v>
      </c>
      <c r="N590" s="1">
        <f t="shared" si="55"/>
        <v>6.7701670666167862E-2</v>
      </c>
      <c r="O590" s="1">
        <f t="shared" si="56"/>
        <v>0.10594268091279871</v>
      </c>
      <c r="P590">
        <f t="shared" si="57"/>
        <v>0.61867719618677197</v>
      </c>
      <c r="Q590">
        <f t="shared" si="58"/>
        <v>4.7393341058605616</v>
      </c>
      <c r="R590" s="1">
        <f t="shared" si="59"/>
        <v>5.6863656742637936</v>
      </c>
    </row>
    <row r="591" spans="1:18" hidden="1" x14ac:dyDescent="0.2">
      <c r="A591">
        <v>165702</v>
      </c>
      <c r="B591" t="s">
        <v>336</v>
      </c>
      <c r="C591">
        <v>2012</v>
      </c>
      <c r="D591">
        <v>515.42499999999995</v>
      </c>
      <c r="E591" s="1">
        <v>1571.383</v>
      </c>
      <c r="F591">
        <v>127.126</v>
      </c>
      <c r="G591">
        <v>232.78899999999999</v>
      </c>
      <c r="H591" s="1">
        <v>970.68399999999997</v>
      </c>
      <c r="I591" s="1">
        <v>46.725000000000001</v>
      </c>
      <c r="J591">
        <v>120.92400000000001</v>
      </c>
      <c r="K591" s="1">
        <v>5818.1270000000004</v>
      </c>
      <c r="L591" s="1">
        <v>732.22299999999996</v>
      </c>
      <c r="M591" s="1">
        <f t="shared" si="54"/>
        <v>0.17986448879744782</v>
      </c>
      <c r="N591" s="1">
        <f t="shared" si="55"/>
        <v>7.6953868025809113E-2</v>
      </c>
      <c r="O591" s="1">
        <f t="shared" si="56"/>
        <v>8.090070975694659E-2</v>
      </c>
      <c r="P591">
        <f t="shared" si="57"/>
        <v>0.75433714782565697</v>
      </c>
      <c r="Q591">
        <f t="shared" si="58"/>
        <v>3.7025518285484824</v>
      </c>
      <c r="R591" s="1">
        <f t="shared" si="59"/>
        <v>4.7456992612348703</v>
      </c>
    </row>
    <row r="592" spans="1:18" hidden="1" x14ac:dyDescent="0.2">
      <c r="A592">
        <v>165702</v>
      </c>
      <c r="B592" t="s">
        <v>336</v>
      </c>
      <c r="C592">
        <v>2013</v>
      </c>
      <c r="D592">
        <v>295.83199999999999</v>
      </c>
      <c r="E592" s="1">
        <v>1374.605</v>
      </c>
      <c r="F592">
        <v>99.92</v>
      </c>
      <c r="G592">
        <v>254.69300000000001</v>
      </c>
      <c r="H592" s="1">
        <v>749.09500000000003</v>
      </c>
      <c r="I592" s="1">
        <v>14.331</v>
      </c>
      <c r="J592">
        <v>135.255</v>
      </c>
      <c r="K592" s="1">
        <v>6213.8149999999996</v>
      </c>
      <c r="L592" s="1">
        <v>1404.106</v>
      </c>
      <c r="M592" s="1">
        <f t="shared" si="54"/>
        <v>2.992787018816313E-2</v>
      </c>
      <c r="N592" s="1">
        <f t="shared" si="55"/>
        <v>9.8395539082136316E-2</v>
      </c>
      <c r="O592" s="1">
        <f t="shared" si="56"/>
        <v>7.2689972755809851E-2</v>
      </c>
      <c r="P592">
        <f t="shared" si="57"/>
        <v>1.8744031130897949</v>
      </c>
      <c r="Q592">
        <f t="shared" si="58"/>
        <v>4.5204367800204421</v>
      </c>
      <c r="R592" s="1">
        <f t="shared" si="59"/>
        <v>6.0586227569092781</v>
      </c>
    </row>
    <row r="593" spans="1:18" hidden="1" x14ac:dyDescent="0.2">
      <c r="A593">
        <v>178973</v>
      </c>
      <c r="B593" t="s">
        <v>362</v>
      </c>
      <c r="C593">
        <v>2008</v>
      </c>
      <c r="D593">
        <v>350.15300000000002</v>
      </c>
      <c r="E593" s="1">
        <v>410.24799999999999</v>
      </c>
      <c r="F593">
        <v>32.929000000000002</v>
      </c>
      <c r="G593">
        <v>216.22300000000001</v>
      </c>
      <c r="H593" s="1">
        <v>236.48099999999999</v>
      </c>
      <c r="I593" s="1">
        <v>18.074999999999999</v>
      </c>
      <c r="J593">
        <v>36.012</v>
      </c>
      <c r="K593" s="1">
        <v>690.43700000000001</v>
      </c>
      <c r="L593" s="1">
        <v>248.25700000000001</v>
      </c>
      <c r="M593" s="1">
        <f t="shared" si="54"/>
        <v>0.3264610674518828</v>
      </c>
      <c r="N593" s="1">
        <f t="shared" si="55"/>
        <v>8.7781049511514983E-2</v>
      </c>
      <c r="O593" s="1">
        <f t="shared" si="56"/>
        <v>8.0266082954700585E-2</v>
      </c>
      <c r="P593">
        <f t="shared" si="57"/>
        <v>1.0497968124289054</v>
      </c>
      <c r="Q593">
        <f t="shared" si="58"/>
        <v>1.6829746884811139</v>
      </c>
      <c r="R593" s="1">
        <f t="shared" si="59"/>
        <v>3.0923775999473495</v>
      </c>
    </row>
    <row r="594" spans="1:18" hidden="1" x14ac:dyDescent="0.2">
      <c r="A594">
        <v>178973</v>
      </c>
      <c r="B594" t="s">
        <v>362</v>
      </c>
      <c r="C594">
        <v>2009</v>
      </c>
      <c r="D594">
        <v>450.88900000000001</v>
      </c>
      <c r="E594" s="1">
        <v>514.81200000000001</v>
      </c>
      <c r="F594">
        <v>32.097000000000001</v>
      </c>
      <c r="G594">
        <v>292.286</v>
      </c>
      <c r="H594" s="1">
        <v>324.28800000000001</v>
      </c>
      <c r="I594" s="1">
        <v>15.737</v>
      </c>
      <c r="J594">
        <v>51.749000000000002</v>
      </c>
      <c r="K594" s="1">
        <v>838.78099999999995</v>
      </c>
      <c r="L594" s="1">
        <v>205.14699999999999</v>
      </c>
      <c r="M594" s="1">
        <f t="shared" si="54"/>
        <v>0.30807945424737576</v>
      </c>
      <c r="N594" s="1">
        <f t="shared" si="55"/>
        <v>0.10052018989456346</v>
      </c>
      <c r="O594" s="1">
        <f t="shared" si="56"/>
        <v>6.2347031537726395E-2</v>
      </c>
      <c r="P594">
        <f t="shared" si="57"/>
        <v>0.63260743536609432</v>
      </c>
      <c r="Q594">
        <f t="shared" si="58"/>
        <v>1.6292957429119754</v>
      </c>
      <c r="R594" s="1">
        <f t="shared" si="59"/>
        <v>2.725029019155369</v>
      </c>
    </row>
    <row r="595" spans="1:18" hidden="1" x14ac:dyDescent="0.2">
      <c r="A595">
        <v>178973</v>
      </c>
      <c r="B595" t="s">
        <v>362</v>
      </c>
      <c r="C595">
        <v>2010</v>
      </c>
      <c r="D595">
        <v>555.15099999999995</v>
      </c>
      <c r="E595" s="1">
        <v>648.846</v>
      </c>
      <c r="F595">
        <v>44.027000000000001</v>
      </c>
      <c r="G595">
        <v>388.05399999999997</v>
      </c>
      <c r="H595" s="1">
        <v>434.28899999999999</v>
      </c>
      <c r="I595" s="1">
        <v>22.341999999999999</v>
      </c>
      <c r="J595">
        <v>74.090999999999994</v>
      </c>
      <c r="K595" s="1">
        <v>1094.489</v>
      </c>
      <c r="L595" s="1">
        <v>345.798</v>
      </c>
      <c r="M595" s="1">
        <f t="shared" si="54"/>
        <v>0.25752952164304005</v>
      </c>
      <c r="N595" s="1">
        <f t="shared" si="55"/>
        <v>0.1141888830323374</v>
      </c>
      <c r="O595" s="1">
        <f t="shared" si="56"/>
        <v>6.7854313658402762E-2</v>
      </c>
      <c r="P595">
        <f t="shared" si="57"/>
        <v>0.7962393705573938</v>
      </c>
      <c r="Q595">
        <f t="shared" si="58"/>
        <v>1.6868239921337267</v>
      </c>
      <c r="R595" s="1">
        <f t="shared" si="59"/>
        <v>2.8573867117578127</v>
      </c>
    </row>
    <row r="596" spans="1:18" hidden="1" x14ac:dyDescent="0.2">
      <c r="A596">
        <v>178973</v>
      </c>
      <c r="B596" t="s">
        <v>362</v>
      </c>
      <c r="C596">
        <v>2011</v>
      </c>
      <c r="D596">
        <v>921.02499999999998</v>
      </c>
      <c r="E596" s="1">
        <v>1088.0719999999999</v>
      </c>
      <c r="F596">
        <v>81.600999999999999</v>
      </c>
      <c r="G596">
        <v>661.88199999999995</v>
      </c>
      <c r="H596" s="1">
        <v>750.73299999999995</v>
      </c>
      <c r="I596" s="1">
        <v>44.16</v>
      </c>
      <c r="J596">
        <v>118.181</v>
      </c>
      <c r="K596" s="1">
        <v>1658.992</v>
      </c>
      <c r="L596" s="1">
        <v>454.39600000000002</v>
      </c>
      <c r="M596" s="1">
        <f t="shared" si="54"/>
        <v>0.23816714335080771</v>
      </c>
      <c r="N596" s="1">
        <f t="shared" si="55"/>
        <v>0.10861505488607373</v>
      </c>
      <c r="O596" s="1">
        <f t="shared" si="56"/>
        <v>7.4995956149960671E-2</v>
      </c>
      <c r="P596">
        <f t="shared" si="57"/>
        <v>0.60526978299874934</v>
      </c>
      <c r="Q596">
        <f t="shared" si="58"/>
        <v>1.5247079237403409</v>
      </c>
      <c r="R596" s="1">
        <f t="shared" si="59"/>
        <v>2.5732180976959333</v>
      </c>
    </row>
    <row r="597" spans="1:18" hidden="1" x14ac:dyDescent="0.2">
      <c r="A597">
        <v>178973</v>
      </c>
      <c r="B597" t="s">
        <v>362</v>
      </c>
      <c r="C597">
        <v>2012</v>
      </c>
      <c r="D597">
        <v>1192.4000000000001</v>
      </c>
      <c r="E597" s="1">
        <v>1444.0740000000001</v>
      </c>
      <c r="F597">
        <v>91.804000000000002</v>
      </c>
      <c r="G597">
        <v>804.93499999999995</v>
      </c>
      <c r="H597" s="1">
        <v>1044.155</v>
      </c>
      <c r="I597" s="1">
        <v>42.472999999999999</v>
      </c>
      <c r="J597">
        <v>159.989</v>
      </c>
      <c r="K597" s="1">
        <v>2198.42</v>
      </c>
      <c r="L597" s="1">
        <v>520.97199999999998</v>
      </c>
      <c r="M597" s="1">
        <f t="shared" si="54"/>
        <v>0.2683138121730605</v>
      </c>
      <c r="N597" s="1">
        <f t="shared" si="55"/>
        <v>0.11079002876583886</v>
      </c>
      <c r="O597" s="1">
        <f t="shared" si="56"/>
        <v>6.3572919393327487E-2</v>
      </c>
      <c r="P597">
        <f t="shared" si="57"/>
        <v>0.4989412491440447</v>
      </c>
      <c r="Q597">
        <f t="shared" si="58"/>
        <v>1.5223735071748401</v>
      </c>
      <c r="R597" s="1">
        <f t="shared" si="59"/>
        <v>2.5086115055390947</v>
      </c>
    </row>
    <row r="598" spans="1:18" hidden="1" x14ac:dyDescent="0.2">
      <c r="A598">
        <v>178973</v>
      </c>
      <c r="B598" t="s">
        <v>362</v>
      </c>
      <c r="C598">
        <v>2013</v>
      </c>
      <c r="D598">
        <v>1287.383</v>
      </c>
      <c r="E598" s="1">
        <v>1564.6479999999999</v>
      </c>
      <c r="F598">
        <v>56.872</v>
      </c>
      <c r="G598">
        <v>875.03700000000003</v>
      </c>
      <c r="H598" s="1">
        <v>1153.306</v>
      </c>
      <c r="I598" s="1">
        <v>8.8510000000000009</v>
      </c>
      <c r="J598">
        <v>169.91399999999999</v>
      </c>
      <c r="K598" s="1">
        <v>2226.4459999999999</v>
      </c>
      <c r="L598" s="1">
        <v>378.87099999999998</v>
      </c>
      <c r="M598" s="1">
        <f t="shared" si="54"/>
        <v>0.2635391474631994</v>
      </c>
      <c r="N598" s="1">
        <f t="shared" si="55"/>
        <v>0.10859567135866981</v>
      </c>
      <c r="O598" s="1">
        <f t="shared" si="56"/>
        <v>3.6348111524125558E-2</v>
      </c>
      <c r="P598">
        <f t="shared" si="57"/>
        <v>0.32850865251719835</v>
      </c>
      <c r="Q598">
        <f t="shared" si="58"/>
        <v>1.4229692557047975</v>
      </c>
      <c r="R598" s="1">
        <f t="shared" si="59"/>
        <v>2.2083041321027079</v>
      </c>
    </row>
    <row r="599" spans="1:18" hidden="1" x14ac:dyDescent="0.2">
      <c r="A599">
        <v>178973</v>
      </c>
      <c r="B599" t="s">
        <v>362</v>
      </c>
      <c r="C599">
        <v>2014</v>
      </c>
      <c r="D599">
        <v>1128.4870000000001</v>
      </c>
      <c r="E599" s="1">
        <v>1349.7470000000001</v>
      </c>
      <c r="F599">
        <v>35.113</v>
      </c>
      <c r="G599">
        <v>729.60699999999997</v>
      </c>
      <c r="H599" s="1">
        <v>971.38800000000003</v>
      </c>
      <c r="I599" s="1">
        <v>-32.156999999999996</v>
      </c>
      <c r="J599">
        <v>136.31899999999999</v>
      </c>
      <c r="K599" s="1">
        <v>1900.2460000000001</v>
      </c>
      <c r="L599" s="1">
        <v>298.39999999999998</v>
      </c>
      <c r="M599" s="1">
        <f t="shared" si="54"/>
        <v>0.29552204968783047</v>
      </c>
      <c r="N599" s="1">
        <f t="shared" si="55"/>
        <v>0.10099596442888925</v>
      </c>
      <c r="O599" s="1">
        <f t="shared" si="56"/>
        <v>2.6014504940555523E-2</v>
      </c>
      <c r="P599">
        <f t="shared" si="57"/>
        <v>0.30718930025901076</v>
      </c>
      <c r="Q599">
        <f t="shared" si="58"/>
        <v>1.4078534717987889</v>
      </c>
      <c r="R599" s="1">
        <f t="shared" si="59"/>
        <v>2.17403572808387</v>
      </c>
    </row>
    <row r="600" spans="1:18" hidden="1" x14ac:dyDescent="0.2">
      <c r="A600">
        <v>178973</v>
      </c>
      <c r="B600" t="s">
        <v>362</v>
      </c>
      <c r="C600">
        <v>2015</v>
      </c>
      <c r="D600">
        <v>858.245</v>
      </c>
      <c r="E600" s="1">
        <v>1047.875</v>
      </c>
      <c r="F600">
        <v>12.89</v>
      </c>
      <c r="G600">
        <v>523.42499999999995</v>
      </c>
      <c r="H600" s="1">
        <v>709.52599999999995</v>
      </c>
      <c r="I600" s="1">
        <v>-37.892000000000003</v>
      </c>
      <c r="J600">
        <v>95.064999999999998</v>
      </c>
      <c r="K600" s="1">
        <v>1367.835</v>
      </c>
      <c r="L600" s="1">
        <v>236.13200000000001</v>
      </c>
      <c r="M600" s="1">
        <f t="shared" si="54"/>
        <v>0.31952284385065016</v>
      </c>
      <c r="N600" s="1">
        <f t="shared" si="55"/>
        <v>9.0721698675891679E-2</v>
      </c>
      <c r="O600" s="1">
        <f t="shared" si="56"/>
        <v>1.2301085530239772E-2</v>
      </c>
      <c r="P600">
        <f t="shared" si="57"/>
        <v>0.33280246248904199</v>
      </c>
      <c r="Q600">
        <f t="shared" si="58"/>
        <v>1.3053417630919719</v>
      </c>
      <c r="R600" s="1">
        <f t="shared" si="59"/>
        <v>2.0560546136022166</v>
      </c>
    </row>
    <row r="601" spans="1:18" hidden="1" x14ac:dyDescent="0.2">
      <c r="A601">
        <v>178973</v>
      </c>
      <c r="B601" t="s">
        <v>362</v>
      </c>
      <c r="C601">
        <v>2016</v>
      </c>
      <c r="D601">
        <v>607.86800000000005</v>
      </c>
      <c r="E601" s="1">
        <v>771.42200000000003</v>
      </c>
      <c r="F601">
        <v>0.36</v>
      </c>
      <c r="G601">
        <v>308.82600000000002</v>
      </c>
      <c r="H601" s="1">
        <v>450.24299999999999</v>
      </c>
      <c r="I601" s="1">
        <v>-14.179</v>
      </c>
      <c r="J601">
        <v>80.563999999999993</v>
      </c>
      <c r="K601" s="1">
        <v>1213.08</v>
      </c>
      <c r="L601" s="1">
        <v>318.15100000000001</v>
      </c>
      <c r="M601" s="1">
        <f t="shared" si="54"/>
        <v>0.38765033924363063</v>
      </c>
      <c r="N601" s="1">
        <f t="shared" si="55"/>
        <v>0.10443570445229718</v>
      </c>
      <c r="O601" s="1">
        <f t="shared" si="56"/>
        <v>4.6667064200917263E-4</v>
      </c>
      <c r="P601">
        <f t="shared" si="57"/>
        <v>0.70662064707280292</v>
      </c>
      <c r="Q601">
        <f t="shared" si="58"/>
        <v>1.572524506690242</v>
      </c>
      <c r="R601" s="1">
        <f t="shared" si="59"/>
        <v>2.6094273013781271</v>
      </c>
    </row>
    <row r="602" spans="1:18" hidden="1" x14ac:dyDescent="0.2">
      <c r="A602">
        <v>178973</v>
      </c>
      <c r="B602" t="s">
        <v>362</v>
      </c>
      <c r="C602">
        <v>2017</v>
      </c>
      <c r="D602">
        <v>599.14599999999996</v>
      </c>
      <c r="E602" s="1">
        <v>760.30799999999999</v>
      </c>
      <c r="F602">
        <v>12.097</v>
      </c>
      <c r="G602">
        <v>328.28899999999999</v>
      </c>
      <c r="H602" s="1">
        <v>438.45299999999997</v>
      </c>
      <c r="I602" s="1">
        <v>-7.0490000000000004</v>
      </c>
      <c r="J602">
        <v>75.346000000000004</v>
      </c>
      <c r="K602" s="1">
        <v>1202.9380000000001</v>
      </c>
      <c r="L602" s="1">
        <v>467.899</v>
      </c>
      <c r="M602" s="1">
        <f t="shared" si="54"/>
        <v>0.35624641592617723</v>
      </c>
      <c r="N602" s="1">
        <f t="shared" si="55"/>
        <v>9.909931238392862E-2</v>
      </c>
      <c r="O602" s="1">
        <f t="shared" si="56"/>
        <v>1.5910657259952544E-2</v>
      </c>
      <c r="P602">
        <f t="shared" si="57"/>
        <v>1.0671588516899189</v>
      </c>
      <c r="Q602">
        <f t="shared" si="58"/>
        <v>1.5821719618891292</v>
      </c>
      <c r="R602" s="1">
        <f t="shared" si="59"/>
        <v>2.8412071783098369</v>
      </c>
    </row>
    <row r="603" spans="1:18" hidden="1" x14ac:dyDescent="0.2">
      <c r="A603">
        <v>148350</v>
      </c>
      <c r="B603" t="s">
        <v>304</v>
      </c>
      <c r="C603">
        <v>2009</v>
      </c>
      <c r="D603">
        <v>410.59800000000001</v>
      </c>
      <c r="E603" s="1">
        <v>885.36</v>
      </c>
      <c r="F603">
        <v>-76.956000000000003</v>
      </c>
      <c r="G603">
        <v>219.685</v>
      </c>
      <c r="H603" s="1">
        <v>570.60699999999997</v>
      </c>
      <c r="I603" s="1">
        <v>-89.873999999999995</v>
      </c>
      <c r="J603">
        <v>-230.56800000000001</v>
      </c>
      <c r="K603" s="1">
        <v>4699.82</v>
      </c>
      <c r="L603" s="1">
        <v>76.332999999999998</v>
      </c>
      <c r="M603" s="1">
        <f t="shared" si="54"/>
        <v>0.21563318875937473</v>
      </c>
      <c r="N603" s="1">
        <f t="shared" si="55"/>
        <v>-0.26042287882895093</v>
      </c>
      <c r="O603" s="1">
        <f t="shared" si="56"/>
        <v>-8.6920574681485493E-2</v>
      </c>
      <c r="P603">
        <f t="shared" si="57"/>
        <v>0.13377508512864372</v>
      </c>
      <c r="Q603">
        <f t="shared" si="58"/>
        <v>5.3083717357910905</v>
      </c>
      <c r="R603" s="1">
        <f t="shared" si="59"/>
        <v>4.9959666865700934</v>
      </c>
    </row>
    <row r="604" spans="1:18" hidden="1" x14ac:dyDescent="0.2">
      <c r="A604">
        <v>148350</v>
      </c>
      <c r="B604" t="s">
        <v>304</v>
      </c>
      <c r="C604">
        <v>2010</v>
      </c>
      <c r="D604">
        <v>402.17599999999999</v>
      </c>
      <c r="E604" s="1">
        <v>894.08900000000006</v>
      </c>
      <c r="F604">
        <v>-41.536999999999999</v>
      </c>
      <c r="G604">
        <v>237.00899999999999</v>
      </c>
      <c r="H604" s="1">
        <v>642.78399999999999</v>
      </c>
      <c r="I604" s="1">
        <v>-65.570999999999998</v>
      </c>
      <c r="J604">
        <v>-295.76100000000002</v>
      </c>
      <c r="K604" s="1">
        <v>5962.4809999999998</v>
      </c>
      <c r="L604" s="1">
        <v>67.92</v>
      </c>
      <c r="M604" s="1">
        <f t="shared" si="54"/>
        <v>0.18473216872145837</v>
      </c>
      <c r="N604" s="1">
        <f t="shared" si="55"/>
        <v>-0.33079592747478159</v>
      </c>
      <c r="O604" s="1">
        <f t="shared" si="56"/>
        <v>-4.6457343731999834E-2</v>
      </c>
      <c r="P604">
        <f t="shared" si="57"/>
        <v>0.10566535570269329</v>
      </c>
      <c r="Q604">
        <f t="shared" si="58"/>
        <v>6.6687779404511174</v>
      </c>
      <c r="R604" s="1">
        <f t="shared" si="59"/>
        <v>6.3374322235581895</v>
      </c>
    </row>
    <row r="605" spans="1:18" hidden="1" x14ac:dyDescent="0.2">
      <c r="A605">
        <v>148350</v>
      </c>
      <c r="B605" t="s">
        <v>304</v>
      </c>
      <c r="C605">
        <v>2011</v>
      </c>
      <c r="D605">
        <v>484.25</v>
      </c>
      <c r="E605" s="1">
        <v>1016.5309999999999</v>
      </c>
      <c r="F605">
        <v>32.4</v>
      </c>
      <c r="G605">
        <v>287.74799999999999</v>
      </c>
      <c r="H605" s="1">
        <v>697.93</v>
      </c>
      <c r="I605" s="1">
        <v>23.574000000000002</v>
      </c>
      <c r="J605">
        <v>-284.03500000000003</v>
      </c>
      <c r="K605" s="1">
        <v>7888.857</v>
      </c>
      <c r="L605" s="1">
        <v>122.298</v>
      </c>
      <c r="M605" s="1">
        <f t="shared" si="54"/>
        <v>0.19330645105756739</v>
      </c>
      <c r="N605" s="1">
        <f t="shared" si="55"/>
        <v>-0.27941597452512518</v>
      </c>
      <c r="O605" s="1">
        <f t="shared" si="56"/>
        <v>3.1873105689841232E-2</v>
      </c>
      <c r="P605">
        <f t="shared" si="57"/>
        <v>0.17522960755376615</v>
      </c>
      <c r="Q605">
        <f t="shared" si="58"/>
        <v>7.760567065834687</v>
      </c>
      <c r="R605" s="1">
        <f t="shared" si="59"/>
        <v>7.8116714560773284</v>
      </c>
    </row>
    <row r="606" spans="1:18" hidden="1" x14ac:dyDescent="0.2">
      <c r="A606">
        <v>148350</v>
      </c>
      <c r="B606" t="s">
        <v>304</v>
      </c>
      <c r="C606">
        <v>2012</v>
      </c>
      <c r="D606">
        <v>393.488</v>
      </c>
      <c r="E606" s="1">
        <v>1018.2809999999999</v>
      </c>
      <c r="F606">
        <v>41.47</v>
      </c>
      <c r="G606">
        <v>283.12700000000001</v>
      </c>
      <c r="H606" s="1">
        <v>664.84699999999998</v>
      </c>
      <c r="I606" s="1">
        <v>32.198</v>
      </c>
      <c r="J606">
        <v>-251.672</v>
      </c>
      <c r="K606" s="1">
        <v>7995.7240000000002</v>
      </c>
      <c r="L606" s="1">
        <v>138.81899999999999</v>
      </c>
      <c r="M606" s="1">
        <f t="shared" si="54"/>
        <v>0.10837971051212779</v>
      </c>
      <c r="N606" s="1">
        <f t="shared" si="55"/>
        <v>-0.24715378171644173</v>
      </c>
      <c r="O606" s="1">
        <f t="shared" si="56"/>
        <v>4.072549718594376E-2</v>
      </c>
      <c r="P606">
        <f t="shared" si="57"/>
        <v>0.20879841527449172</v>
      </c>
      <c r="Q606">
        <f t="shared" si="58"/>
        <v>7.8521783279860866</v>
      </c>
      <c r="R606" s="1">
        <f t="shared" si="59"/>
        <v>7.8958918760759307</v>
      </c>
    </row>
    <row r="607" spans="1:18" hidden="1" x14ac:dyDescent="0.2">
      <c r="A607">
        <v>148350</v>
      </c>
      <c r="B607" t="s">
        <v>304</v>
      </c>
      <c r="C607">
        <v>2013</v>
      </c>
      <c r="D607">
        <v>470.39400000000001</v>
      </c>
      <c r="E607" s="1">
        <v>1257.2819999999999</v>
      </c>
      <c r="F607">
        <v>31.19</v>
      </c>
      <c r="G607">
        <v>303.613</v>
      </c>
      <c r="H607" s="1">
        <v>803.40499999999997</v>
      </c>
      <c r="I607" s="1">
        <v>31.623000000000001</v>
      </c>
      <c r="J607">
        <v>-220.51400000000001</v>
      </c>
      <c r="K607" s="1">
        <v>7944.7309999999998</v>
      </c>
      <c r="L607" s="1">
        <v>366.46800000000002</v>
      </c>
      <c r="M607" s="1">
        <f t="shared" si="54"/>
        <v>0.13265202237843221</v>
      </c>
      <c r="N607" s="1">
        <f t="shared" si="55"/>
        <v>-0.1753894512130135</v>
      </c>
      <c r="O607" s="1">
        <f t="shared" si="56"/>
        <v>2.4807481535566406E-2</v>
      </c>
      <c r="P607">
        <f t="shared" si="57"/>
        <v>0.45614353906186794</v>
      </c>
      <c r="Q607">
        <f t="shared" si="58"/>
        <v>6.3189729909439567</v>
      </c>
      <c r="R607" s="1">
        <f t="shared" si="59"/>
        <v>6.5881609986043461</v>
      </c>
    </row>
    <row r="608" spans="1:18" hidden="1" x14ac:dyDescent="0.2">
      <c r="A608">
        <v>148350</v>
      </c>
      <c r="B608" t="s">
        <v>304</v>
      </c>
      <c r="C608">
        <v>2014</v>
      </c>
      <c r="D608">
        <v>562.53200000000004</v>
      </c>
      <c r="E608" s="1">
        <v>1425.174</v>
      </c>
      <c r="F608">
        <v>112.48</v>
      </c>
      <c r="G608">
        <v>267.13799999999998</v>
      </c>
      <c r="H608" s="1">
        <v>906.56399999999996</v>
      </c>
      <c r="I608" s="1">
        <v>60.969000000000001</v>
      </c>
      <c r="J608">
        <v>-159.94399999999999</v>
      </c>
      <c r="K608" s="1">
        <v>7778.6329999999998</v>
      </c>
      <c r="L608" s="1">
        <v>483.8</v>
      </c>
      <c r="M608" s="1">
        <f t="shared" si="54"/>
        <v>0.20726872648532746</v>
      </c>
      <c r="N608" s="1">
        <f t="shared" si="55"/>
        <v>-0.11222769991594009</v>
      </c>
      <c r="O608" s="1">
        <f t="shared" si="56"/>
        <v>7.8923696334622997E-2</v>
      </c>
      <c r="P608">
        <f t="shared" si="57"/>
        <v>0.53366337070521219</v>
      </c>
      <c r="Q608">
        <f t="shared" si="58"/>
        <v>5.4580233711813433</v>
      </c>
      <c r="R608" s="1">
        <f t="shared" si="59"/>
        <v>6.130273283408803</v>
      </c>
    </row>
    <row r="609" spans="1:18" hidden="1" x14ac:dyDescent="0.2">
      <c r="A609">
        <v>148350</v>
      </c>
      <c r="B609" t="s">
        <v>304</v>
      </c>
      <c r="C609">
        <v>2015</v>
      </c>
      <c r="D609">
        <v>495.34</v>
      </c>
      <c r="E609" s="1">
        <v>1635.0940000000001</v>
      </c>
      <c r="F609">
        <v>73.248999999999995</v>
      </c>
      <c r="G609">
        <v>295.62200000000001</v>
      </c>
      <c r="H609" s="1">
        <v>1085.7750000000001</v>
      </c>
      <c r="I609" s="1">
        <v>27.719000000000001</v>
      </c>
      <c r="J609">
        <v>-132.9</v>
      </c>
      <c r="K609" s="1">
        <v>5850.6329999999998</v>
      </c>
      <c r="L609" s="1">
        <v>364.79500000000002</v>
      </c>
      <c r="M609" s="1">
        <f t="shared" si="54"/>
        <v>0.12214465957308873</v>
      </c>
      <c r="N609" s="1">
        <f t="shared" si="55"/>
        <v>-8.1279730706613804E-2</v>
      </c>
      <c r="O609" s="1">
        <f t="shared" si="56"/>
        <v>4.4798036076213348E-2</v>
      </c>
      <c r="P609">
        <f t="shared" si="57"/>
        <v>0.33597660657134304</v>
      </c>
      <c r="Q609">
        <f t="shared" si="58"/>
        <v>3.578163090317743</v>
      </c>
      <c r="R609" s="1">
        <f t="shared" si="59"/>
        <v>3.9603645418104998</v>
      </c>
    </row>
    <row r="610" spans="1:18" hidden="1" x14ac:dyDescent="0.2">
      <c r="A610">
        <v>148350</v>
      </c>
      <c r="B610" t="s">
        <v>304</v>
      </c>
      <c r="C610">
        <v>2016</v>
      </c>
      <c r="D610">
        <v>402.06099999999998</v>
      </c>
      <c r="E610" s="1">
        <v>1659.8409999999999</v>
      </c>
      <c r="F610">
        <v>19.609000000000002</v>
      </c>
      <c r="G610">
        <v>330.33199999999999</v>
      </c>
      <c r="H610" s="1">
        <v>1106.7619999999999</v>
      </c>
      <c r="I610" s="1">
        <v>-2.0179999999999998</v>
      </c>
      <c r="J610">
        <v>-134.667</v>
      </c>
      <c r="K610" s="1">
        <v>5511.4049999999997</v>
      </c>
      <c r="L610" s="1">
        <v>280.613</v>
      </c>
      <c r="M610" s="1">
        <f t="shared" si="54"/>
        <v>4.3214380172558693E-2</v>
      </c>
      <c r="N610" s="1">
        <f t="shared" si="55"/>
        <v>-8.1132469917299319E-2</v>
      </c>
      <c r="O610" s="1">
        <f t="shared" si="56"/>
        <v>1.1813782163472286E-2</v>
      </c>
      <c r="P610">
        <f t="shared" si="57"/>
        <v>0.25354412240391339</v>
      </c>
      <c r="Q610">
        <f t="shared" si="58"/>
        <v>3.3204415362676305</v>
      </c>
      <c r="R610" s="1">
        <f t="shared" si="59"/>
        <v>3.4498252891722885</v>
      </c>
    </row>
    <row r="611" spans="1:18" hidden="1" x14ac:dyDescent="0.2">
      <c r="A611">
        <v>148350</v>
      </c>
      <c r="B611" t="s">
        <v>304</v>
      </c>
      <c r="C611">
        <v>2017</v>
      </c>
      <c r="D611">
        <v>398.51799999999997</v>
      </c>
      <c r="E611" s="1">
        <v>1617.854</v>
      </c>
      <c r="F611">
        <v>-44.682000000000002</v>
      </c>
      <c r="G611">
        <v>327.11</v>
      </c>
      <c r="H611" s="1">
        <v>1050.5550000000001</v>
      </c>
      <c r="I611" s="1">
        <v>9.2620000000000005</v>
      </c>
      <c r="J611">
        <v>-124.836</v>
      </c>
      <c r="K611" s="1">
        <v>6051.5929999999998</v>
      </c>
      <c r="L611" s="1">
        <v>163.934</v>
      </c>
      <c r="M611" s="1">
        <f t="shared" si="54"/>
        <v>4.4137480885172553E-2</v>
      </c>
      <c r="N611" s="1">
        <f t="shared" si="55"/>
        <v>-7.7161474397566154E-2</v>
      </c>
      <c r="O611" s="1">
        <f t="shared" si="56"/>
        <v>-2.7618066896023991E-2</v>
      </c>
      <c r="P611">
        <f t="shared" si="57"/>
        <v>0.15604513804608039</v>
      </c>
      <c r="Q611">
        <f t="shared" si="58"/>
        <v>3.7405062508730698</v>
      </c>
      <c r="R611" s="1">
        <f t="shared" si="59"/>
        <v>3.6879326258494531</v>
      </c>
    </row>
    <row r="612" spans="1:18" hidden="1" x14ac:dyDescent="0.2">
      <c r="A612">
        <v>29268</v>
      </c>
      <c r="B612" t="s">
        <v>204</v>
      </c>
      <c r="C612">
        <v>2009</v>
      </c>
      <c r="D612">
        <v>233.58</v>
      </c>
      <c r="E612" s="1">
        <v>292.23700000000002</v>
      </c>
      <c r="F612">
        <v>10.345000000000001</v>
      </c>
      <c r="G612">
        <v>75.959999999999994</v>
      </c>
      <c r="H612" s="1">
        <v>87.893000000000001</v>
      </c>
      <c r="I612" s="1">
        <v>12.375999999999999</v>
      </c>
      <c r="J612">
        <v>27.248000000000001</v>
      </c>
      <c r="K612" s="1">
        <v>588.41600000000005</v>
      </c>
      <c r="L612" s="1">
        <v>180.10900000000001</v>
      </c>
      <c r="M612" s="1">
        <f t="shared" si="54"/>
        <v>0.53935675496258173</v>
      </c>
      <c r="N612" s="1">
        <f t="shared" si="55"/>
        <v>9.3239391315952463E-2</v>
      </c>
      <c r="O612" s="1">
        <f t="shared" si="56"/>
        <v>3.539935052714064E-2</v>
      </c>
      <c r="P612">
        <f t="shared" si="57"/>
        <v>2.0491848042506229</v>
      </c>
      <c r="Q612">
        <f t="shared" si="58"/>
        <v>2.0134890516943438</v>
      </c>
      <c r="R612" s="1">
        <f t="shared" si="59"/>
        <v>4.1375810447817134</v>
      </c>
    </row>
    <row r="613" spans="1:18" hidden="1" x14ac:dyDescent="0.2">
      <c r="A613">
        <v>29268</v>
      </c>
      <c r="B613" t="s">
        <v>204</v>
      </c>
      <c r="C613">
        <v>2010</v>
      </c>
      <c r="D613">
        <v>248.94800000000001</v>
      </c>
      <c r="E613" s="1">
        <v>308.88600000000002</v>
      </c>
      <c r="F613">
        <v>14.884</v>
      </c>
      <c r="G613">
        <v>72.331999999999994</v>
      </c>
      <c r="H613" s="1">
        <v>87.125</v>
      </c>
      <c r="I613" s="1">
        <v>13.227</v>
      </c>
      <c r="J613">
        <v>40.231999999999999</v>
      </c>
      <c r="K613" s="1">
        <v>622.80200000000002</v>
      </c>
      <c r="L613" s="1">
        <v>239.37299999999999</v>
      </c>
      <c r="M613" s="1">
        <f t="shared" si="54"/>
        <v>0.57178376488413196</v>
      </c>
      <c r="N613" s="1">
        <f t="shared" si="55"/>
        <v>0.1302487001676994</v>
      </c>
      <c r="O613" s="1">
        <f t="shared" si="56"/>
        <v>4.8186062171804482E-2</v>
      </c>
      <c r="P613">
        <f t="shared" si="57"/>
        <v>2.7474662840746054</v>
      </c>
      <c r="Q613">
        <f t="shared" si="58"/>
        <v>2.0162843249613127</v>
      </c>
      <c r="R613" s="1">
        <f t="shared" si="59"/>
        <v>4.6922667986687685</v>
      </c>
    </row>
    <row r="614" spans="1:18" hidden="1" x14ac:dyDescent="0.2">
      <c r="A614">
        <v>29268</v>
      </c>
      <c r="B614" t="s">
        <v>204</v>
      </c>
      <c r="C614">
        <v>2011</v>
      </c>
      <c r="D614">
        <v>264.02199999999999</v>
      </c>
      <c r="E614" s="1">
        <v>335.65699999999998</v>
      </c>
      <c r="F614">
        <v>22.138999999999999</v>
      </c>
      <c r="G614">
        <v>66.091999999999999</v>
      </c>
      <c r="H614" s="1">
        <v>80.013999999999996</v>
      </c>
      <c r="I614" s="1">
        <v>29.661999999999999</v>
      </c>
      <c r="J614">
        <v>69.915999999999997</v>
      </c>
      <c r="K614" s="1">
        <v>643.44299999999998</v>
      </c>
      <c r="L614" s="1">
        <v>267.39699999999999</v>
      </c>
      <c r="M614" s="1">
        <f t="shared" si="54"/>
        <v>0.5896793452840251</v>
      </c>
      <c r="N614" s="1">
        <f t="shared" si="55"/>
        <v>0.20829596880148485</v>
      </c>
      <c r="O614" s="1">
        <f t="shared" si="56"/>
        <v>6.5957212273243221E-2</v>
      </c>
      <c r="P614">
        <f t="shared" si="57"/>
        <v>3.3418776714075036</v>
      </c>
      <c r="Q614">
        <f t="shared" si="58"/>
        <v>1.9169658311907691</v>
      </c>
      <c r="R614" s="1">
        <f t="shared" si="59"/>
        <v>5.1389808051998829</v>
      </c>
    </row>
    <row r="615" spans="1:18" hidden="1" x14ac:dyDescent="0.2">
      <c r="A615">
        <v>29268</v>
      </c>
      <c r="B615" t="s">
        <v>204</v>
      </c>
      <c r="C615">
        <v>2012</v>
      </c>
      <c r="D615">
        <v>282.87299999999999</v>
      </c>
      <c r="E615" s="1">
        <v>354.26799999999997</v>
      </c>
      <c r="F615">
        <v>26.37</v>
      </c>
      <c r="G615">
        <v>62.002000000000002</v>
      </c>
      <c r="H615" s="1">
        <v>75.86</v>
      </c>
      <c r="I615" s="1">
        <v>15.529</v>
      </c>
      <c r="J615">
        <v>85.381</v>
      </c>
      <c r="K615" s="1">
        <v>675.25099999999998</v>
      </c>
      <c r="L615" s="1">
        <v>255.27</v>
      </c>
      <c r="M615" s="1">
        <f t="shared" si="54"/>
        <v>0.6234573825465467</v>
      </c>
      <c r="N615" s="1">
        <f t="shared" si="55"/>
        <v>0.24100680840493641</v>
      </c>
      <c r="O615" s="1">
        <f t="shared" si="56"/>
        <v>7.4435173371571808E-2</v>
      </c>
      <c r="P615">
        <f t="shared" si="57"/>
        <v>3.3650145003954655</v>
      </c>
      <c r="Q615">
        <f t="shared" si="58"/>
        <v>1.906045705511082</v>
      </c>
      <c r="R615" s="1">
        <f t="shared" si="59"/>
        <v>5.2562488686973152</v>
      </c>
    </row>
    <row r="616" spans="1:18" hidden="1" x14ac:dyDescent="0.2">
      <c r="A616">
        <v>29268</v>
      </c>
      <c r="B616" t="s">
        <v>204</v>
      </c>
      <c r="C616">
        <v>2013</v>
      </c>
      <c r="D616">
        <v>282.25700000000001</v>
      </c>
      <c r="E616" s="1">
        <v>364.24299999999999</v>
      </c>
      <c r="F616">
        <v>15.743</v>
      </c>
      <c r="G616">
        <v>59.277000000000001</v>
      </c>
      <c r="H616" s="1">
        <v>75.659000000000006</v>
      </c>
      <c r="I616" s="1">
        <v>7.8369999999999997</v>
      </c>
      <c r="J616">
        <v>90.341999999999999</v>
      </c>
      <c r="K616" s="1">
        <v>663.17399999999998</v>
      </c>
      <c r="L616" s="1">
        <v>345.73200000000003</v>
      </c>
      <c r="M616" s="1">
        <f t="shared" si="54"/>
        <v>0.61217374115631606</v>
      </c>
      <c r="N616" s="1">
        <f t="shared" si="55"/>
        <v>0.24802672940866399</v>
      </c>
      <c r="O616" s="1">
        <f t="shared" si="56"/>
        <v>4.3221146322647244E-2</v>
      </c>
      <c r="P616">
        <f t="shared" si="57"/>
        <v>4.5696083744167915</v>
      </c>
      <c r="Q616">
        <f t="shared" si="58"/>
        <v>1.8206911320190093</v>
      </c>
      <c r="R616" s="1">
        <f t="shared" si="59"/>
        <v>5.786931850093529</v>
      </c>
    </row>
    <row r="617" spans="1:18" hidden="1" x14ac:dyDescent="0.2">
      <c r="A617">
        <v>29268</v>
      </c>
      <c r="B617" t="s">
        <v>204</v>
      </c>
      <c r="C617">
        <v>2014</v>
      </c>
      <c r="D617">
        <v>298.19200000000001</v>
      </c>
      <c r="E617" s="1">
        <v>385.50099999999998</v>
      </c>
      <c r="F617">
        <v>4.4320000000000004</v>
      </c>
      <c r="G617">
        <v>74.165999999999997</v>
      </c>
      <c r="H617" s="1">
        <v>94.492999999999995</v>
      </c>
      <c r="I617" s="1">
        <v>1.948</v>
      </c>
      <c r="J617">
        <v>92.290999999999997</v>
      </c>
      <c r="K617" s="1">
        <v>675.75099999999998</v>
      </c>
      <c r="L617" s="1">
        <v>315.3</v>
      </c>
      <c r="M617" s="1">
        <f t="shared" si="54"/>
        <v>0.58112949123348578</v>
      </c>
      <c r="N617" s="1">
        <f t="shared" si="55"/>
        <v>0.2394053452520227</v>
      </c>
      <c r="O617" s="1">
        <f t="shared" si="56"/>
        <v>1.1496727634947771E-2</v>
      </c>
      <c r="P617">
        <f t="shared" si="57"/>
        <v>3.3367551035526444</v>
      </c>
      <c r="Q617">
        <f t="shared" si="58"/>
        <v>1.7529163348473804</v>
      </c>
      <c r="R617" s="1">
        <f t="shared" si="59"/>
        <v>4.8254314710073096</v>
      </c>
    </row>
    <row r="618" spans="1:18" hidden="1" x14ac:dyDescent="0.2">
      <c r="A618">
        <v>29268</v>
      </c>
      <c r="B618" t="s">
        <v>204</v>
      </c>
      <c r="C618">
        <v>2015</v>
      </c>
      <c r="D618">
        <v>301.72399999999999</v>
      </c>
      <c r="E618" s="1">
        <v>391.815</v>
      </c>
      <c r="F618">
        <v>7.7460000000000004</v>
      </c>
      <c r="G618">
        <v>75.025999999999996</v>
      </c>
      <c r="H618" s="1">
        <v>92.355999999999995</v>
      </c>
      <c r="I618" s="1">
        <v>4.5199999999999996</v>
      </c>
      <c r="J618">
        <v>97.055999999999997</v>
      </c>
      <c r="K618" s="1">
        <v>704.82500000000005</v>
      </c>
      <c r="L618" s="1">
        <v>209.983</v>
      </c>
      <c r="M618" s="1">
        <f t="shared" si="54"/>
        <v>0.57858428084682823</v>
      </c>
      <c r="N618" s="1">
        <f t="shared" si="55"/>
        <v>0.24770874009417709</v>
      </c>
      <c r="O618" s="1">
        <f t="shared" si="56"/>
        <v>1.9769534091344132E-2</v>
      </c>
      <c r="P618">
        <f t="shared" si="57"/>
        <v>2.2736259690761838</v>
      </c>
      <c r="Q618">
        <f t="shared" si="58"/>
        <v>1.7988719165932903</v>
      </c>
      <c r="R618" s="1">
        <f t="shared" si="59"/>
        <v>4.2693803336884777</v>
      </c>
    </row>
    <row r="619" spans="1:18" hidden="1" x14ac:dyDescent="0.2">
      <c r="A619">
        <v>29268</v>
      </c>
      <c r="B619" t="s">
        <v>204</v>
      </c>
      <c r="C619">
        <v>2016</v>
      </c>
      <c r="D619">
        <v>315.22800000000001</v>
      </c>
      <c r="E619" s="1">
        <v>406.10199999999998</v>
      </c>
      <c r="F619">
        <v>12.036</v>
      </c>
      <c r="G619">
        <v>78.117999999999995</v>
      </c>
      <c r="H619" s="1">
        <v>97.370999999999995</v>
      </c>
      <c r="I619" s="1">
        <v>6.5350000000000001</v>
      </c>
      <c r="J619">
        <v>103.376</v>
      </c>
      <c r="K619" s="1">
        <v>703.37099999999998</v>
      </c>
      <c r="L619" s="1">
        <v>261.77100000000002</v>
      </c>
      <c r="M619" s="1">
        <f t="shared" si="54"/>
        <v>0.58386809225268532</v>
      </c>
      <c r="N619" s="1">
        <f t="shared" si="55"/>
        <v>0.25455673697740966</v>
      </c>
      <c r="O619" s="1">
        <f t="shared" si="56"/>
        <v>2.9637874228642065E-2</v>
      </c>
      <c r="P619">
        <f t="shared" si="57"/>
        <v>2.6883877129740892</v>
      </c>
      <c r="Q619">
        <f t="shared" si="58"/>
        <v>1.732005752249435</v>
      </c>
      <c r="R619" s="1">
        <f t="shared" si="59"/>
        <v>4.4998645074600034</v>
      </c>
    </row>
    <row r="620" spans="1:18" x14ac:dyDescent="0.2">
      <c r="A620">
        <v>66448</v>
      </c>
      <c r="B620" t="s">
        <v>266</v>
      </c>
      <c r="C620">
        <v>2009</v>
      </c>
      <c r="D620">
        <v>7.4950000000000001</v>
      </c>
      <c r="E620" s="1">
        <v>13.779</v>
      </c>
      <c r="F620">
        <v>-10.186999999999999</v>
      </c>
      <c r="G620">
        <v>10.26</v>
      </c>
      <c r="H620" s="1">
        <v>10.26</v>
      </c>
      <c r="I620" s="1">
        <v>-10.686999999999999</v>
      </c>
      <c r="J620">
        <v>-135.19300000000001</v>
      </c>
      <c r="K620" s="1">
        <v>4.0679999999999996</v>
      </c>
      <c r="L620" s="1">
        <v>40.051000000000002</v>
      </c>
      <c r="M620" s="1">
        <f t="shared" si="54"/>
        <v>-0.20066768270556642</v>
      </c>
      <c r="N620" s="1">
        <f t="shared" si="55"/>
        <v>-9.8115247840917341</v>
      </c>
      <c r="O620" s="1">
        <f t="shared" si="56"/>
        <v>-0.73931344800058052</v>
      </c>
      <c r="P620">
        <f t="shared" si="57"/>
        <v>3.9036062378167644</v>
      </c>
      <c r="Q620">
        <f t="shared" si="58"/>
        <v>0.29523187459177008</v>
      </c>
      <c r="R620" s="1">
        <f t="shared" si="59"/>
        <v>-13.779274678095195</v>
      </c>
    </row>
    <row r="621" spans="1:18" hidden="1" x14ac:dyDescent="0.2">
      <c r="A621">
        <v>66448</v>
      </c>
      <c r="B621" t="s">
        <v>266</v>
      </c>
      <c r="C621">
        <v>2010</v>
      </c>
      <c r="D621">
        <v>5.7729999999999997</v>
      </c>
      <c r="E621" s="1">
        <v>33.512</v>
      </c>
      <c r="F621">
        <v>-14.096</v>
      </c>
      <c r="G621">
        <v>3.1930000000000001</v>
      </c>
      <c r="H621" s="1">
        <v>8.7319999999999993</v>
      </c>
      <c r="I621" s="1">
        <v>-19.018000000000001</v>
      </c>
      <c r="J621">
        <v>-154.911</v>
      </c>
      <c r="K621" s="1">
        <v>3.8159999999999998</v>
      </c>
      <c r="L621" s="1">
        <v>261.14100000000002</v>
      </c>
      <c r="M621" s="1">
        <f t="shared" si="54"/>
        <v>7.6987347815707791E-2</v>
      </c>
      <c r="N621" s="1">
        <f t="shared" si="55"/>
        <v>-4.6225531153019812</v>
      </c>
      <c r="O621" s="1">
        <f t="shared" si="56"/>
        <v>-0.4206254476008594</v>
      </c>
      <c r="P621">
        <f t="shared" si="57"/>
        <v>29.906207054512144</v>
      </c>
      <c r="Q621">
        <f t="shared" si="58"/>
        <v>0.11386965862974456</v>
      </c>
      <c r="R621" s="1">
        <f t="shared" si="59"/>
        <v>10.29034037021027</v>
      </c>
    </row>
    <row r="622" spans="1:18" hidden="1" x14ac:dyDescent="0.2">
      <c r="A622">
        <v>145977</v>
      </c>
      <c r="B622" t="s">
        <v>299</v>
      </c>
      <c r="C622">
        <v>2009</v>
      </c>
      <c r="D622">
        <v>1887.6179999999999</v>
      </c>
      <c r="E622" s="1">
        <v>3072.9630000000002</v>
      </c>
      <c r="F622">
        <v>454.38499999999999</v>
      </c>
      <c r="G622">
        <v>1466.027</v>
      </c>
      <c r="H622" s="1">
        <v>1790.598</v>
      </c>
      <c r="I622" s="1">
        <v>270.37299999999999</v>
      </c>
      <c r="J622">
        <v>1280.569</v>
      </c>
      <c r="K622" s="1">
        <v>5412.6229999999996</v>
      </c>
      <c r="L622" s="1">
        <v>3789.8589999999999</v>
      </c>
      <c r="M622" s="1">
        <f t="shared" si="54"/>
        <v>0.13719364665308365</v>
      </c>
      <c r="N622" s="1">
        <f t="shared" si="55"/>
        <v>0.41672125567408391</v>
      </c>
      <c r="O622" s="1">
        <f t="shared" si="56"/>
        <v>0.14786543150698528</v>
      </c>
      <c r="P622">
        <f t="shared" si="57"/>
        <v>2.1165325773847621</v>
      </c>
      <c r="Q622">
        <f t="shared" si="58"/>
        <v>1.7613694014539061</v>
      </c>
      <c r="R622" s="1">
        <f t="shared" si="59"/>
        <v>4.2672870057852323</v>
      </c>
    </row>
    <row r="623" spans="1:18" hidden="1" x14ac:dyDescent="0.2">
      <c r="A623">
        <v>145977</v>
      </c>
      <c r="B623" t="s">
        <v>299</v>
      </c>
      <c r="C623">
        <v>2010</v>
      </c>
      <c r="D623">
        <v>2124.2710000000002</v>
      </c>
      <c r="E623" s="1">
        <v>3354.2170000000001</v>
      </c>
      <c r="F623">
        <v>584.93299999999999</v>
      </c>
      <c r="G623">
        <v>1848.049</v>
      </c>
      <c r="H623" s="1">
        <v>2314.8429999999998</v>
      </c>
      <c r="I623" s="1">
        <v>346.053</v>
      </c>
      <c r="J623">
        <v>1611.33</v>
      </c>
      <c r="K623" s="1">
        <v>5925.2030000000004</v>
      </c>
      <c r="L623" s="1">
        <v>5421.3890000000001</v>
      </c>
      <c r="M623" s="1">
        <f t="shared" si="54"/>
        <v>8.2350664849650521E-2</v>
      </c>
      <c r="N623" s="1">
        <f t="shared" si="55"/>
        <v>0.48038931291565212</v>
      </c>
      <c r="O623" s="1">
        <f t="shared" si="56"/>
        <v>0.17438734583958043</v>
      </c>
      <c r="P623">
        <f t="shared" si="57"/>
        <v>2.3420115316675907</v>
      </c>
      <c r="Q623">
        <f t="shared" si="58"/>
        <v>1.7664936406917024</v>
      </c>
      <c r="R623" s="1">
        <f t="shared" si="59"/>
        <v>4.518544636864366</v>
      </c>
    </row>
    <row r="624" spans="1:18" hidden="1" x14ac:dyDescent="0.2">
      <c r="A624">
        <v>145977</v>
      </c>
      <c r="B624" t="s">
        <v>299</v>
      </c>
      <c r="C624">
        <v>2011</v>
      </c>
      <c r="D624">
        <v>2293.8200000000002</v>
      </c>
      <c r="E624" s="1">
        <v>3655.7539999999999</v>
      </c>
      <c r="F624">
        <v>664.64200000000005</v>
      </c>
      <c r="G624">
        <v>2187.875</v>
      </c>
      <c r="H624" s="1">
        <v>2807.84</v>
      </c>
      <c r="I624" s="1">
        <v>394.68200000000002</v>
      </c>
      <c r="J624">
        <v>1992.433</v>
      </c>
      <c r="K624" s="1">
        <v>6170.4620000000004</v>
      </c>
      <c r="L624" s="1">
        <v>5068.9939999999997</v>
      </c>
      <c r="M624" s="1">
        <f t="shared" si="54"/>
        <v>2.898034167506899E-2</v>
      </c>
      <c r="N624" s="1">
        <f t="shared" si="55"/>
        <v>0.54501287559283262</v>
      </c>
      <c r="O624" s="1">
        <f t="shared" si="56"/>
        <v>0.18180709095852732</v>
      </c>
      <c r="P624">
        <f t="shared" si="57"/>
        <v>1.8053001595532507</v>
      </c>
      <c r="Q624">
        <f t="shared" si="58"/>
        <v>1.6878767006751549</v>
      </c>
      <c r="R624" s="1">
        <f t="shared" si="59"/>
        <v>4.1688146324102942</v>
      </c>
    </row>
    <row r="625" spans="1:18" hidden="1" x14ac:dyDescent="0.2">
      <c r="A625">
        <v>145977</v>
      </c>
      <c r="B625" t="s">
        <v>299</v>
      </c>
      <c r="C625">
        <v>2012</v>
      </c>
      <c r="D625">
        <v>3184.2</v>
      </c>
      <c r="E625" s="1">
        <v>4613.8140000000003</v>
      </c>
      <c r="F625">
        <v>657.31500000000005</v>
      </c>
      <c r="G625">
        <v>2559.6379999999999</v>
      </c>
      <c r="H625" s="1">
        <v>3403.12</v>
      </c>
      <c r="I625" s="1">
        <v>387.67</v>
      </c>
      <c r="J625">
        <v>717.56700000000001</v>
      </c>
      <c r="K625" s="1">
        <v>6205.0029999999997</v>
      </c>
      <c r="L625" s="1">
        <v>5309.26</v>
      </c>
      <c r="M625" s="1">
        <f t="shared" si="54"/>
        <v>0.13536783234001193</v>
      </c>
      <c r="N625" s="1">
        <f t="shared" si="55"/>
        <v>0.15552577542137588</v>
      </c>
      <c r="O625" s="1">
        <f t="shared" si="56"/>
        <v>0.1424667314287052</v>
      </c>
      <c r="P625">
        <f t="shared" si="57"/>
        <v>1.5601154234937353</v>
      </c>
      <c r="Q625">
        <f t="shared" si="58"/>
        <v>1.3448749776215512</v>
      </c>
      <c r="R625" s="1">
        <f t="shared" si="59"/>
        <v>3.13126192983046</v>
      </c>
    </row>
    <row r="626" spans="1:18" hidden="1" x14ac:dyDescent="0.2">
      <c r="A626">
        <v>145977</v>
      </c>
      <c r="B626" t="s">
        <v>299</v>
      </c>
      <c r="C626">
        <v>2013</v>
      </c>
      <c r="D626">
        <v>3989.384</v>
      </c>
      <c r="E626" s="1">
        <v>5564.7740000000003</v>
      </c>
      <c r="F626">
        <v>693.30499999999995</v>
      </c>
      <c r="G626">
        <v>2764.7849999999999</v>
      </c>
      <c r="H626" s="1">
        <v>4048.569</v>
      </c>
      <c r="I626" s="1">
        <v>391.75799999999998</v>
      </c>
      <c r="J626">
        <v>1092.7950000000001</v>
      </c>
      <c r="K626" s="1">
        <v>6493.8140000000003</v>
      </c>
      <c r="L626" s="1">
        <v>8061.9309999999996</v>
      </c>
      <c r="M626" s="1">
        <f t="shared" si="54"/>
        <v>0.22006266561768728</v>
      </c>
      <c r="N626" s="1">
        <f t="shared" si="55"/>
        <v>0.1963772473060002</v>
      </c>
      <c r="O626" s="1">
        <f t="shared" si="56"/>
        <v>0.12458816836047608</v>
      </c>
      <c r="P626">
        <f t="shared" si="57"/>
        <v>1.991303840937378</v>
      </c>
      <c r="Q626">
        <f t="shared" si="58"/>
        <v>1.1669501762335721</v>
      </c>
      <c r="R626" s="1">
        <f t="shared" si="59"/>
        <v>3.311876781355195</v>
      </c>
    </row>
    <row r="627" spans="1:18" hidden="1" x14ac:dyDescent="0.2">
      <c r="A627">
        <v>145977</v>
      </c>
      <c r="B627" t="s">
        <v>299</v>
      </c>
      <c r="C627">
        <v>2014</v>
      </c>
      <c r="D627">
        <v>4741.04</v>
      </c>
      <c r="E627" s="1">
        <v>7962.3580000000002</v>
      </c>
      <c r="F627">
        <v>933.94399999999996</v>
      </c>
      <c r="G627">
        <v>3743.0659999999998</v>
      </c>
      <c r="H627" s="1">
        <v>5959.4459999999999</v>
      </c>
      <c r="I627" s="1">
        <v>493.82499999999999</v>
      </c>
      <c r="J627">
        <v>1553.0039999999999</v>
      </c>
      <c r="K627" s="1">
        <v>9843.8610000000008</v>
      </c>
      <c r="L627" s="1">
        <v>11639.227000000001</v>
      </c>
      <c r="M627" s="1">
        <f t="shared" si="54"/>
        <v>0.12533648951730131</v>
      </c>
      <c r="N627" s="1">
        <f t="shared" si="55"/>
        <v>0.19504322714452174</v>
      </c>
      <c r="O627" s="1">
        <f t="shared" si="56"/>
        <v>0.11729490183686792</v>
      </c>
      <c r="P627">
        <f t="shared" si="57"/>
        <v>1.9530719801807082</v>
      </c>
      <c r="Q627">
        <f t="shared" si="58"/>
        <v>1.2362997242776574</v>
      </c>
      <c r="R627" s="1">
        <f t="shared" si="59"/>
        <v>3.2186803938708382</v>
      </c>
    </row>
    <row r="628" spans="1:18" hidden="1" x14ac:dyDescent="0.2">
      <c r="A628">
        <v>145977</v>
      </c>
      <c r="B628" t="s">
        <v>299</v>
      </c>
      <c r="C628">
        <v>2015</v>
      </c>
      <c r="D628">
        <v>4940.7460000000001</v>
      </c>
      <c r="E628" s="1">
        <v>8134.5649999999996</v>
      </c>
      <c r="F628">
        <v>952.83900000000006</v>
      </c>
      <c r="G628">
        <v>3797.4769999999999</v>
      </c>
      <c r="H628" s="1">
        <v>5673.9170000000004</v>
      </c>
      <c r="I628" s="1">
        <v>473.39800000000002</v>
      </c>
      <c r="J628">
        <v>1977.018</v>
      </c>
      <c r="K628" s="1">
        <v>9737.018</v>
      </c>
      <c r="L628" s="1">
        <v>11034.49</v>
      </c>
      <c r="M628" s="1">
        <f t="shared" si="54"/>
        <v>0.14054457736830431</v>
      </c>
      <c r="N628" s="1">
        <f t="shared" si="55"/>
        <v>0.24303917910791789</v>
      </c>
      <c r="O628" s="1">
        <f t="shared" si="56"/>
        <v>0.11713459785495599</v>
      </c>
      <c r="P628">
        <f t="shared" si="57"/>
        <v>1.9447746591992796</v>
      </c>
      <c r="Q628">
        <f t="shared" si="58"/>
        <v>1.1969930783022817</v>
      </c>
      <c r="R628" s="1">
        <f t="shared" si="59"/>
        <v>3.2593103903362541</v>
      </c>
    </row>
    <row r="629" spans="1:18" hidden="1" x14ac:dyDescent="0.2">
      <c r="A629">
        <v>145977</v>
      </c>
      <c r="B629" t="s">
        <v>299</v>
      </c>
      <c r="C629">
        <v>2016</v>
      </c>
      <c r="D629">
        <v>5172.7640000000001</v>
      </c>
      <c r="E629" s="1">
        <v>8315.0329999999994</v>
      </c>
      <c r="F629">
        <v>860.42600000000004</v>
      </c>
      <c r="G629">
        <v>3676.0459999999998</v>
      </c>
      <c r="H629" s="1">
        <v>5398.8410000000003</v>
      </c>
      <c r="I629" s="1">
        <v>459.62200000000001</v>
      </c>
      <c r="J629">
        <v>2423.2339999999999</v>
      </c>
      <c r="K629" s="1">
        <v>9567.6790000000001</v>
      </c>
      <c r="L629" s="1">
        <v>12472.431</v>
      </c>
      <c r="M629" s="1">
        <f t="shared" si="54"/>
        <v>0.18000145038510376</v>
      </c>
      <c r="N629" s="1">
        <f t="shared" si="55"/>
        <v>0.29142806769377827</v>
      </c>
      <c r="O629" s="1">
        <f t="shared" si="56"/>
        <v>0.10347836262345562</v>
      </c>
      <c r="P629">
        <f t="shared" si="57"/>
        <v>2.3102052829486919</v>
      </c>
      <c r="Q629">
        <f t="shared" si="58"/>
        <v>1.1506483498020994</v>
      </c>
      <c r="R629" s="1">
        <f t="shared" si="59"/>
        <v>3.502251151462132</v>
      </c>
    </row>
    <row r="630" spans="1:18" hidden="1" x14ac:dyDescent="0.2">
      <c r="A630">
        <v>145977</v>
      </c>
      <c r="B630" t="s">
        <v>299</v>
      </c>
      <c r="C630">
        <v>2017</v>
      </c>
      <c r="D630">
        <v>5426.8919999999998</v>
      </c>
      <c r="E630" s="1">
        <v>8482.3009999999995</v>
      </c>
      <c r="F630">
        <v>654.74400000000003</v>
      </c>
      <c r="G630">
        <v>3480.0970000000002</v>
      </c>
      <c r="H630" s="1">
        <v>5067.1049999999996</v>
      </c>
      <c r="I630" s="1">
        <v>475.505</v>
      </c>
      <c r="J630">
        <v>2895.1419999999998</v>
      </c>
      <c r="K630" s="1">
        <v>9373.7839999999997</v>
      </c>
      <c r="L630" s="1">
        <v>7370.68</v>
      </c>
      <c r="M630" s="1">
        <f t="shared" si="54"/>
        <v>0.2295126051291978</v>
      </c>
      <c r="N630" s="1">
        <f t="shared" si="55"/>
        <v>0.34131564064986614</v>
      </c>
      <c r="O630" s="1">
        <f t="shared" si="56"/>
        <v>7.718943244291851E-2</v>
      </c>
      <c r="P630">
        <f t="shared" si="57"/>
        <v>1.4546136304655224</v>
      </c>
      <c r="Q630">
        <f t="shared" si="58"/>
        <v>1.105099194192708</v>
      </c>
      <c r="R630" s="1">
        <f t="shared" si="59"/>
        <v>2.9858495225985022</v>
      </c>
    </row>
    <row r="631" spans="1:18" hidden="1" x14ac:dyDescent="0.2">
      <c r="A631">
        <v>28180</v>
      </c>
      <c r="B631" t="s">
        <v>193</v>
      </c>
      <c r="C631">
        <v>2009</v>
      </c>
      <c r="D631">
        <v>2226.7190000000001</v>
      </c>
      <c r="E631" s="1">
        <v>4781.4709999999995</v>
      </c>
      <c r="F631">
        <v>537.61900000000003</v>
      </c>
      <c r="G631">
        <v>1231.375</v>
      </c>
      <c r="H631" s="1">
        <v>2095.6060000000002</v>
      </c>
      <c r="I631" s="1">
        <v>307.49799999999999</v>
      </c>
      <c r="J631">
        <v>1642.1610000000001</v>
      </c>
      <c r="K631" s="1">
        <v>4847.0619999999999</v>
      </c>
      <c r="L631" s="1">
        <v>5240.28</v>
      </c>
      <c r="M631" s="1">
        <f t="shared" si="54"/>
        <v>0.20816690093906251</v>
      </c>
      <c r="N631" s="1">
        <f t="shared" si="55"/>
        <v>0.34344263512212042</v>
      </c>
      <c r="O631" s="1">
        <f t="shared" si="56"/>
        <v>0.11243799240861234</v>
      </c>
      <c r="P631">
        <f t="shared" si="57"/>
        <v>2.5006036440055999</v>
      </c>
      <c r="Q631">
        <f t="shared" si="58"/>
        <v>1.0137177450203088</v>
      </c>
      <c r="R631" s="1">
        <f t="shared" si="59"/>
        <v>3.6157452766699327</v>
      </c>
    </row>
    <row r="632" spans="1:18" hidden="1" x14ac:dyDescent="0.2">
      <c r="A632">
        <v>28180</v>
      </c>
      <c r="B632" t="s">
        <v>193</v>
      </c>
      <c r="C632">
        <v>2010</v>
      </c>
      <c r="D632">
        <v>2301.252</v>
      </c>
      <c r="E632" s="1">
        <v>5047.8270000000002</v>
      </c>
      <c r="F632">
        <v>733.67600000000004</v>
      </c>
      <c r="G632">
        <v>1228.9580000000001</v>
      </c>
      <c r="H632" s="1">
        <v>1838.1420000000001</v>
      </c>
      <c r="I632" s="1">
        <v>419.37299999999999</v>
      </c>
      <c r="J632">
        <v>2066.5259999999998</v>
      </c>
      <c r="K632" s="1">
        <v>5397.5249999999996</v>
      </c>
      <c r="L632" s="1">
        <v>8520.7909999999993</v>
      </c>
      <c r="M632" s="1">
        <f t="shared" si="54"/>
        <v>0.21242685218808011</v>
      </c>
      <c r="N632" s="1">
        <f t="shared" si="55"/>
        <v>0.40938922827585011</v>
      </c>
      <c r="O632" s="1">
        <f t="shared" si="56"/>
        <v>0.14534491772400282</v>
      </c>
      <c r="P632">
        <f t="shared" si="57"/>
        <v>4.6355455672086263</v>
      </c>
      <c r="Q632">
        <f t="shared" si="58"/>
        <v>1.0692769383736802</v>
      </c>
      <c r="R632" s="1">
        <f t="shared" si="59"/>
        <v>5.1582996493999511</v>
      </c>
    </row>
    <row r="633" spans="1:18" hidden="1" x14ac:dyDescent="0.2">
      <c r="A633">
        <v>28180</v>
      </c>
      <c r="B633" t="s">
        <v>193</v>
      </c>
      <c r="C633">
        <v>2011</v>
      </c>
      <c r="D633">
        <v>2607.61</v>
      </c>
      <c r="E633" s="1">
        <v>5500.5010000000002</v>
      </c>
      <c r="F633">
        <v>863.96799999999996</v>
      </c>
      <c r="G633">
        <v>1580.01</v>
      </c>
      <c r="H633" s="1">
        <v>2655.65</v>
      </c>
      <c r="I633" s="1">
        <v>507.673</v>
      </c>
      <c r="J633">
        <v>1733.4739999999999</v>
      </c>
      <c r="K633" s="1">
        <v>5788.8159999999998</v>
      </c>
      <c r="L633" s="1">
        <v>10168.040999999999</v>
      </c>
      <c r="M633" s="1">
        <f t="shared" si="54"/>
        <v>0.18681934609229234</v>
      </c>
      <c r="N633" s="1">
        <f t="shared" si="55"/>
        <v>0.31514838375631599</v>
      </c>
      <c r="O633" s="1">
        <f t="shared" si="56"/>
        <v>0.15707078318865861</v>
      </c>
      <c r="P633">
        <f t="shared" si="57"/>
        <v>3.8288332423323852</v>
      </c>
      <c r="Q633">
        <f t="shared" si="58"/>
        <v>1.0524161344575702</v>
      </c>
      <c r="R633" s="1">
        <f t="shared" si="59"/>
        <v>4.5334406169491679</v>
      </c>
    </row>
    <row r="634" spans="1:18" hidden="1" x14ac:dyDescent="0.2">
      <c r="A634">
        <v>28180</v>
      </c>
      <c r="B634" t="s">
        <v>193</v>
      </c>
      <c r="C634">
        <v>2012</v>
      </c>
      <c r="D634">
        <v>2732.9479999999999</v>
      </c>
      <c r="E634" s="1">
        <v>5749.1869999999999</v>
      </c>
      <c r="F634">
        <v>977.39300000000003</v>
      </c>
      <c r="G634">
        <v>2272.8649999999998</v>
      </c>
      <c r="H634" s="1">
        <v>3640.88</v>
      </c>
      <c r="I634" s="1">
        <v>585.74599999999998</v>
      </c>
      <c r="J634">
        <v>1023.2670000000001</v>
      </c>
      <c r="K634" s="1">
        <v>6182.1840000000002</v>
      </c>
      <c r="L634" s="1">
        <v>10101.151</v>
      </c>
      <c r="M634" s="1">
        <f t="shared" si="54"/>
        <v>8.0025749727744136E-2</v>
      </c>
      <c r="N634" s="1">
        <f t="shared" si="55"/>
        <v>0.17798464374180212</v>
      </c>
      <c r="O634" s="1">
        <f t="shared" si="56"/>
        <v>0.1700054285936429</v>
      </c>
      <c r="P634">
        <f t="shared" si="57"/>
        <v>2.7743707565204017</v>
      </c>
      <c r="Q634">
        <f t="shared" si="58"/>
        <v>1.0753144748987988</v>
      </c>
      <c r="R634" s="1">
        <f t="shared" si="59"/>
        <v>3.6461642440818771</v>
      </c>
    </row>
    <row r="635" spans="1:18" hidden="1" x14ac:dyDescent="0.2">
      <c r="A635">
        <v>28180</v>
      </c>
      <c r="B635" t="s">
        <v>193</v>
      </c>
      <c r="C635">
        <v>2013</v>
      </c>
      <c r="D635">
        <v>2835.201</v>
      </c>
      <c r="E635" s="1">
        <v>6067.2079999999996</v>
      </c>
      <c r="F635">
        <v>1103.4849999999999</v>
      </c>
      <c r="G635">
        <v>2423.0100000000002</v>
      </c>
      <c r="H635" s="1">
        <v>4100.8869999999997</v>
      </c>
      <c r="I635" s="1">
        <v>670.29200000000003</v>
      </c>
      <c r="J635">
        <v>846.33299999999997</v>
      </c>
      <c r="K635" s="1">
        <v>6649.2370000000001</v>
      </c>
      <c r="L635" s="1">
        <v>13635.537</v>
      </c>
      <c r="M635" s="1">
        <f t="shared" si="54"/>
        <v>6.7937509312355843E-2</v>
      </c>
      <c r="N635" s="1">
        <f t="shared" si="55"/>
        <v>0.13949299249341707</v>
      </c>
      <c r="O635" s="1">
        <f t="shared" si="56"/>
        <v>0.18187690285218505</v>
      </c>
      <c r="P635">
        <f t="shared" si="57"/>
        <v>3.3250213917135492</v>
      </c>
      <c r="Q635">
        <f t="shared" si="58"/>
        <v>1.0959302862206142</v>
      </c>
      <c r="R635" s="1">
        <f t="shared" si="59"/>
        <v>3.9679521013265653</v>
      </c>
    </row>
    <row r="636" spans="1:18" hidden="1" x14ac:dyDescent="0.2">
      <c r="A636">
        <v>28180</v>
      </c>
      <c r="B636" t="s">
        <v>193</v>
      </c>
      <c r="C636">
        <v>2014</v>
      </c>
      <c r="D636">
        <v>3066.9780000000001</v>
      </c>
      <c r="E636" s="1">
        <v>6540.3010000000004</v>
      </c>
      <c r="F636">
        <v>1270.374</v>
      </c>
      <c r="G636">
        <v>2830.556</v>
      </c>
      <c r="H636" s="1">
        <v>4521.8829999999998</v>
      </c>
      <c r="I636" s="1">
        <v>778.18200000000002</v>
      </c>
      <c r="J636">
        <v>822.47299999999996</v>
      </c>
      <c r="K636" s="1">
        <v>7216.0810000000001</v>
      </c>
      <c r="L636" s="1">
        <v>19570.77</v>
      </c>
      <c r="M636" s="1">
        <f t="shared" si="54"/>
        <v>3.6148489190329314E-2</v>
      </c>
      <c r="N636" s="1">
        <f t="shared" si="55"/>
        <v>0.12575460976490224</v>
      </c>
      <c r="O636" s="1">
        <f t="shared" si="56"/>
        <v>0.19423784929776167</v>
      </c>
      <c r="P636">
        <f t="shared" si="57"/>
        <v>4.3280133519597923</v>
      </c>
      <c r="Q636">
        <f t="shared" si="58"/>
        <v>1.1033255197276088</v>
      </c>
      <c r="R636" s="1">
        <f t="shared" si="59"/>
        <v>4.5605530742853553</v>
      </c>
    </row>
    <row r="637" spans="1:18" hidden="1" x14ac:dyDescent="0.2">
      <c r="A637">
        <v>28180</v>
      </c>
      <c r="B637" t="s">
        <v>193</v>
      </c>
      <c r="C637">
        <v>2015</v>
      </c>
      <c r="D637">
        <v>3010.0259999999998</v>
      </c>
      <c r="E637" s="1">
        <v>6676.6840000000002</v>
      </c>
      <c r="F637">
        <v>1533.021</v>
      </c>
      <c r="G637">
        <v>3046.3980000000001</v>
      </c>
      <c r="H637" s="1">
        <v>4715.37</v>
      </c>
      <c r="I637" s="1">
        <v>931.21600000000001</v>
      </c>
      <c r="J637">
        <v>678.84</v>
      </c>
      <c r="K637" s="1">
        <v>7966.674</v>
      </c>
      <c r="L637" s="1">
        <v>24768.510999999999</v>
      </c>
      <c r="M637" s="1">
        <f t="shared" si="54"/>
        <v>-5.4476144145806952E-3</v>
      </c>
      <c r="N637" s="1">
        <f t="shared" si="55"/>
        <v>0.10167322581089655</v>
      </c>
      <c r="O637" s="1">
        <f t="shared" si="56"/>
        <v>0.22960814080762246</v>
      </c>
      <c r="P637">
        <f t="shared" si="57"/>
        <v>5.2527184505139575</v>
      </c>
      <c r="Q637">
        <f t="shared" si="58"/>
        <v>1.1932081853806471</v>
      </c>
      <c r="R637" s="1">
        <f t="shared" si="59"/>
        <v>5.2383514991919338</v>
      </c>
    </row>
    <row r="638" spans="1:18" hidden="1" x14ac:dyDescent="0.2">
      <c r="A638">
        <v>28180</v>
      </c>
      <c r="B638" t="s">
        <v>193</v>
      </c>
      <c r="C638">
        <v>2016</v>
      </c>
      <c r="D638">
        <v>3257.9749999999999</v>
      </c>
      <c r="E638" s="1">
        <v>7204.1890000000003</v>
      </c>
      <c r="F638">
        <v>1699.2059999999999</v>
      </c>
      <c r="G638">
        <v>3400.6489999999999</v>
      </c>
      <c r="H638" s="1">
        <v>5577.0529999999999</v>
      </c>
      <c r="I638" s="1">
        <v>1037.691</v>
      </c>
      <c r="J638">
        <v>289.5</v>
      </c>
      <c r="K638" s="1">
        <v>8593.0959999999995</v>
      </c>
      <c r="L638" s="1">
        <v>25850.924999999999</v>
      </c>
      <c r="M638" s="1">
        <f t="shared" si="54"/>
        <v>-1.9804311075125872E-2</v>
      </c>
      <c r="N638" s="1">
        <f t="shared" si="55"/>
        <v>4.0184953504134882E-2</v>
      </c>
      <c r="O638" s="1">
        <f t="shared" si="56"/>
        <v>0.23586360657667363</v>
      </c>
      <c r="P638">
        <f t="shared" si="57"/>
        <v>4.635230290979842</v>
      </c>
      <c r="Q638">
        <f t="shared" si="58"/>
        <v>1.1927915827860707</v>
      </c>
      <c r="R638" s="1">
        <f t="shared" si="59"/>
        <v>4.7847734206926358</v>
      </c>
    </row>
    <row r="639" spans="1:18" hidden="1" x14ac:dyDescent="0.2">
      <c r="A639">
        <v>28180</v>
      </c>
      <c r="B639" t="s">
        <v>193</v>
      </c>
      <c r="C639">
        <v>2017</v>
      </c>
      <c r="D639">
        <v>3397.672</v>
      </c>
      <c r="E639" s="1">
        <v>7571.8850000000002</v>
      </c>
      <c r="F639">
        <v>1716.3</v>
      </c>
      <c r="G639">
        <v>3647.366</v>
      </c>
      <c r="H639" s="1">
        <v>6918.8389999999999</v>
      </c>
      <c r="I639" s="1">
        <v>1133.8040000000001</v>
      </c>
      <c r="J639">
        <v>-612.84</v>
      </c>
      <c r="K639" s="1">
        <v>8977.7260000000006</v>
      </c>
      <c r="L639" s="1">
        <v>20278.003000000001</v>
      </c>
      <c r="M639" s="1">
        <f t="shared" si="54"/>
        <v>-3.2976464909332349E-2</v>
      </c>
      <c r="N639" s="1">
        <f t="shared" si="55"/>
        <v>-8.0936252993805372E-2</v>
      </c>
      <c r="O639" s="1">
        <f t="shared" si="56"/>
        <v>0.22666746787622896</v>
      </c>
      <c r="P639">
        <f t="shared" si="57"/>
        <v>2.9308389745736245</v>
      </c>
      <c r="Q639">
        <f t="shared" si="58"/>
        <v>1.1856659207053462</v>
      </c>
      <c r="R639" s="1">
        <f t="shared" si="59"/>
        <v>3.5392894373585504</v>
      </c>
    </row>
    <row r="640" spans="1:18" x14ac:dyDescent="0.2">
      <c r="A640">
        <v>8475</v>
      </c>
      <c r="B640" t="s">
        <v>57</v>
      </c>
      <c r="C640">
        <v>2008</v>
      </c>
      <c r="D640">
        <v>715.55799999999999</v>
      </c>
      <c r="E640" s="1">
        <v>1552.3889999999999</v>
      </c>
      <c r="F640">
        <v>-13.606999999999999</v>
      </c>
      <c r="G640">
        <v>536.32500000000005</v>
      </c>
      <c r="H640" s="1">
        <v>1129.2329999999999</v>
      </c>
      <c r="I640" s="1">
        <v>-30.428999999999998</v>
      </c>
      <c r="J640">
        <v>340.59500000000003</v>
      </c>
      <c r="K640" s="1">
        <v>1927.788</v>
      </c>
      <c r="L640" s="1">
        <v>215.74299999999999</v>
      </c>
      <c r="M640" s="1">
        <f t="shared" si="54"/>
        <v>0.11545624195997263</v>
      </c>
      <c r="N640" s="1">
        <f t="shared" si="55"/>
        <v>0.21940054973334649</v>
      </c>
      <c r="O640" s="1">
        <f t="shared" si="56"/>
        <v>-8.7651999595462216E-3</v>
      </c>
      <c r="P640">
        <f t="shared" si="57"/>
        <v>0.19105268797493521</v>
      </c>
      <c r="Q640">
        <f t="shared" si="58"/>
        <v>1.2418201881100679</v>
      </c>
      <c r="R640" s="1">
        <f t="shared" si="59"/>
        <v>1.7732349010071786</v>
      </c>
    </row>
    <row r="641" spans="1:18" hidden="1" x14ac:dyDescent="0.2">
      <c r="A641">
        <v>8475</v>
      </c>
      <c r="B641" t="s">
        <v>57</v>
      </c>
      <c r="C641">
        <v>2009</v>
      </c>
      <c r="D641">
        <v>716.077</v>
      </c>
      <c r="E641" s="1">
        <v>1499.086</v>
      </c>
      <c r="F641">
        <v>55.283999999999999</v>
      </c>
      <c r="G641">
        <v>510.55200000000002</v>
      </c>
      <c r="H641" s="1">
        <v>1055.7909999999999</v>
      </c>
      <c r="I641" s="1">
        <v>23.036000000000001</v>
      </c>
      <c r="J641">
        <v>357.14499999999998</v>
      </c>
      <c r="K641" s="1">
        <v>1910.9380000000001</v>
      </c>
      <c r="L641" s="1">
        <v>443.245</v>
      </c>
      <c r="M641" s="1">
        <f t="shared" si="54"/>
        <v>0.13710020639242843</v>
      </c>
      <c r="N641" s="1">
        <f t="shared" si="55"/>
        <v>0.23824183535834501</v>
      </c>
      <c r="O641" s="1">
        <f t="shared" si="56"/>
        <v>3.6878471281834399E-2</v>
      </c>
      <c r="P641">
        <f t="shared" si="57"/>
        <v>0.41982267323741163</v>
      </c>
      <c r="Q641">
        <f t="shared" si="58"/>
        <v>1.2747354054403817</v>
      </c>
      <c r="R641" s="1">
        <f t="shared" si="59"/>
        <v>2.1463867817854791</v>
      </c>
    </row>
    <row r="642" spans="1:18" hidden="1" x14ac:dyDescent="0.2">
      <c r="A642">
        <v>8475</v>
      </c>
      <c r="B642" t="s">
        <v>57</v>
      </c>
      <c r="C642">
        <v>2010</v>
      </c>
      <c r="D642">
        <v>763.53599999999994</v>
      </c>
      <c r="E642" s="1">
        <v>1556.672</v>
      </c>
      <c r="F642">
        <v>80.113</v>
      </c>
      <c r="G642">
        <v>560.16899999999998</v>
      </c>
      <c r="H642" s="1">
        <v>1078.212</v>
      </c>
      <c r="I642" s="1">
        <v>36.631</v>
      </c>
      <c r="J642">
        <v>385.572</v>
      </c>
      <c r="K642" s="1">
        <v>1988.6410000000001</v>
      </c>
      <c r="L642" s="1">
        <v>706.21699999999998</v>
      </c>
      <c r="M642" s="1">
        <f t="shared" si="54"/>
        <v>0.13064216482341814</v>
      </c>
      <c r="N642" s="1">
        <f t="shared" si="55"/>
        <v>0.24768994367471117</v>
      </c>
      <c r="O642" s="1">
        <f t="shared" si="56"/>
        <v>5.1464277638449206E-2</v>
      </c>
      <c r="P642">
        <f t="shared" si="57"/>
        <v>0.65498900030791718</v>
      </c>
      <c r="Q642">
        <f t="shared" si="58"/>
        <v>1.2774951948772766</v>
      </c>
      <c r="R642" s="1">
        <f t="shared" si="59"/>
        <v>2.343857230201607</v>
      </c>
    </row>
    <row r="643" spans="1:18" hidden="1" x14ac:dyDescent="0.2">
      <c r="A643">
        <v>8475</v>
      </c>
      <c r="B643" t="s">
        <v>57</v>
      </c>
      <c r="C643">
        <v>2011</v>
      </c>
      <c r="D643">
        <v>784.54499999999996</v>
      </c>
      <c r="E643" s="1">
        <v>1633.779</v>
      </c>
      <c r="F643">
        <v>67.143000000000001</v>
      </c>
      <c r="G643">
        <v>617.91800000000001</v>
      </c>
      <c r="H643" s="1">
        <v>1129.45</v>
      </c>
      <c r="I643" s="1">
        <v>28.902999999999999</v>
      </c>
      <c r="J643">
        <v>405.78800000000001</v>
      </c>
      <c r="K643" s="1">
        <v>2063.627</v>
      </c>
      <c r="L643" s="1">
        <v>580.29399999999998</v>
      </c>
      <c r="M643" s="1">
        <f t="shared" ref="M643:M706" si="60">(D643-G643)/E643</f>
        <v>0.10198870226634077</v>
      </c>
      <c r="N643" s="1">
        <f t="shared" ref="N643:N706" si="61">J643/E643</f>
        <v>0.24837386207069623</v>
      </c>
      <c r="O643" s="1">
        <f t="shared" ref="O643:O706" si="62">F643/E643</f>
        <v>4.1096745643076575E-2</v>
      </c>
      <c r="P643">
        <f t="shared" ref="P643:P706" si="63">L643/H643</f>
        <v>0.51378458541768113</v>
      </c>
      <c r="Q643">
        <f t="shared" ref="Q643:Q706" si="64">K643/E643</f>
        <v>1.2631004560592345</v>
      </c>
      <c r="R643" s="1">
        <f t="shared" ref="R643:R706" si="65">(1.2*M643)+(1.4*N643)+(3.3*O643)+(0.6*P643)+(Q643)</f>
        <v>2.1771003175505794</v>
      </c>
    </row>
    <row r="644" spans="1:18" hidden="1" x14ac:dyDescent="0.2">
      <c r="A644">
        <v>8475</v>
      </c>
      <c r="B644" t="s">
        <v>57</v>
      </c>
      <c r="C644">
        <v>2012</v>
      </c>
      <c r="D644">
        <v>813.63699999999994</v>
      </c>
      <c r="E644" s="1">
        <v>1603.9490000000001</v>
      </c>
      <c r="F644">
        <v>28.084</v>
      </c>
      <c r="G644">
        <v>687.13199999999995</v>
      </c>
      <c r="H644" s="1">
        <v>1066.377</v>
      </c>
      <c r="I644" s="1">
        <v>12.81</v>
      </c>
      <c r="J644">
        <v>429.16800000000001</v>
      </c>
      <c r="K644" s="1">
        <v>2090.73</v>
      </c>
      <c r="L644" s="1">
        <v>522.22900000000004</v>
      </c>
      <c r="M644" s="1">
        <f t="shared" si="60"/>
        <v>7.887096160788154E-2</v>
      </c>
      <c r="N644" s="1">
        <f t="shared" si="61"/>
        <v>0.26756960476922892</v>
      </c>
      <c r="O644" s="1">
        <f t="shared" si="62"/>
        <v>1.7509284896215525E-2</v>
      </c>
      <c r="P644">
        <f t="shared" si="63"/>
        <v>0.48972267781469414</v>
      </c>
      <c r="Q644">
        <f t="shared" si="64"/>
        <v>1.3034890760242377</v>
      </c>
      <c r="R644" s="1">
        <f t="shared" si="65"/>
        <v>2.1243459234769437</v>
      </c>
    </row>
    <row r="645" spans="1:18" hidden="1" x14ac:dyDescent="0.2">
      <c r="A645">
        <v>8475</v>
      </c>
      <c r="B645" t="s">
        <v>57</v>
      </c>
      <c r="C645">
        <v>2013</v>
      </c>
      <c r="D645">
        <v>825.63699999999994</v>
      </c>
      <c r="E645" s="1">
        <v>1605.481</v>
      </c>
      <c r="F645">
        <v>22.524999999999999</v>
      </c>
      <c r="G645">
        <v>694.60799999999995</v>
      </c>
      <c r="H645" s="1">
        <v>1057.4159999999999</v>
      </c>
      <c r="I645" s="1">
        <v>6.8650000000000002</v>
      </c>
      <c r="J645">
        <v>432.71100000000001</v>
      </c>
      <c r="K645" s="1">
        <v>2066.5680000000002</v>
      </c>
      <c r="L645" s="1">
        <v>645.82399999999996</v>
      </c>
      <c r="M645" s="1">
        <f t="shared" si="60"/>
        <v>8.1613547591033467E-2</v>
      </c>
      <c r="N645" s="1">
        <f t="shared" si="61"/>
        <v>0.26952109679279918</v>
      </c>
      <c r="O645" s="1">
        <f t="shared" si="62"/>
        <v>1.4030063264529446E-2</v>
      </c>
      <c r="P645">
        <f t="shared" si="63"/>
        <v>0.61075678824606394</v>
      </c>
      <c r="Q645">
        <f t="shared" si="64"/>
        <v>1.2871955507414914</v>
      </c>
      <c r="R645" s="1">
        <f t="shared" si="65"/>
        <v>2.1752146250812361</v>
      </c>
    </row>
    <row r="646" spans="1:18" hidden="1" x14ac:dyDescent="0.2">
      <c r="A646">
        <v>8475</v>
      </c>
      <c r="B646" t="s">
        <v>57</v>
      </c>
      <c r="C646">
        <v>2014</v>
      </c>
      <c r="D646">
        <v>812.6</v>
      </c>
      <c r="E646" s="1">
        <v>1541.741</v>
      </c>
      <c r="F646">
        <v>-4.7380000000000004</v>
      </c>
      <c r="G646">
        <v>657.428</v>
      </c>
      <c r="H646" s="1">
        <v>1017.591</v>
      </c>
      <c r="I646" s="1">
        <v>-27.292999999999999</v>
      </c>
      <c r="J646">
        <v>397.49900000000002</v>
      </c>
      <c r="K646" s="1">
        <v>2084.6030000000001</v>
      </c>
      <c r="L646" s="1">
        <v>526.048</v>
      </c>
      <c r="M646" s="1">
        <f t="shared" si="60"/>
        <v>0.10064725527828607</v>
      </c>
      <c r="N646" s="1">
        <f t="shared" si="61"/>
        <v>0.2578247578549186</v>
      </c>
      <c r="O646" s="1">
        <f t="shared" si="62"/>
        <v>-3.0731491216747821E-3</v>
      </c>
      <c r="P646">
        <f t="shared" si="63"/>
        <v>0.51695425765361525</v>
      </c>
      <c r="Q646">
        <f t="shared" si="64"/>
        <v>1.3521097253040557</v>
      </c>
      <c r="R646" s="1">
        <f t="shared" si="65"/>
        <v>2.1338722551255271</v>
      </c>
    </row>
    <row r="647" spans="1:18" hidden="1" x14ac:dyDescent="0.2">
      <c r="A647">
        <v>30059</v>
      </c>
      <c r="B647" t="s">
        <v>207</v>
      </c>
      <c r="C647">
        <v>2011</v>
      </c>
      <c r="D647">
        <v>1287.4880000000001</v>
      </c>
      <c r="E647" s="1">
        <v>1950.8019999999999</v>
      </c>
      <c r="F647">
        <v>236.672</v>
      </c>
      <c r="G647">
        <v>405.40100000000001</v>
      </c>
      <c r="H647" s="1">
        <v>533.95100000000002</v>
      </c>
      <c r="I647" s="1">
        <v>151.70500000000001</v>
      </c>
      <c r="J647">
        <v>1800.123</v>
      </c>
      <c r="K647" s="1">
        <v>3159.8180000000002</v>
      </c>
      <c r="L647" s="1">
        <v>2963.9360000000001</v>
      </c>
      <c r="M647" s="1">
        <f t="shared" si="60"/>
        <v>0.4521663397925571</v>
      </c>
      <c r="N647" s="1">
        <f t="shared" si="61"/>
        <v>0.92276048517481535</v>
      </c>
      <c r="O647" s="1">
        <f t="shared" si="62"/>
        <v>0.12132035952392914</v>
      </c>
      <c r="P647">
        <f t="shared" si="63"/>
        <v>5.5509513045204519</v>
      </c>
      <c r="Q647">
        <f t="shared" si="64"/>
        <v>1.6197533117148744</v>
      </c>
      <c r="R647" s="1">
        <f t="shared" si="65"/>
        <v>7.1851455678519214</v>
      </c>
    </row>
    <row r="648" spans="1:18" hidden="1" x14ac:dyDescent="0.2">
      <c r="A648">
        <v>30059</v>
      </c>
      <c r="B648" t="s">
        <v>207</v>
      </c>
      <c r="C648">
        <v>2012</v>
      </c>
      <c r="D648">
        <v>1141.8</v>
      </c>
      <c r="E648" s="1">
        <v>1756.0530000000001</v>
      </c>
      <c r="F648">
        <v>402.255</v>
      </c>
      <c r="G648">
        <v>435.90199999999999</v>
      </c>
      <c r="H648" s="1">
        <v>534.86599999999999</v>
      </c>
      <c r="I648" s="1">
        <v>232.108</v>
      </c>
      <c r="J648">
        <v>1582.355</v>
      </c>
      <c r="K648" s="1">
        <v>3475.8020000000001</v>
      </c>
      <c r="L648" s="1">
        <v>3950.308</v>
      </c>
      <c r="M648" s="1">
        <f t="shared" si="60"/>
        <v>0.40197989468427198</v>
      </c>
      <c r="N648" s="1">
        <f t="shared" si="61"/>
        <v>0.90108612894941098</v>
      </c>
      <c r="O648" s="1">
        <f t="shared" si="62"/>
        <v>0.22906768759257265</v>
      </c>
      <c r="P648">
        <f t="shared" si="63"/>
        <v>7.3856031230252066</v>
      </c>
      <c r="Q648">
        <f t="shared" si="64"/>
        <v>1.9793263642953829</v>
      </c>
      <c r="R648" s="1">
        <f t="shared" si="65"/>
        <v>8.9105080613162997</v>
      </c>
    </row>
    <row r="649" spans="1:18" hidden="1" x14ac:dyDescent="0.2">
      <c r="A649">
        <v>30059</v>
      </c>
      <c r="B649" t="s">
        <v>207</v>
      </c>
      <c r="C649">
        <v>2013</v>
      </c>
      <c r="D649">
        <v>923.56</v>
      </c>
      <c r="E649" s="1">
        <v>1694.164</v>
      </c>
      <c r="F649">
        <v>141.05500000000001</v>
      </c>
      <c r="G649">
        <v>415.47800000000001</v>
      </c>
      <c r="H649" s="1">
        <v>527.98599999999999</v>
      </c>
      <c r="I649" s="1">
        <v>82.983000000000004</v>
      </c>
      <c r="J649">
        <v>1582.008</v>
      </c>
      <c r="K649" s="1">
        <v>3305.8020000000001</v>
      </c>
      <c r="L649" s="1">
        <v>2781.346</v>
      </c>
      <c r="M649" s="1">
        <f t="shared" si="60"/>
        <v>0.2999013082558713</v>
      </c>
      <c r="N649" s="1">
        <f t="shared" si="61"/>
        <v>0.93379861689895427</v>
      </c>
      <c r="O649" s="1">
        <f t="shared" si="62"/>
        <v>8.3259353876012007E-2</v>
      </c>
      <c r="P649">
        <f t="shared" si="63"/>
        <v>5.2678404351630537</v>
      </c>
      <c r="Q649">
        <f t="shared" si="64"/>
        <v>1.9512880689236698</v>
      </c>
      <c r="R649" s="1">
        <f t="shared" si="65"/>
        <v>7.0539478313779238</v>
      </c>
    </row>
    <row r="650" spans="1:18" hidden="1" x14ac:dyDescent="0.2">
      <c r="A650">
        <v>30059</v>
      </c>
      <c r="B650" t="s">
        <v>207</v>
      </c>
      <c r="C650">
        <v>2014</v>
      </c>
      <c r="D650">
        <v>890.51300000000003</v>
      </c>
      <c r="E650" s="1">
        <v>1696.9079999999999</v>
      </c>
      <c r="F650">
        <v>173.517</v>
      </c>
      <c r="G650">
        <v>459.09300000000002</v>
      </c>
      <c r="H650" s="1">
        <v>557.16200000000003</v>
      </c>
      <c r="I650" s="1">
        <v>80.322000000000003</v>
      </c>
      <c r="J650">
        <v>1533.1410000000001</v>
      </c>
      <c r="K650" s="1">
        <v>3282.8670000000002</v>
      </c>
      <c r="L650" s="1">
        <v>2699.8820000000001</v>
      </c>
      <c r="M650" s="1">
        <f t="shared" si="60"/>
        <v>0.25423888625665036</v>
      </c>
      <c r="N650" s="1">
        <f t="shared" si="61"/>
        <v>0.90349093763480415</v>
      </c>
      <c r="O650" s="1">
        <f t="shared" si="62"/>
        <v>0.10225480697833943</v>
      </c>
      <c r="P650">
        <f t="shared" si="63"/>
        <v>4.8457755554039936</v>
      </c>
      <c r="Q650">
        <f t="shared" si="64"/>
        <v>1.9346169621452667</v>
      </c>
      <c r="R650" s="1">
        <f t="shared" si="65"/>
        <v>6.7494971346128896</v>
      </c>
    </row>
    <row r="651" spans="1:18" hidden="1" x14ac:dyDescent="0.2">
      <c r="A651">
        <v>30059</v>
      </c>
      <c r="B651" t="s">
        <v>207</v>
      </c>
      <c r="C651">
        <v>2015</v>
      </c>
      <c r="D651">
        <v>723.375</v>
      </c>
      <c r="E651" s="1">
        <v>1612.2460000000001</v>
      </c>
      <c r="F651">
        <v>310.45600000000002</v>
      </c>
      <c r="G651">
        <v>463.68200000000002</v>
      </c>
      <c r="H651" s="1">
        <v>560.87</v>
      </c>
      <c r="I651" s="1">
        <v>218.13800000000001</v>
      </c>
      <c r="J651">
        <v>1629.3989999999999</v>
      </c>
      <c r="K651" s="1">
        <v>3521.848</v>
      </c>
      <c r="L651" s="1">
        <v>2792.0929999999998</v>
      </c>
      <c r="M651" s="1">
        <f t="shared" si="60"/>
        <v>0.16107529496119077</v>
      </c>
      <c r="N651" s="1">
        <f t="shared" si="61"/>
        <v>1.0106391952592841</v>
      </c>
      <c r="O651" s="1">
        <f t="shared" si="62"/>
        <v>0.19256118483159518</v>
      </c>
      <c r="P651">
        <f t="shared" si="63"/>
        <v>4.9781464510492626</v>
      </c>
      <c r="Q651">
        <f t="shared" si="64"/>
        <v>2.184435873929909</v>
      </c>
      <c r="R651" s="1">
        <f t="shared" si="65"/>
        <v>7.4149608818201571</v>
      </c>
    </row>
    <row r="652" spans="1:18" hidden="1" x14ac:dyDescent="0.2">
      <c r="A652">
        <v>30059</v>
      </c>
      <c r="B652" t="s">
        <v>207</v>
      </c>
      <c r="C652">
        <v>2016</v>
      </c>
      <c r="D652">
        <v>901.22900000000004</v>
      </c>
      <c r="E652" s="1">
        <v>1782.66</v>
      </c>
      <c r="F652">
        <v>352.642</v>
      </c>
      <c r="G652">
        <v>493.78300000000002</v>
      </c>
      <c r="H652" s="1">
        <v>578.09100000000001</v>
      </c>
      <c r="I652" s="1">
        <v>212.44900000000001</v>
      </c>
      <c r="J652">
        <v>1739.3130000000001</v>
      </c>
      <c r="K652" s="1">
        <v>3609.8649999999998</v>
      </c>
      <c r="L652" s="1">
        <v>2759.2109999999998</v>
      </c>
      <c r="M652" s="1">
        <f t="shared" si="60"/>
        <v>0.22856069020452582</v>
      </c>
      <c r="N652" s="1">
        <f t="shared" si="61"/>
        <v>0.97568409006765178</v>
      </c>
      <c r="O652" s="1">
        <f t="shared" si="62"/>
        <v>0.19781786768088136</v>
      </c>
      <c r="P652">
        <f t="shared" si="63"/>
        <v>4.7729699995329451</v>
      </c>
      <c r="Q652">
        <f t="shared" si="64"/>
        <v>2.0249879393715009</v>
      </c>
      <c r="R652" s="1">
        <f t="shared" si="65"/>
        <v>7.1817994567783199</v>
      </c>
    </row>
    <row r="653" spans="1:18" hidden="1" x14ac:dyDescent="0.2">
      <c r="A653">
        <v>30059</v>
      </c>
      <c r="B653" t="s">
        <v>207</v>
      </c>
      <c r="C653">
        <v>2017</v>
      </c>
      <c r="D653">
        <v>968.53</v>
      </c>
      <c r="E653" s="1">
        <v>1816.3130000000001</v>
      </c>
      <c r="F653">
        <v>315.11700000000002</v>
      </c>
      <c r="G653">
        <v>485.221</v>
      </c>
      <c r="H653" s="1">
        <v>569.52200000000005</v>
      </c>
      <c r="I653" s="1">
        <v>204.16300000000001</v>
      </c>
      <c r="J653">
        <v>1852.797</v>
      </c>
      <c r="K653" s="1">
        <v>3795.549</v>
      </c>
      <c r="L653" s="1">
        <v>3333.5410000000002</v>
      </c>
      <c r="M653" s="1">
        <f t="shared" si="60"/>
        <v>0.26609345415685509</v>
      </c>
      <c r="N653" s="1">
        <f t="shared" si="61"/>
        <v>1.0200868462649333</v>
      </c>
      <c r="O653" s="1">
        <f t="shared" si="62"/>
        <v>0.17349267444542874</v>
      </c>
      <c r="P653">
        <f t="shared" si="63"/>
        <v>5.8532260386780495</v>
      </c>
      <c r="Q653">
        <f t="shared" si="64"/>
        <v>2.0896998479887552</v>
      </c>
      <c r="R653" s="1">
        <f t="shared" si="65"/>
        <v>7.9215950266246322</v>
      </c>
    </row>
    <row r="654" spans="1:18" hidden="1" x14ac:dyDescent="0.2">
      <c r="A654">
        <v>147661</v>
      </c>
      <c r="B654" t="s">
        <v>300</v>
      </c>
      <c r="C654">
        <v>2012</v>
      </c>
      <c r="D654">
        <v>439.94</v>
      </c>
      <c r="E654" s="1">
        <v>740.84400000000005</v>
      </c>
      <c r="F654">
        <v>59.511000000000003</v>
      </c>
      <c r="G654">
        <v>203.506</v>
      </c>
      <c r="H654" s="1">
        <v>330.48</v>
      </c>
      <c r="I654" s="1">
        <v>34.923000000000002</v>
      </c>
      <c r="J654">
        <v>193.51400000000001</v>
      </c>
      <c r="K654" s="1">
        <v>2386.1779999999999</v>
      </c>
      <c r="L654" s="1">
        <v>1018.41</v>
      </c>
      <c r="M654" s="1">
        <f t="shared" si="60"/>
        <v>0.31914141168721077</v>
      </c>
      <c r="N654" s="1">
        <f t="shared" si="61"/>
        <v>0.26120748767621793</v>
      </c>
      <c r="O654" s="1">
        <f t="shared" si="62"/>
        <v>8.032865218588528E-2</v>
      </c>
      <c r="P654">
        <f t="shared" si="63"/>
        <v>3.081608569353667</v>
      </c>
      <c r="Q654">
        <f t="shared" si="64"/>
        <v>3.2208913077516992</v>
      </c>
      <c r="R654" s="1">
        <f t="shared" si="65"/>
        <v>6.0836011783486788</v>
      </c>
    </row>
    <row r="655" spans="1:18" hidden="1" x14ac:dyDescent="0.2">
      <c r="A655">
        <v>147661</v>
      </c>
      <c r="B655" t="s">
        <v>300</v>
      </c>
      <c r="C655">
        <v>2013</v>
      </c>
      <c r="D655">
        <v>376.62099999999998</v>
      </c>
      <c r="E655" s="1">
        <v>647.64099999999996</v>
      </c>
      <c r="F655">
        <v>-180.80600000000001</v>
      </c>
      <c r="G655">
        <v>240.36099999999999</v>
      </c>
      <c r="H655" s="1">
        <v>366.94900000000001</v>
      </c>
      <c r="I655" s="1">
        <v>-141.83099999999999</v>
      </c>
      <c r="J655">
        <v>50.31</v>
      </c>
      <c r="K655" s="1">
        <v>2090.902</v>
      </c>
      <c r="L655" s="1">
        <v>713.54700000000003</v>
      </c>
      <c r="M655" s="1">
        <f t="shared" si="60"/>
        <v>0.21039433883895553</v>
      </c>
      <c r="N655" s="1">
        <f t="shared" si="61"/>
        <v>7.7681925634726659E-2</v>
      </c>
      <c r="O655" s="1">
        <f t="shared" si="62"/>
        <v>-0.27917627203960221</v>
      </c>
      <c r="P655">
        <f t="shared" si="63"/>
        <v>1.9445399769450251</v>
      </c>
      <c r="Q655">
        <f t="shared" si="64"/>
        <v>3.2284892401809029</v>
      </c>
      <c r="R655" s="1">
        <f t="shared" si="65"/>
        <v>3.8351594311125945</v>
      </c>
    </row>
    <row r="656" spans="1:18" hidden="1" x14ac:dyDescent="0.2">
      <c r="A656">
        <v>147661</v>
      </c>
      <c r="B656" t="s">
        <v>300</v>
      </c>
      <c r="C656">
        <v>2014</v>
      </c>
      <c r="D656">
        <v>349.28699999999998</v>
      </c>
      <c r="E656" s="1">
        <v>512.18899999999996</v>
      </c>
      <c r="F656">
        <v>-171.87299999999999</v>
      </c>
      <c r="G656">
        <v>198.84899999999999</v>
      </c>
      <c r="H656" s="1">
        <v>418.637</v>
      </c>
      <c r="I656" s="1">
        <v>-206.458</v>
      </c>
      <c r="J656">
        <v>-151.86699999999999</v>
      </c>
      <c r="K656" s="1">
        <v>1838.663</v>
      </c>
      <c r="L656" s="1">
        <v>183.60900000000001</v>
      </c>
      <c r="M656" s="1">
        <f t="shared" si="60"/>
        <v>0.29371579631737504</v>
      </c>
      <c r="N656" s="1">
        <f t="shared" si="61"/>
        <v>-0.2965057820452997</v>
      </c>
      <c r="O656" s="1">
        <f t="shared" si="62"/>
        <v>-0.33556558223624483</v>
      </c>
      <c r="P656">
        <f t="shared" si="63"/>
        <v>0.43858760692437604</v>
      </c>
      <c r="Q656">
        <f t="shared" si="64"/>
        <v>3.5898135258664285</v>
      </c>
      <c r="R656" s="1">
        <f t="shared" si="65"/>
        <v>2.6829505293588767</v>
      </c>
    </row>
    <row r="657" spans="1:18" hidden="1" x14ac:dyDescent="0.2">
      <c r="A657">
        <v>18675</v>
      </c>
      <c r="B657" t="s">
        <v>119</v>
      </c>
      <c r="C657">
        <v>2017</v>
      </c>
      <c r="D657">
        <v>1100.433</v>
      </c>
      <c r="E657" s="1">
        <v>2812.8290000000002</v>
      </c>
      <c r="F657">
        <v>484.012</v>
      </c>
      <c r="G657">
        <v>1119.6310000000001</v>
      </c>
      <c r="H657" s="1">
        <v>2726.0549999999998</v>
      </c>
      <c r="I657" s="1">
        <v>384.85199999999998</v>
      </c>
      <c r="J657">
        <v>-677.55100000000004</v>
      </c>
      <c r="K657" s="1">
        <v>6110.0429999999997</v>
      </c>
      <c r="L657" s="1">
        <v>8350.2919999999995</v>
      </c>
      <c r="M657" s="1">
        <f t="shared" si="60"/>
        <v>-6.8251571638375782E-3</v>
      </c>
      <c r="N657" s="1">
        <f t="shared" si="61"/>
        <v>-0.24087884475024965</v>
      </c>
      <c r="O657" s="1">
        <f t="shared" si="62"/>
        <v>0.17207302683526085</v>
      </c>
      <c r="P657">
        <f t="shared" si="63"/>
        <v>3.0631414259800334</v>
      </c>
      <c r="Q657">
        <f t="shared" si="64"/>
        <v>2.1722056335454445</v>
      </c>
      <c r="R657" s="1">
        <f t="shared" si="65"/>
        <v>4.2325109064428705</v>
      </c>
    </row>
    <row r="658" spans="1:18" hidden="1" x14ac:dyDescent="0.2">
      <c r="A658">
        <v>65430</v>
      </c>
      <c r="B658" t="s">
        <v>261</v>
      </c>
      <c r="C658">
        <v>2008</v>
      </c>
      <c r="D658">
        <v>519.59</v>
      </c>
      <c r="E658" s="1">
        <v>939.75699999999995</v>
      </c>
      <c r="F658">
        <v>111.59699999999999</v>
      </c>
      <c r="G658">
        <v>206.995</v>
      </c>
      <c r="H658" s="1">
        <v>391.87799999999999</v>
      </c>
      <c r="I658" s="1">
        <v>82.37</v>
      </c>
      <c r="J658">
        <v>339.07400000000001</v>
      </c>
      <c r="K658" s="1">
        <v>1630.3230000000001</v>
      </c>
      <c r="L658" s="1">
        <v>638.80100000000004</v>
      </c>
      <c r="M658" s="1">
        <f t="shared" si="60"/>
        <v>0.3326338617323415</v>
      </c>
      <c r="N658" s="1">
        <f t="shared" si="61"/>
        <v>0.3608102945761511</v>
      </c>
      <c r="O658" s="1">
        <f t="shared" si="62"/>
        <v>0.11875091113979465</v>
      </c>
      <c r="P658">
        <f t="shared" si="63"/>
        <v>1.6301017153297712</v>
      </c>
      <c r="Q658">
        <f t="shared" si="64"/>
        <v>1.7348346434237789</v>
      </c>
      <c r="R658" s="1">
        <f t="shared" si="65"/>
        <v>4.009068725868385</v>
      </c>
    </row>
    <row r="659" spans="1:18" hidden="1" x14ac:dyDescent="0.2">
      <c r="A659">
        <v>65430</v>
      </c>
      <c r="B659" t="s">
        <v>261</v>
      </c>
      <c r="C659">
        <v>2009</v>
      </c>
      <c r="D659">
        <v>456.88200000000001</v>
      </c>
      <c r="E659" s="1">
        <v>854.06</v>
      </c>
      <c r="F659">
        <v>131.47200000000001</v>
      </c>
      <c r="G659">
        <v>145.51599999999999</v>
      </c>
      <c r="H659" s="1">
        <v>265.08999999999997</v>
      </c>
      <c r="I659" s="1">
        <v>88.353999999999999</v>
      </c>
      <c r="J659">
        <v>381.577</v>
      </c>
      <c r="K659" s="1">
        <v>1643.587</v>
      </c>
      <c r="L659" s="1">
        <v>906.67499999999995</v>
      </c>
      <c r="M659" s="1">
        <f t="shared" si="60"/>
        <v>0.36457157576751048</v>
      </c>
      <c r="N659" s="1">
        <f t="shared" si="61"/>
        <v>0.44678008570826411</v>
      </c>
      <c r="O659" s="1">
        <f t="shared" si="62"/>
        <v>0.15393766245931201</v>
      </c>
      <c r="P659">
        <f t="shared" si="63"/>
        <v>3.4202534988117246</v>
      </c>
      <c r="Q659">
        <f t="shared" si="64"/>
        <v>1.9244397349132381</v>
      </c>
      <c r="R659" s="1">
        <f t="shared" si="65"/>
        <v>5.5475641312285848</v>
      </c>
    </row>
    <row r="660" spans="1:18" hidden="1" x14ac:dyDescent="0.2">
      <c r="A660">
        <v>65430</v>
      </c>
      <c r="B660" t="s">
        <v>261</v>
      </c>
      <c r="C660">
        <v>2010</v>
      </c>
      <c r="D660">
        <v>477.70100000000002</v>
      </c>
      <c r="E660" s="1">
        <v>854.33100000000002</v>
      </c>
      <c r="F660">
        <v>135.64500000000001</v>
      </c>
      <c r="G660">
        <v>130.39599999999999</v>
      </c>
      <c r="H660" s="1">
        <v>246.60400000000001</v>
      </c>
      <c r="I660" s="1">
        <v>83.123999999999995</v>
      </c>
      <c r="J660">
        <v>395.154</v>
      </c>
      <c r="K660" s="1">
        <v>1673.999</v>
      </c>
      <c r="L660" s="1">
        <v>1297.3910000000001</v>
      </c>
      <c r="M660" s="1">
        <f t="shared" si="60"/>
        <v>0.40652276459592368</v>
      </c>
      <c r="N660" s="1">
        <f t="shared" si="61"/>
        <v>0.46253033075002542</v>
      </c>
      <c r="O660" s="1">
        <f t="shared" si="62"/>
        <v>0.15877335599433945</v>
      </c>
      <c r="P660">
        <f t="shared" si="63"/>
        <v>5.2610298291998507</v>
      </c>
      <c r="Q660">
        <f t="shared" si="64"/>
        <v>1.9594267327300543</v>
      </c>
      <c r="R660" s="1">
        <f t="shared" si="65"/>
        <v>6.775366485596428</v>
      </c>
    </row>
    <row r="661" spans="1:18" hidden="1" x14ac:dyDescent="0.2">
      <c r="A661">
        <v>65430</v>
      </c>
      <c r="B661" t="s">
        <v>261</v>
      </c>
      <c r="C661">
        <v>2011</v>
      </c>
      <c r="D661">
        <v>473.32499999999999</v>
      </c>
      <c r="E661" s="1">
        <v>850.649</v>
      </c>
      <c r="F661">
        <v>110.00700000000001</v>
      </c>
      <c r="G661">
        <v>131.55500000000001</v>
      </c>
      <c r="H661" s="1">
        <v>241.28299999999999</v>
      </c>
      <c r="I661" s="1">
        <v>77.224999999999994</v>
      </c>
      <c r="J661">
        <v>396.73599999999999</v>
      </c>
      <c r="K661" s="1">
        <v>1715.8620000000001</v>
      </c>
      <c r="L661" s="1">
        <v>1311.905</v>
      </c>
      <c r="M661" s="1">
        <f t="shared" si="60"/>
        <v>0.40177558546474512</v>
      </c>
      <c r="N661" s="1">
        <f t="shared" si="61"/>
        <v>0.46639213118454259</v>
      </c>
      <c r="O661" s="1">
        <f t="shared" si="62"/>
        <v>0.1293212594148703</v>
      </c>
      <c r="P661">
        <f t="shared" si="63"/>
        <v>5.4372044445733847</v>
      </c>
      <c r="Q661">
        <f t="shared" si="64"/>
        <v>2.0171210452254691</v>
      </c>
      <c r="R661" s="1">
        <f t="shared" si="65"/>
        <v>6.8412835542546251</v>
      </c>
    </row>
    <row r="662" spans="1:18" hidden="1" x14ac:dyDescent="0.2">
      <c r="A662">
        <v>65430</v>
      </c>
      <c r="B662" t="s">
        <v>261</v>
      </c>
      <c r="C662">
        <v>2012</v>
      </c>
      <c r="D662">
        <v>545.23500000000001</v>
      </c>
      <c r="E662" s="1">
        <v>923.41</v>
      </c>
      <c r="F662">
        <v>103.861</v>
      </c>
      <c r="G662">
        <v>191.506</v>
      </c>
      <c r="H662" s="1">
        <v>302.46100000000001</v>
      </c>
      <c r="I662" s="1">
        <v>63.243000000000002</v>
      </c>
      <c r="J662">
        <v>402.94</v>
      </c>
      <c r="K662" s="1">
        <v>1809.4860000000001</v>
      </c>
      <c r="L662" s="1">
        <v>1025.5350000000001</v>
      </c>
      <c r="M662" s="1">
        <f t="shared" si="60"/>
        <v>0.3830681928937309</v>
      </c>
      <c r="N662" s="1">
        <f t="shared" si="61"/>
        <v>0.43636087978254512</v>
      </c>
      <c r="O662" s="1">
        <f t="shared" si="62"/>
        <v>0.11247549842431857</v>
      </c>
      <c r="P662">
        <f t="shared" si="63"/>
        <v>3.3906354868892188</v>
      </c>
      <c r="Q662">
        <f t="shared" si="64"/>
        <v>1.9595694220335498</v>
      </c>
      <c r="R662" s="1">
        <f t="shared" si="65"/>
        <v>5.4357069221353722</v>
      </c>
    </row>
    <row r="663" spans="1:18" hidden="1" x14ac:dyDescent="0.2">
      <c r="A663">
        <v>65430</v>
      </c>
      <c r="B663" t="s">
        <v>261</v>
      </c>
      <c r="C663">
        <v>2013</v>
      </c>
      <c r="D663">
        <v>629.32000000000005</v>
      </c>
      <c r="E663" s="1">
        <v>990.63</v>
      </c>
      <c r="F663">
        <v>76.346999999999994</v>
      </c>
      <c r="G663">
        <v>271.34899999999999</v>
      </c>
      <c r="H663" s="1">
        <v>373.85199999999998</v>
      </c>
      <c r="I663" s="1">
        <v>53.026000000000003</v>
      </c>
      <c r="J663">
        <v>388.03399999999999</v>
      </c>
      <c r="K663" s="1">
        <v>1765.789</v>
      </c>
      <c r="L663" s="1">
        <v>1264.5630000000001</v>
      </c>
      <c r="M663" s="1">
        <f t="shared" si="60"/>
        <v>0.361356914286868</v>
      </c>
      <c r="N663" s="1">
        <f t="shared" si="61"/>
        <v>0.39170426900053501</v>
      </c>
      <c r="O663" s="1">
        <f t="shared" si="62"/>
        <v>7.7069137821386385E-2</v>
      </c>
      <c r="P663">
        <f t="shared" si="63"/>
        <v>3.3825230305040503</v>
      </c>
      <c r="Q663">
        <f t="shared" si="64"/>
        <v>1.7824909401088196</v>
      </c>
      <c r="R663" s="1">
        <f t="shared" si="65"/>
        <v>5.0483471869668151</v>
      </c>
    </row>
    <row r="664" spans="1:18" hidden="1" x14ac:dyDescent="0.2">
      <c r="A664">
        <v>65430</v>
      </c>
      <c r="B664" t="s">
        <v>261</v>
      </c>
      <c r="C664">
        <v>2014</v>
      </c>
      <c r="D664">
        <v>609.279</v>
      </c>
      <c r="E664" s="1">
        <v>958.61800000000005</v>
      </c>
      <c r="F664">
        <v>87.06</v>
      </c>
      <c r="G664">
        <v>274.46699999999998</v>
      </c>
      <c r="H664" s="1">
        <v>369.5</v>
      </c>
      <c r="I664" s="1">
        <v>56.887999999999998</v>
      </c>
      <c r="J664">
        <v>356.58100000000002</v>
      </c>
      <c r="K664" s="1">
        <v>1761.3240000000001</v>
      </c>
      <c r="L664" s="1">
        <v>1199.28</v>
      </c>
      <c r="M664" s="1">
        <f t="shared" si="60"/>
        <v>0.34926529649975274</v>
      </c>
      <c r="N664" s="1">
        <f t="shared" si="61"/>
        <v>0.37197402927965051</v>
      </c>
      <c r="O664" s="1">
        <f t="shared" si="62"/>
        <v>9.081824042527889E-2</v>
      </c>
      <c r="P664">
        <f t="shared" si="63"/>
        <v>3.2456833558863329</v>
      </c>
      <c r="Q664">
        <f t="shared" si="64"/>
        <v>1.837357529276521</v>
      </c>
      <c r="R664" s="1">
        <f t="shared" si="65"/>
        <v>5.0243497330029552</v>
      </c>
    </row>
    <row r="665" spans="1:18" hidden="1" x14ac:dyDescent="0.2">
      <c r="A665">
        <v>65430</v>
      </c>
      <c r="B665" t="s">
        <v>261</v>
      </c>
      <c r="C665">
        <v>2015</v>
      </c>
      <c r="D665">
        <v>581.30799999999999</v>
      </c>
      <c r="E665" s="1">
        <v>897.94799999999998</v>
      </c>
      <c r="F665">
        <v>107.642</v>
      </c>
      <c r="G665">
        <v>275.02199999999999</v>
      </c>
      <c r="H665" s="1">
        <v>370.15499999999997</v>
      </c>
      <c r="I665" s="1">
        <v>57.884</v>
      </c>
      <c r="J665">
        <v>293.66300000000001</v>
      </c>
      <c r="K665" s="1">
        <v>1725.777</v>
      </c>
      <c r="L665" s="1">
        <v>1073.088</v>
      </c>
      <c r="M665" s="1">
        <f t="shared" si="60"/>
        <v>0.34109547546183078</v>
      </c>
      <c r="N665" s="1">
        <f t="shared" si="61"/>
        <v>0.32703786856254485</v>
      </c>
      <c r="O665" s="1">
        <f t="shared" si="62"/>
        <v>0.11987553844988796</v>
      </c>
      <c r="P665">
        <f t="shared" si="63"/>
        <v>2.8990233820966895</v>
      </c>
      <c r="Q665">
        <f t="shared" si="64"/>
        <v>1.9219119592671292</v>
      </c>
      <c r="R665" s="1">
        <f t="shared" si="65"/>
        <v>4.9240828519515327</v>
      </c>
    </row>
    <row r="666" spans="1:18" hidden="1" x14ac:dyDescent="0.2">
      <c r="A666">
        <v>65430</v>
      </c>
      <c r="B666" t="s">
        <v>261</v>
      </c>
      <c r="C666">
        <v>2016</v>
      </c>
      <c r="D666">
        <v>611.16300000000001</v>
      </c>
      <c r="E666" s="1">
        <v>910.49900000000002</v>
      </c>
      <c r="F666">
        <v>147.65600000000001</v>
      </c>
      <c r="G666">
        <v>329.197</v>
      </c>
      <c r="H666" s="1">
        <v>414.21199999999999</v>
      </c>
      <c r="I666" s="1">
        <v>102.336</v>
      </c>
      <c r="J666">
        <v>254.571</v>
      </c>
      <c r="K666" s="1">
        <v>1785.316</v>
      </c>
      <c r="L666" s="1">
        <v>1789.0360000000001</v>
      </c>
      <c r="M666" s="1">
        <f t="shared" si="60"/>
        <v>0.30968293210646031</v>
      </c>
      <c r="N666" s="1">
        <f t="shared" si="61"/>
        <v>0.27959503524990142</v>
      </c>
      <c r="O666" s="1">
        <f t="shared" si="62"/>
        <v>0.16217041424537534</v>
      </c>
      <c r="P666">
        <f t="shared" si="63"/>
        <v>4.3191312661149368</v>
      </c>
      <c r="Q666">
        <f t="shared" si="64"/>
        <v>1.9608105006155965</v>
      </c>
      <c r="R666" s="1">
        <f t="shared" si="65"/>
        <v>5.8505041951719114</v>
      </c>
    </row>
    <row r="667" spans="1:18" hidden="1" x14ac:dyDescent="0.2">
      <c r="A667">
        <v>65430</v>
      </c>
      <c r="B667" t="s">
        <v>261</v>
      </c>
      <c r="C667">
        <v>2017</v>
      </c>
      <c r="D667">
        <v>656.50400000000002</v>
      </c>
      <c r="E667" s="1">
        <v>940.22799999999995</v>
      </c>
      <c r="F667">
        <v>173.69499999999999</v>
      </c>
      <c r="G667">
        <v>360.524</v>
      </c>
      <c r="H667" s="1">
        <v>466.529</v>
      </c>
      <c r="I667" s="1">
        <v>84.697999999999993</v>
      </c>
      <c r="J667">
        <v>213.47200000000001</v>
      </c>
      <c r="K667" s="1">
        <v>1870.2750000000001</v>
      </c>
      <c r="L667" s="1">
        <v>2501.6190000000001</v>
      </c>
      <c r="M667" s="1">
        <f t="shared" si="60"/>
        <v>0.31479598565454342</v>
      </c>
      <c r="N667" s="1">
        <f t="shared" si="61"/>
        <v>0.2270428023841026</v>
      </c>
      <c r="O667" s="1">
        <f t="shared" si="62"/>
        <v>0.18473710631889287</v>
      </c>
      <c r="P667">
        <f t="shared" si="63"/>
        <v>5.3621939900842177</v>
      </c>
      <c r="Q667">
        <f t="shared" si="64"/>
        <v>1.9891717753566158</v>
      </c>
      <c r="R667" s="1">
        <f t="shared" si="65"/>
        <v>6.5117357263826889</v>
      </c>
    </row>
    <row r="668" spans="1:18" hidden="1" x14ac:dyDescent="0.2">
      <c r="A668">
        <v>184323</v>
      </c>
      <c r="B668" t="s">
        <v>377</v>
      </c>
      <c r="C668">
        <v>2010</v>
      </c>
      <c r="D668">
        <v>427.29300000000001</v>
      </c>
      <c r="E668" s="1">
        <v>862.74900000000002</v>
      </c>
      <c r="F668">
        <v>215.315</v>
      </c>
      <c r="G668">
        <v>296.83499999999998</v>
      </c>
      <c r="H668" s="1">
        <v>732.58699999999999</v>
      </c>
      <c r="I668" s="1">
        <v>127.38800000000001</v>
      </c>
      <c r="J668">
        <v>51.957000000000001</v>
      </c>
      <c r="K668" s="1">
        <v>1905.8140000000001</v>
      </c>
      <c r="L668" s="1">
        <v>1667.4849999999999</v>
      </c>
      <c r="M668" s="1">
        <f t="shared" si="60"/>
        <v>0.15121199792755485</v>
      </c>
      <c r="N668" s="1">
        <f t="shared" si="61"/>
        <v>6.0222613993177618E-2</v>
      </c>
      <c r="O668" s="1">
        <f t="shared" si="62"/>
        <v>0.24956853036051041</v>
      </c>
      <c r="P668">
        <f t="shared" si="63"/>
        <v>2.2761596916134192</v>
      </c>
      <c r="Q668">
        <f t="shared" si="64"/>
        <v>2.2090016911059878</v>
      </c>
      <c r="R668" s="1">
        <f t="shared" si="65"/>
        <v>4.664039713367238</v>
      </c>
    </row>
    <row r="669" spans="1:18" hidden="1" x14ac:dyDescent="0.2">
      <c r="A669">
        <v>184323</v>
      </c>
      <c r="B669" t="s">
        <v>377</v>
      </c>
      <c r="C669">
        <v>2011</v>
      </c>
      <c r="D669">
        <v>412.036</v>
      </c>
      <c r="E669" s="1">
        <v>862.19899999999996</v>
      </c>
      <c r="F669">
        <v>271.95699999999999</v>
      </c>
      <c r="G669">
        <v>291.20999999999998</v>
      </c>
      <c r="H669" s="1">
        <v>581.05200000000002</v>
      </c>
      <c r="I669" s="1">
        <v>140.697</v>
      </c>
      <c r="J669">
        <v>192.64699999999999</v>
      </c>
      <c r="K669" s="1">
        <v>2073.355</v>
      </c>
      <c r="L669" s="1">
        <v>1772.4069999999999</v>
      </c>
      <c r="M669" s="1">
        <f t="shared" si="60"/>
        <v>0.14013702173164203</v>
      </c>
      <c r="N669" s="1">
        <f t="shared" si="61"/>
        <v>0.22343681679055533</v>
      </c>
      <c r="O669" s="1">
        <f t="shared" si="62"/>
        <v>0.31542254166381545</v>
      </c>
      <c r="P669">
        <f t="shared" si="63"/>
        <v>3.0503414496465031</v>
      </c>
      <c r="Q669">
        <f t="shared" si="64"/>
        <v>2.4047290706669808</v>
      </c>
      <c r="R669" s="1">
        <f t="shared" si="65"/>
        <v>5.7568042975302216</v>
      </c>
    </row>
    <row r="670" spans="1:18" hidden="1" x14ac:dyDescent="0.2">
      <c r="A670">
        <v>184323</v>
      </c>
      <c r="B670" t="s">
        <v>377</v>
      </c>
      <c r="C670">
        <v>2012</v>
      </c>
      <c r="D670">
        <v>515.86199999999997</v>
      </c>
      <c r="E670" s="1">
        <v>1019.199</v>
      </c>
      <c r="F670">
        <v>251.56299999999999</v>
      </c>
      <c r="G670">
        <v>312.77600000000001</v>
      </c>
      <c r="H670" s="1">
        <v>648.03700000000003</v>
      </c>
      <c r="I670" s="1">
        <v>139.267</v>
      </c>
      <c r="J670">
        <v>331.90100000000001</v>
      </c>
      <c r="K670" s="1">
        <v>2148.069</v>
      </c>
      <c r="L670" s="1">
        <v>1286.03</v>
      </c>
      <c r="M670" s="1">
        <f t="shared" si="60"/>
        <v>0.1992603995883041</v>
      </c>
      <c r="N670" s="1">
        <f t="shared" si="61"/>
        <v>0.32564886739488563</v>
      </c>
      <c r="O670" s="1">
        <f t="shared" si="62"/>
        <v>0.24682422176630864</v>
      </c>
      <c r="P670">
        <f t="shared" si="63"/>
        <v>1.9845008849803327</v>
      </c>
      <c r="Q670">
        <f t="shared" si="64"/>
        <v>2.1076050898794052</v>
      </c>
      <c r="R670" s="1">
        <f t="shared" si="65"/>
        <v>4.807846446555228</v>
      </c>
    </row>
    <row r="671" spans="1:18" hidden="1" x14ac:dyDescent="0.2">
      <c r="A671">
        <v>184323</v>
      </c>
      <c r="B671" t="s">
        <v>377</v>
      </c>
      <c r="C671">
        <v>2013</v>
      </c>
      <c r="D671">
        <v>583.46100000000001</v>
      </c>
      <c r="E671" s="1">
        <v>1182.67</v>
      </c>
      <c r="F671">
        <v>214.25899999999999</v>
      </c>
      <c r="G671">
        <v>299.20699999999999</v>
      </c>
      <c r="H671" s="1">
        <v>708.101</v>
      </c>
      <c r="I671" s="1">
        <v>116.539</v>
      </c>
      <c r="J671">
        <v>447.73200000000003</v>
      </c>
      <c r="K671" s="1">
        <v>2219.125</v>
      </c>
      <c r="L671" s="1">
        <v>1567.645</v>
      </c>
      <c r="M671" s="1">
        <f t="shared" si="60"/>
        <v>0.24034937894763544</v>
      </c>
      <c r="N671" s="1">
        <f t="shared" si="61"/>
        <v>0.37857728698622606</v>
      </c>
      <c r="O671" s="1">
        <f t="shared" si="62"/>
        <v>0.18116549840614879</v>
      </c>
      <c r="P671">
        <f t="shared" si="63"/>
        <v>2.2138720323795615</v>
      </c>
      <c r="Q671">
        <f t="shared" si="64"/>
        <v>1.8763687250035934</v>
      </c>
      <c r="R671" s="1">
        <f t="shared" si="65"/>
        <v>4.6209655456894998</v>
      </c>
    </row>
    <row r="672" spans="1:18" hidden="1" x14ac:dyDescent="0.2">
      <c r="A672">
        <v>184323</v>
      </c>
      <c r="B672" t="s">
        <v>377</v>
      </c>
      <c r="C672">
        <v>2014</v>
      </c>
      <c r="D672">
        <v>654.23599999999999</v>
      </c>
      <c r="E672" s="1">
        <v>1278.1500000000001</v>
      </c>
      <c r="F672">
        <v>136.91300000000001</v>
      </c>
      <c r="G672">
        <v>287.459</v>
      </c>
      <c r="H672" s="1">
        <v>721.81100000000004</v>
      </c>
      <c r="I672" s="1">
        <v>68.325000000000003</v>
      </c>
      <c r="J672">
        <v>513.72799999999995</v>
      </c>
      <c r="K672" s="1">
        <v>2165.4810000000002</v>
      </c>
      <c r="L672" s="1">
        <v>1238.338</v>
      </c>
      <c r="M672" s="1">
        <f t="shared" si="60"/>
        <v>0.2869592770801549</v>
      </c>
      <c r="N672" s="1">
        <f t="shared" si="61"/>
        <v>0.40193091577670848</v>
      </c>
      <c r="O672" s="1">
        <f t="shared" si="62"/>
        <v>0.10711810037945468</v>
      </c>
      <c r="P672">
        <f t="shared" si="63"/>
        <v>1.7155986816493514</v>
      </c>
      <c r="Q672">
        <f t="shared" si="64"/>
        <v>1.6942307240934162</v>
      </c>
      <c r="R672" s="1">
        <f t="shared" si="65"/>
        <v>3.9841340789188058</v>
      </c>
    </row>
    <row r="673" spans="1:18" hidden="1" x14ac:dyDescent="0.2">
      <c r="A673">
        <v>184323</v>
      </c>
      <c r="B673" t="s">
        <v>377</v>
      </c>
      <c r="C673">
        <v>2015</v>
      </c>
      <c r="D673">
        <v>513.41899999999998</v>
      </c>
      <c r="E673" s="1">
        <v>1178.644</v>
      </c>
      <c r="F673">
        <v>207.53</v>
      </c>
      <c r="G673">
        <v>307.40300000000002</v>
      </c>
      <c r="H673" s="1">
        <v>560.69100000000003</v>
      </c>
      <c r="I673" s="1">
        <v>116.51300000000001</v>
      </c>
      <c r="J673">
        <v>628.63300000000004</v>
      </c>
      <c r="K673" s="1">
        <v>2350.1289999999999</v>
      </c>
      <c r="L673" s="1">
        <v>1398.194</v>
      </c>
      <c r="M673" s="1">
        <f t="shared" si="60"/>
        <v>0.17479069167619737</v>
      </c>
      <c r="N673" s="1">
        <f t="shared" si="61"/>
        <v>0.53335273415891482</v>
      </c>
      <c r="O673" s="1">
        <f t="shared" si="62"/>
        <v>0.17607521864108247</v>
      </c>
      <c r="P673">
        <f t="shared" si="63"/>
        <v>2.4936979548450036</v>
      </c>
      <c r="Q673">
        <f t="shared" si="64"/>
        <v>1.9939260709764779</v>
      </c>
      <c r="R673" s="1">
        <f t="shared" si="65"/>
        <v>5.0276357232329696</v>
      </c>
    </row>
    <row r="674" spans="1:18" hidden="1" x14ac:dyDescent="0.2">
      <c r="A674">
        <v>184323</v>
      </c>
      <c r="B674" t="s">
        <v>377</v>
      </c>
      <c r="C674">
        <v>2016</v>
      </c>
      <c r="D674">
        <v>514.13300000000004</v>
      </c>
      <c r="E674" s="1">
        <v>1185.1890000000001</v>
      </c>
      <c r="F674">
        <v>103.663</v>
      </c>
      <c r="G674">
        <v>282.39699999999999</v>
      </c>
      <c r="H674" s="1">
        <v>549.50199999999995</v>
      </c>
      <c r="I674" s="1">
        <v>57.417000000000002</v>
      </c>
      <c r="J674">
        <v>686.91200000000003</v>
      </c>
      <c r="K674" s="1">
        <v>2192.547</v>
      </c>
      <c r="L674" s="1">
        <v>843.82100000000003</v>
      </c>
      <c r="M674" s="1">
        <f t="shared" si="60"/>
        <v>0.19552662064868981</v>
      </c>
      <c r="N674" s="1">
        <f t="shared" si="61"/>
        <v>0.57958013447644219</v>
      </c>
      <c r="O674" s="1">
        <f t="shared" si="62"/>
        <v>8.7465374720825106E-2</v>
      </c>
      <c r="P674">
        <f t="shared" si="63"/>
        <v>1.535610425439762</v>
      </c>
      <c r="Q674">
        <f t="shared" si="64"/>
        <v>1.8499555767054874</v>
      </c>
      <c r="R674" s="1">
        <f t="shared" si="65"/>
        <v>4.1060017015935149</v>
      </c>
    </row>
    <row r="675" spans="1:18" hidden="1" x14ac:dyDescent="0.2">
      <c r="A675">
        <v>184323</v>
      </c>
      <c r="B675" t="s">
        <v>377</v>
      </c>
      <c r="C675">
        <v>2017</v>
      </c>
      <c r="D675">
        <v>565.13599999999997</v>
      </c>
      <c r="E675" s="1">
        <v>1187.607</v>
      </c>
      <c r="F675">
        <v>54.427</v>
      </c>
      <c r="G675">
        <v>290.86399999999998</v>
      </c>
      <c r="H675" s="1">
        <v>533.60699999999997</v>
      </c>
      <c r="I675" s="1">
        <v>19.366</v>
      </c>
      <c r="J675">
        <v>710.08100000000002</v>
      </c>
      <c r="K675" s="1">
        <v>2138.0300000000002</v>
      </c>
      <c r="L675" s="1">
        <v>778.74900000000002</v>
      </c>
      <c r="M675" s="1">
        <f t="shared" si="60"/>
        <v>0.2309450853691499</v>
      </c>
      <c r="N675" s="1">
        <f t="shared" si="61"/>
        <v>0.59790907261408865</v>
      </c>
      <c r="O675" s="1">
        <f t="shared" si="62"/>
        <v>4.5829133711741341E-2</v>
      </c>
      <c r="P675">
        <f t="shared" si="63"/>
        <v>1.4594055175438105</v>
      </c>
      <c r="Q675">
        <f t="shared" si="64"/>
        <v>1.8002841007168198</v>
      </c>
      <c r="R675" s="1">
        <f t="shared" si="65"/>
        <v>3.9413703565945561</v>
      </c>
    </row>
    <row r="676" spans="1:18" x14ac:dyDescent="0.2">
      <c r="A676">
        <v>179342</v>
      </c>
      <c r="B676" t="s">
        <v>364</v>
      </c>
      <c r="C676">
        <v>2009</v>
      </c>
      <c r="D676">
        <v>30.866</v>
      </c>
      <c r="E676" s="1">
        <v>77.637</v>
      </c>
      <c r="F676">
        <v>-14.04</v>
      </c>
      <c r="G676">
        <v>33.659999999999997</v>
      </c>
      <c r="H676" s="1">
        <v>63.872</v>
      </c>
      <c r="I676" s="1">
        <v>-34.046999999999997</v>
      </c>
      <c r="J676">
        <v>-54.442</v>
      </c>
      <c r="K676" s="1">
        <v>176.31</v>
      </c>
      <c r="L676" s="1">
        <v>41.174999999999997</v>
      </c>
      <c r="M676" s="1">
        <f t="shared" si="60"/>
        <v>-3.5987995414557453E-2</v>
      </c>
      <c r="N676" s="1">
        <f t="shared" si="61"/>
        <v>-0.70123781186805256</v>
      </c>
      <c r="O676" s="1">
        <f t="shared" si="62"/>
        <v>-0.18084160902662388</v>
      </c>
      <c r="P676">
        <f t="shared" si="63"/>
        <v>0.64464867234468937</v>
      </c>
      <c r="Q676">
        <f t="shared" si="64"/>
        <v>2.2709532825843346</v>
      </c>
      <c r="R676" s="1">
        <f t="shared" si="65"/>
        <v>1.036046645090547</v>
      </c>
    </row>
    <row r="677" spans="1:18" x14ac:dyDescent="0.2">
      <c r="A677">
        <v>179342</v>
      </c>
      <c r="B677" t="s">
        <v>364</v>
      </c>
      <c r="C677">
        <v>2010</v>
      </c>
      <c r="D677">
        <v>24.759</v>
      </c>
      <c r="E677" s="1">
        <v>58.972000000000001</v>
      </c>
      <c r="F677">
        <v>-7.109</v>
      </c>
      <c r="G677">
        <v>27.289000000000001</v>
      </c>
      <c r="H677" s="1">
        <v>47.664000000000001</v>
      </c>
      <c r="I677" s="1">
        <v>-21.164000000000001</v>
      </c>
      <c r="J677">
        <v>-76.052000000000007</v>
      </c>
      <c r="K677" s="1">
        <v>133.85499999999999</v>
      </c>
      <c r="L677" s="1">
        <v>34.509</v>
      </c>
      <c r="M677" s="1">
        <f t="shared" si="60"/>
        <v>-4.2901716068642765E-2</v>
      </c>
      <c r="N677" s="1">
        <f t="shared" si="61"/>
        <v>-1.2896289764634064</v>
      </c>
      <c r="O677" s="1">
        <f t="shared" si="62"/>
        <v>-0.12054873499287798</v>
      </c>
      <c r="P677">
        <f t="shared" si="63"/>
        <v>0.72400553877139984</v>
      </c>
      <c r="Q677">
        <f t="shared" si="64"/>
        <v>2.2698060096316892</v>
      </c>
      <c r="R677" s="1">
        <f t="shared" si="65"/>
        <v>0.44943588108689192</v>
      </c>
    </row>
    <row r="678" spans="1:18" x14ac:dyDescent="0.2">
      <c r="A678">
        <v>179342</v>
      </c>
      <c r="B678" t="s">
        <v>364</v>
      </c>
      <c r="C678">
        <v>2011</v>
      </c>
      <c r="D678">
        <v>18.704999999999998</v>
      </c>
      <c r="E678" s="1">
        <v>46.476999999999997</v>
      </c>
      <c r="F678">
        <v>-8.5009999999999994</v>
      </c>
      <c r="G678">
        <v>26.664999999999999</v>
      </c>
      <c r="H678" s="1">
        <v>46.317999999999998</v>
      </c>
      <c r="I678" s="1">
        <v>-12.055</v>
      </c>
      <c r="J678">
        <v>-88.024000000000001</v>
      </c>
      <c r="K678" s="1">
        <v>119.61499999999999</v>
      </c>
      <c r="L678" s="1">
        <v>13.715999999999999</v>
      </c>
      <c r="M678" s="1">
        <f t="shared" si="60"/>
        <v>-0.17126750866019755</v>
      </c>
      <c r="N678" s="1">
        <f t="shared" si="61"/>
        <v>-1.8939260279277923</v>
      </c>
      <c r="O678" s="1">
        <f t="shared" si="62"/>
        <v>-0.18290767476386169</v>
      </c>
      <c r="P678">
        <f t="shared" si="63"/>
        <v>0.29612677576752017</v>
      </c>
      <c r="Q678">
        <f t="shared" si="64"/>
        <v>2.5736385739182821</v>
      </c>
      <c r="R678" s="1">
        <f t="shared" si="65"/>
        <v>-0.7092981368330955</v>
      </c>
    </row>
    <row r="679" spans="1:18" hidden="1" x14ac:dyDescent="0.2">
      <c r="A679">
        <v>185190</v>
      </c>
      <c r="B679" t="s">
        <v>381</v>
      </c>
      <c r="C679">
        <v>2010</v>
      </c>
      <c r="D679">
        <v>101.96299999999999</v>
      </c>
      <c r="E679" s="1">
        <v>125.134</v>
      </c>
      <c r="F679">
        <v>37.808999999999997</v>
      </c>
      <c r="G679">
        <v>65.436999999999998</v>
      </c>
      <c r="H679" s="1">
        <v>73.081000000000003</v>
      </c>
      <c r="I679" s="1">
        <v>15.598000000000001</v>
      </c>
      <c r="J679">
        <v>1.204</v>
      </c>
      <c r="K679" s="1">
        <v>523.322</v>
      </c>
      <c r="L679" s="1">
        <v>313.46199999999999</v>
      </c>
      <c r="M679" s="1">
        <f t="shared" si="60"/>
        <v>0.29189508846516532</v>
      </c>
      <c r="N679" s="1">
        <f t="shared" si="61"/>
        <v>9.6216855530870896E-3</v>
      </c>
      <c r="O679" s="1">
        <f t="shared" si="62"/>
        <v>0.30214809723975894</v>
      </c>
      <c r="P679">
        <f t="shared" si="63"/>
        <v>4.2892407055185338</v>
      </c>
      <c r="Q679">
        <f t="shared" si="64"/>
        <v>4.1820927965221282</v>
      </c>
      <c r="R679" s="1">
        <f t="shared" si="65"/>
        <v>8.1164704066569726</v>
      </c>
    </row>
    <row r="680" spans="1:18" hidden="1" x14ac:dyDescent="0.2">
      <c r="A680">
        <v>185190</v>
      </c>
      <c r="B680" t="s">
        <v>381</v>
      </c>
      <c r="C680">
        <v>2011</v>
      </c>
      <c r="D680">
        <v>123.482</v>
      </c>
      <c r="E680" s="1">
        <v>162.613</v>
      </c>
      <c r="F680">
        <v>40.895000000000003</v>
      </c>
      <c r="G680">
        <v>63.152999999999999</v>
      </c>
      <c r="H680" s="1">
        <v>84.89</v>
      </c>
      <c r="I680" s="1">
        <v>25.172999999999998</v>
      </c>
      <c r="J680">
        <v>26.376999999999999</v>
      </c>
      <c r="K680" s="1">
        <v>558.14599999999996</v>
      </c>
      <c r="L680" s="1">
        <v>242.80199999999999</v>
      </c>
      <c r="M680" s="1">
        <f t="shared" si="60"/>
        <v>0.37099739873195869</v>
      </c>
      <c r="N680" s="1">
        <f t="shared" si="61"/>
        <v>0.16220720360610774</v>
      </c>
      <c r="O680" s="1">
        <f t="shared" si="62"/>
        <v>0.25148665850823737</v>
      </c>
      <c r="P680">
        <f t="shared" si="63"/>
        <v>2.8601955471787019</v>
      </c>
      <c r="Q680">
        <f t="shared" si="64"/>
        <v>3.4323578065714302</v>
      </c>
      <c r="R680" s="1">
        <f t="shared" si="65"/>
        <v>6.6506680714827358</v>
      </c>
    </row>
    <row r="681" spans="1:18" hidden="1" x14ac:dyDescent="0.2">
      <c r="A681">
        <v>185190</v>
      </c>
      <c r="B681" t="s">
        <v>381</v>
      </c>
      <c r="C681">
        <v>2012</v>
      </c>
      <c r="D681">
        <v>140.13499999999999</v>
      </c>
      <c r="E681" s="1">
        <v>191.126</v>
      </c>
      <c r="F681">
        <v>38.131</v>
      </c>
      <c r="G681">
        <v>57.189</v>
      </c>
      <c r="H681" s="1">
        <v>88.738</v>
      </c>
      <c r="I681" s="1">
        <v>23.530999999999999</v>
      </c>
      <c r="J681">
        <v>49.908000000000001</v>
      </c>
      <c r="K681" s="1">
        <v>615.053</v>
      </c>
      <c r="L681" s="1">
        <v>291.44799999999998</v>
      </c>
      <c r="M681" s="1">
        <f t="shared" si="60"/>
        <v>0.43398595690800829</v>
      </c>
      <c r="N681" s="1">
        <f t="shared" si="61"/>
        <v>0.26112616807760325</v>
      </c>
      <c r="O681" s="1">
        <f t="shared" si="62"/>
        <v>0.19950713142115672</v>
      </c>
      <c r="P681">
        <f t="shared" si="63"/>
        <v>3.2843652099438794</v>
      </c>
      <c r="Q681">
        <f t="shared" si="64"/>
        <v>3.2180498728587423</v>
      </c>
      <c r="R681" s="1">
        <f t="shared" si="65"/>
        <v>6.7334023161131409</v>
      </c>
    </row>
    <row r="682" spans="1:18" hidden="1" x14ac:dyDescent="0.2">
      <c r="A682">
        <v>185190</v>
      </c>
      <c r="B682" t="s">
        <v>381</v>
      </c>
      <c r="C682">
        <v>2013</v>
      </c>
      <c r="D682">
        <v>122.926</v>
      </c>
      <c r="E682" s="1">
        <v>206.98699999999999</v>
      </c>
      <c r="F682">
        <v>14.792999999999999</v>
      </c>
      <c r="G682">
        <v>79.122</v>
      </c>
      <c r="H682" s="1">
        <v>165.18199999999999</v>
      </c>
      <c r="I682" s="1">
        <v>8.0129999999999999</v>
      </c>
      <c r="J682">
        <v>-12.009</v>
      </c>
      <c r="K682" s="1">
        <v>627.38699999999994</v>
      </c>
      <c r="L682" s="1">
        <v>148.95099999999999</v>
      </c>
      <c r="M682" s="1">
        <f t="shared" si="60"/>
        <v>0.21162681714310563</v>
      </c>
      <c r="N682" s="1">
        <f t="shared" si="61"/>
        <v>-5.8018136404701749E-2</v>
      </c>
      <c r="O682" s="1">
        <f t="shared" si="62"/>
        <v>7.1468256460550661E-2</v>
      </c>
      <c r="P682">
        <f t="shared" si="63"/>
        <v>0.90173868823479564</v>
      </c>
      <c r="Q682">
        <f t="shared" si="64"/>
        <v>3.0310454279737371</v>
      </c>
      <c r="R682" s="1">
        <f t="shared" si="65"/>
        <v>3.9806606768395758</v>
      </c>
    </row>
    <row r="683" spans="1:18" hidden="1" x14ac:dyDescent="0.2">
      <c r="A683">
        <v>185190</v>
      </c>
      <c r="B683" t="s">
        <v>381</v>
      </c>
      <c r="C683">
        <v>2014</v>
      </c>
      <c r="D683">
        <v>127.548</v>
      </c>
      <c r="E683" s="1">
        <v>226.87700000000001</v>
      </c>
      <c r="F683">
        <v>-0.93100000000000005</v>
      </c>
      <c r="G683">
        <v>108.16500000000001</v>
      </c>
      <c r="H683" s="1">
        <v>188.39</v>
      </c>
      <c r="I683" s="1">
        <v>-3.476</v>
      </c>
      <c r="J683">
        <v>-15.403</v>
      </c>
      <c r="K683" s="1">
        <v>643.22799999999995</v>
      </c>
      <c r="L683" s="1">
        <v>53.445</v>
      </c>
      <c r="M683" s="1">
        <f t="shared" si="60"/>
        <v>8.5433957606985259E-2</v>
      </c>
      <c r="N683" s="1">
        <f t="shared" si="61"/>
        <v>-6.7891412527492867E-2</v>
      </c>
      <c r="O683" s="1">
        <f t="shared" si="62"/>
        <v>-4.1035450927154361E-3</v>
      </c>
      <c r="P683">
        <f t="shared" si="63"/>
        <v>0.2836934019852434</v>
      </c>
      <c r="Q683">
        <f t="shared" si="64"/>
        <v>2.8351397453245588</v>
      </c>
      <c r="R683" s="1">
        <f t="shared" si="65"/>
        <v>2.999286859299636</v>
      </c>
    </row>
    <row r="684" spans="1:18" hidden="1" x14ac:dyDescent="0.2">
      <c r="A684">
        <v>185190</v>
      </c>
      <c r="B684" t="s">
        <v>381</v>
      </c>
      <c r="C684">
        <v>2015</v>
      </c>
      <c r="D684">
        <v>137.155</v>
      </c>
      <c r="E684" s="1">
        <v>230.25200000000001</v>
      </c>
      <c r="F684">
        <v>-1.329</v>
      </c>
      <c r="G684">
        <v>115.39400000000001</v>
      </c>
      <c r="H684" s="1">
        <v>195.358</v>
      </c>
      <c r="I684" s="1">
        <v>-4.3380000000000001</v>
      </c>
      <c r="J684">
        <v>-19.727</v>
      </c>
      <c r="K684" s="1">
        <v>657.85599999999999</v>
      </c>
      <c r="L684" s="1">
        <v>61.997999999999998</v>
      </c>
      <c r="M684" s="1">
        <f t="shared" si="60"/>
        <v>9.4509493945763745E-2</v>
      </c>
      <c r="N684" s="1">
        <f t="shared" si="61"/>
        <v>-8.5675694456508522E-2</v>
      </c>
      <c r="O684" s="1">
        <f t="shared" si="62"/>
        <v>-5.7719368344248904E-3</v>
      </c>
      <c r="P684">
        <f t="shared" si="63"/>
        <v>0.31735582878612595</v>
      </c>
      <c r="Q684">
        <f t="shared" si="64"/>
        <v>2.8571130761079164</v>
      </c>
      <c r="R684" s="1">
        <f t="shared" si="65"/>
        <v>3.0219446023217946</v>
      </c>
    </row>
    <row r="685" spans="1:18" hidden="1" x14ac:dyDescent="0.2">
      <c r="A685">
        <v>63621</v>
      </c>
      <c r="B685" t="s">
        <v>242</v>
      </c>
      <c r="C685">
        <v>2008</v>
      </c>
      <c r="D685">
        <v>197.69499999999999</v>
      </c>
      <c r="E685" s="1">
        <v>370.57100000000003</v>
      </c>
      <c r="F685">
        <v>30.821999999999999</v>
      </c>
      <c r="G685">
        <v>72.113</v>
      </c>
      <c r="H685" s="1">
        <v>112.145</v>
      </c>
      <c r="I685" s="1">
        <v>19.742000000000001</v>
      </c>
      <c r="J685">
        <v>141.68600000000001</v>
      </c>
      <c r="K685" s="1">
        <v>761.07399999999996</v>
      </c>
      <c r="L685" s="1">
        <v>407.41699999999997</v>
      </c>
      <c r="M685" s="1">
        <f t="shared" si="60"/>
        <v>0.33888782446548699</v>
      </c>
      <c r="N685" s="1">
        <f t="shared" si="61"/>
        <v>0.38234508366817693</v>
      </c>
      <c r="O685" s="1">
        <f t="shared" si="62"/>
        <v>8.317434445760731E-2</v>
      </c>
      <c r="P685">
        <f t="shared" si="63"/>
        <v>3.6329484149984395</v>
      </c>
      <c r="Q685">
        <f t="shared" si="64"/>
        <v>2.0537872634393946</v>
      </c>
      <c r="R685" s="1">
        <f t="shared" si="65"/>
        <v>5.449980155642594</v>
      </c>
    </row>
    <row r="686" spans="1:18" hidden="1" x14ac:dyDescent="0.2">
      <c r="A686">
        <v>63621</v>
      </c>
      <c r="B686" t="s">
        <v>242</v>
      </c>
      <c r="C686">
        <v>2010</v>
      </c>
      <c r="D686">
        <v>174.58699999999999</v>
      </c>
      <c r="E686" s="1">
        <v>310.60700000000003</v>
      </c>
      <c r="F686">
        <v>-13.762</v>
      </c>
      <c r="G686">
        <v>60.655000000000001</v>
      </c>
      <c r="H686" s="1">
        <v>93.11</v>
      </c>
      <c r="I686" s="1">
        <v>-8.2349999999999994</v>
      </c>
      <c r="J686">
        <v>89.435000000000002</v>
      </c>
      <c r="K686" s="1">
        <v>708.24400000000003</v>
      </c>
      <c r="L686" s="1">
        <v>280.61099999999999</v>
      </c>
      <c r="M686" s="1">
        <f t="shared" si="60"/>
        <v>0.36680435405512424</v>
      </c>
      <c r="N686" s="1">
        <f t="shared" si="61"/>
        <v>0.28793620233929046</v>
      </c>
      <c r="O686" s="1">
        <f t="shared" si="62"/>
        <v>-4.4306792828236324E-2</v>
      </c>
      <c r="P686">
        <f t="shared" si="63"/>
        <v>3.0137579207389109</v>
      </c>
      <c r="Q686">
        <f t="shared" si="64"/>
        <v>2.2801932989275837</v>
      </c>
      <c r="R686" s="1">
        <f t="shared" si="65"/>
        <v>4.7855115431789059</v>
      </c>
    </row>
    <row r="687" spans="1:18" hidden="1" x14ac:dyDescent="0.2">
      <c r="A687">
        <v>63621</v>
      </c>
      <c r="B687" t="s">
        <v>242</v>
      </c>
      <c r="C687">
        <v>2011</v>
      </c>
      <c r="D687">
        <v>162.44499999999999</v>
      </c>
      <c r="E687" s="1">
        <v>277.96300000000002</v>
      </c>
      <c r="F687">
        <v>13.122</v>
      </c>
      <c r="G687">
        <v>68.251999999999995</v>
      </c>
      <c r="H687" s="1">
        <v>94.96</v>
      </c>
      <c r="I687" s="1">
        <v>-1.8180000000000001</v>
      </c>
      <c r="J687">
        <v>53.649000000000001</v>
      </c>
      <c r="K687" s="1">
        <v>697.93399999999997</v>
      </c>
      <c r="L687" s="1">
        <v>277.93700000000001</v>
      </c>
      <c r="M687" s="1">
        <f t="shared" si="60"/>
        <v>0.33886884225598368</v>
      </c>
      <c r="N687" s="1">
        <f t="shared" si="61"/>
        <v>0.19300770246399698</v>
      </c>
      <c r="O687" s="1">
        <f t="shared" si="62"/>
        <v>4.7207721891043046E-2</v>
      </c>
      <c r="P687">
        <f t="shared" si="63"/>
        <v>2.9268850042123002</v>
      </c>
      <c r="Q687">
        <f t="shared" si="64"/>
        <v>2.5108881397883889</v>
      </c>
      <c r="R687" s="1">
        <f t="shared" si="65"/>
        <v>5.0996580187129865</v>
      </c>
    </row>
    <row r="688" spans="1:18" hidden="1" x14ac:dyDescent="0.2">
      <c r="A688">
        <v>63621</v>
      </c>
      <c r="B688" t="s">
        <v>242</v>
      </c>
      <c r="C688">
        <v>2012</v>
      </c>
      <c r="D688">
        <v>155.215</v>
      </c>
      <c r="E688" s="1">
        <v>274.94499999999999</v>
      </c>
      <c r="F688">
        <v>30.838999999999999</v>
      </c>
      <c r="G688">
        <v>76.418999999999997</v>
      </c>
      <c r="H688" s="1">
        <v>102.191</v>
      </c>
      <c r="I688" s="1">
        <v>19.47</v>
      </c>
      <c r="J688">
        <v>37.186999999999998</v>
      </c>
      <c r="K688" s="1">
        <v>741.745</v>
      </c>
      <c r="L688" s="1">
        <v>387.56900000000002</v>
      </c>
      <c r="M688" s="1">
        <f t="shared" si="60"/>
        <v>0.28658822673625639</v>
      </c>
      <c r="N688" s="1">
        <f t="shared" si="61"/>
        <v>0.13525250504646383</v>
      </c>
      <c r="O688" s="1">
        <f t="shared" si="62"/>
        <v>0.11216425103202458</v>
      </c>
      <c r="P688">
        <f t="shared" si="63"/>
        <v>3.7925942597684728</v>
      </c>
      <c r="Q688">
        <f t="shared" si="64"/>
        <v>2.6977941042754008</v>
      </c>
      <c r="R688" s="1">
        <f t="shared" si="65"/>
        <v>5.8767520676907221</v>
      </c>
    </row>
    <row r="689" spans="1:18" hidden="1" x14ac:dyDescent="0.2">
      <c r="A689">
        <v>183570</v>
      </c>
      <c r="B689" t="s">
        <v>375</v>
      </c>
      <c r="C689">
        <v>2009</v>
      </c>
      <c r="D689">
        <v>114.34699999999999</v>
      </c>
      <c r="E689" s="1">
        <v>188.43100000000001</v>
      </c>
      <c r="F689">
        <v>38.430999999999997</v>
      </c>
      <c r="G689">
        <v>92.742999999999995</v>
      </c>
      <c r="H689" s="1">
        <v>120.983</v>
      </c>
      <c r="I689" s="1">
        <v>22.016999999999999</v>
      </c>
      <c r="J689">
        <v>40.308999999999997</v>
      </c>
      <c r="K689" s="1">
        <v>525.6</v>
      </c>
      <c r="L689" s="1">
        <v>680.81700000000001</v>
      </c>
      <c r="M689" s="1">
        <f t="shared" si="60"/>
        <v>0.11465204769915777</v>
      </c>
      <c r="N689" s="1">
        <f t="shared" si="61"/>
        <v>0.21391915343016804</v>
      </c>
      <c r="O689" s="1">
        <f t="shared" si="62"/>
        <v>0.20395264048909148</v>
      </c>
      <c r="P689">
        <f t="shared" si="63"/>
        <v>5.6273774001305972</v>
      </c>
      <c r="Q689">
        <f t="shared" si="64"/>
        <v>2.7893499477262234</v>
      </c>
      <c r="R689" s="1">
        <f t="shared" si="65"/>
        <v>7.2758893734598074</v>
      </c>
    </row>
    <row r="690" spans="1:18" hidden="1" x14ac:dyDescent="0.2">
      <c r="A690">
        <v>183570</v>
      </c>
      <c r="B690" t="s">
        <v>375</v>
      </c>
      <c r="C690">
        <v>2010</v>
      </c>
      <c r="D690">
        <v>168.499</v>
      </c>
      <c r="E690" s="1">
        <v>260.791</v>
      </c>
      <c r="F690">
        <v>49.973999999999997</v>
      </c>
      <c r="G690">
        <v>118.776</v>
      </c>
      <c r="H690" s="1">
        <v>158.66200000000001</v>
      </c>
      <c r="I690" s="1">
        <v>30.244</v>
      </c>
      <c r="J690">
        <v>70.552999999999997</v>
      </c>
      <c r="K690" s="1">
        <v>634.72799999999995</v>
      </c>
      <c r="L690" s="1">
        <v>714.57799999999997</v>
      </c>
      <c r="M690" s="1">
        <f t="shared" si="60"/>
        <v>0.19066225444896487</v>
      </c>
      <c r="N690" s="1">
        <f t="shared" si="61"/>
        <v>0.27053464268322142</v>
      </c>
      <c r="O690" s="1">
        <f t="shared" si="62"/>
        <v>0.19162471097545544</v>
      </c>
      <c r="P690">
        <f t="shared" si="63"/>
        <v>4.5037753211228901</v>
      </c>
      <c r="Q690">
        <f t="shared" si="64"/>
        <v>2.4338569965988088</v>
      </c>
      <c r="R690" s="1">
        <f t="shared" si="65"/>
        <v>6.3760269405868133</v>
      </c>
    </row>
    <row r="691" spans="1:18" hidden="1" x14ac:dyDescent="0.2">
      <c r="A691">
        <v>183570</v>
      </c>
      <c r="B691" t="s">
        <v>375</v>
      </c>
      <c r="C691">
        <v>2011</v>
      </c>
      <c r="D691">
        <v>229.23</v>
      </c>
      <c r="E691" s="1">
        <v>348.02199999999999</v>
      </c>
      <c r="F691">
        <v>62.845999999999997</v>
      </c>
      <c r="G691">
        <v>142.249</v>
      </c>
      <c r="H691" s="1">
        <v>200.79900000000001</v>
      </c>
      <c r="I691" s="1">
        <v>38.950000000000003</v>
      </c>
      <c r="J691">
        <v>109.503</v>
      </c>
      <c r="K691" s="1">
        <v>760.30200000000002</v>
      </c>
      <c r="L691" s="1">
        <v>528.68200000000002</v>
      </c>
      <c r="M691" s="1">
        <f t="shared" si="60"/>
        <v>0.2499296021515881</v>
      </c>
      <c r="N691" s="1">
        <f t="shared" si="61"/>
        <v>0.31464390182229862</v>
      </c>
      <c r="O691" s="1">
        <f t="shared" si="62"/>
        <v>0.18058053801196475</v>
      </c>
      <c r="P691">
        <f t="shared" si="63"/>
        <v>2.6328915980657275</v>
      </c>
      <c r="Q691">
        <f t="shared" si="64"/>
        <v>2.1846377527857435</v>
      </c>
      <c r="R691" s="1">
        <f t="shared" si="65"/>
        <v>5.1007054721977871</v>
      </c>
    </row>
    <row r="692" spans="1:18" hidden="1" x14ac:dyDescent="0.2">
      <c r="A692">
        <v>183570</v>
      </c>
      <c r="B692" t="s">
        <v>375</v>
      </c>
      <c r="C692">
        <v>2012</v>
      </c>
      <c r="D692">
        <v>251.15799999999999</v>
      </c>
      <c r="E692" s="1">
        <v>399.50900000000001</v>
      </c>
      <c r="F692">
        <v>72.561000000000007</v>
      </c>
      <c r="G692">
        <v>152.24799999999999</v>
      </c>
      <c r="H692" s="1">
        <v>221.19800000000001</v>
      </c>
      <c r="I692" s="1">
        <v>43.901000000000003</v>
      </c>
      <c r="J692">
        <v>153.404</v>
      </c>
      <c r="K692" s="1">
        <v>901.88599999999997</v>
      </c>
      <c r="L692" s="1">
        <v>647.74599999999998</v>
      </c>
      <c r="M692" s="1">
        <f t="shared" si="60"/>
        <v>0.24757890310355959</v>
      </c>
      <c r="N692" s="1">
        <f t="shared" si="61"/>
        <v>0.38398133709127952</v>
      </c>
      <c r="O692" s="1">
        <f t="shared" si="62"/>
        <v>0.18162544523402477</v>
      </c>
      <c r="P692">
        <f t="shared" si="63"/>
        <v>2.9283537825839292</v>
      </c>
      <c r="Q692">
        <f t="shared" si="64"/>
        <v>2.2574860641437362</v>
      </c>
      <c r="R692" s="1">
        <f t="shared" si="65"/>
        <v>5.4485308586184384</v>
      </c>
    </row>
    <row r="693" spans="1:18" hidden="1" x14ac:dyDescent="0.2">
      <c r="A693">
        <v>25167</v>
      </c>
      <c r="B693" t="s">
        <v>173</v>
      </c>
      <c r="C693">
        <v>2008</v>
      </c>
      <c r="D693">
        <v>631.61500000000001</v>
      </c>
      <c r="E693" s="1">
        <v>1187.73</v>
      </c>
      <c r="F693">
        <v>91.626999999999995</v>
      </c>
      <c r="G693">
        <v>220.22300000000001</v>
      </c>
      <c r="H693" s="1">
        <v>345.58199999999999</v>
      </c>
      <c r="I693" s="1">
        <v>58.844000000000001</v>
      </c>
      <c r="J693">
        <v>938.58</v>
      </c>
      <c r="K693" s="1">
        <v>1972.4179999999999</v>
      </c>
      <c r="L693" s="1">
        <v>702.97</v>
      </c>
      <c r="M693" s="1">
        <f t="shared" si="60"/>
        <v>0.34636828235373357</v>
      </c>
      <c r="N693" s="1">
        <f t="shared" si="61"/>
        <v>0.7902301028011417</v>
      </c>
      <c r="O693" s="1">
        <f t="shared" si="62"/>
        <v>7.7144637249206463E-2</v>
      </c>
      <c r="P693">
        <f t="shared" si="63"/>
        <v>2.0341626589347825</v>
      </c>
      <c r="Q693">
        <f t="shared" si="64"/>
        <v>1.6606619349515461</v>
      </c>
      <c r="R693" s="1">
        <f t="shared" si="65"/>
        <v>4.6577009159808753</v>
      </c>
    </row>
    <row r="694" spans="1:18" hidden="1" x14ac:dyDescent="0.2">
      <c r="A694">
        <v>25167</v>
      </c>
      <c r="B694" t="s">
        <v>173</v>
      </c>
      <c r="C694">
        <v>2009</v>
      </c>
      <c r="D694">
        <v>708.33</v>
      </c>
      <c r="E694" s="1">
        <v>1232.106</v>
      </c>
      <c r="F694">
        <v>63.204000000000001</v>
      </c>
      <c r="G694">
        <v>224.035</v>
      </c>
      <c r="H694" s="1">
        <v>329.762</v>
      </c>
      <c r="I694" s="1">
        <v>45.508000000000003</v>
      </c>
      <c r="J694">
        <v>986.52300000000002</v>
      </c>
      <c r="K694" s="1">
        <v>1909.575</v>
      </c>
      <c r="L694" s="1">
        <v>1103.797</v>
      </c>
      <c r="M694" s="1">
        <f t="shared" si="60"/>
        <v>0.39306277219654806</v>
      </c>
      <c r="N694" s="1">
        <f t="shared" si="61"/>
        <v>0.80068029861067147</v>
      </c>
      <c r="O694" s="1">
        <f t="shared" si="62"/>
        <v>5.129753446537879E-2</v>
      </c>
      <c r="P694">
        <f t="shared" si="63"/>
        <v>3.3472534737174082</v>
      </c>
      <c r="Q694">
        <f t="shared" si="64"/>
        <v>1.54984636062157</v>
      </c>
      <c r="R694" s="1">
        <f t="shared" si="65"/>
        <v>5.3201080532785632</v>
      </c>
    </row>
    <row r="695" spans="1:18" hidden="1" x14ac:dyDescent="0.2">
      <c r="A695">
        <v>25167</v>
      </c>
      <c r="B695" t="s">
        <v>173</v>
      </c>
      <c r="C695">
        <v>2012</v>
      </c>
      <c r="D695">
        <v>855.15300000000002</v>
      </c>
      <c r="E695" s="1">
        <v>1496.347</v>
      </c>
      <c r="F695">
        <v>198.56800000000001</v>
      </c>
      <c r="G695">
        <v>294.18299999999999</v>
      </c>
      <c r="H695" s="1">
        <v>387.11200000000002</v>
      </c>
      <c r="I695" s="1">
        <v>131.71600000000001</v>
      </c>
      <c r="J695">
        <v>1227.17</v>
      </c>
      <c r="K695" s="1">
        <v>2488.2779999999998</v>
      </c>
      <c r="L695" s="1">
        <v>1588.568</v>
      </c>
      <c r="M695" s="1">
        <f t="shared" si="60"/>
        <v>0.37489298939350302</v>
      </c>
      <c r="N695" s="1">
        <f t="shared" si="61"/>
        <v>0.82011057595597814</v>
      </c>
      <c r="O695" s="1">
        <f t="shared" si="62"/>
        <v>0.13270183988072287</v>
      </c>
      <c r="P695">
        <f t="shared" si="63"/>
        <v>4.1036392568558968</v>
      </c>
      <c r="Q695">
        <f t="shared" si="64"/>
        <v>1.6629017199887459</v>
      </c>
      <c r="R695" s="1">
        <f t="shared" si="65"/>
        <v>6.161027739319243</v>
      </c>
    </row>
    <row r="696" spans="1:18" hidden="1" x14ac:dyDescent="0.2">
      <c r="A696">
        <v>25167</v>
      </c>
      <c r="B696" t="s">
        <v>173</v>
      </c>
      <c r="C696">
        <v>2013</v>
      </c>
      <c r="D696">
        <v>815.09699999999998</v>
      </c>
      <c r="E696" s="1">
        <v>1555.23</v>
      </c>
      <c r="F696">
        <v>168.529</v>
      </c>
      <c r="G696">
        <v>335.28899999999999</v>
      </c>
      <c r="H696" s="1">
        <v>532.08100000000002</v>
      </c>
      <c r="I696" s="1">
        <v>83.790999999999997</v>
      </c>
      <c r="J696">
        <v>600.02300000000002</v>
      </c>
      <c r="K696" s="1">
        <v>2473.2330000000002</v>
      </c>
      <c r="L696" s="1">
        <v>2429.569</v>
      </c>
      <c r="M696" s="1">
        <f t="shared" si="60"/>
        <v>0.30851256727300785</v>
      </c>
      <c r="N696" s="1">
        <f t="shared" si="61"/>
        <v>0.3858098159114729</v>
      </c>
      <c r="O696" s="1">
        <f t="shared" si="62"/>
        <v>0.10836275020414987</v>
      </c>
      <c r="P696">
        <f t="shared" si="63"/>
        <v>4.5661637983690451</v>
      </c>
      <c r="Q696">
        <f t="shared" si="64"/>
        <v>1.5902683204413497</v>
      </c>
      <c r="R696" s="1">
        <f t="shared" si="65"/>
        <v>5.5979124981401434</v>
      </c>
    </row>
    <row r="697" spans="1:18" hidden="1" x14ac:dyDescent="0.2">
      <c r="A697">
        <v>25167</v>
      </c>
      <c r="B697" t="s">
        <v>173</v>
      </c>
      <c r="C697">
        <v>2014</v>
      </c>
      <c r="D697">
        <v>1249.4369999999999</v>
      </c>
      <c r="E697" s="1">
        <v>3546.7579999999998</v>
      </c>
      <c r="F697">
        <v>278.76299999999998</v>
      </c>
      <c r="G697">
        <v>491.411</v>
      </c>
      <c r="H697" s="1">
        <v>2576.9690000000001</v>
      </c>
      <c r="I697" s="1">
        <v>-0.38700000000000001</v>
      </c>
      <c r="J697">
        <v>531.59199999999998</v>
      </c>
      <c r="K697" s="1">
        <v>3252.5479999999998</v>
      </c>
      <c r="L697" s="1">
        <v>2125.2489999999998</v>
      </c>
      <c r="M697" s="1">
        <f t="shared" si="60"/>
        <v>0.21372363155309718</v>
      </c>
      <c r="N697" s="1">
        <f t="shared" si="61"/>
        <v>0.14988110268588947</v>
      </c>
      <c r="O697" s="1">
        <f t="shared" si="62"/>
        <v>7.8596566216245931E-2</v>
      </c>
      <c r="P697">
        <f t="shared" si="63"/>
        <v>0.82470879548803255</v>
      </c>
      <c r="Q697">
        <f t="shared" si="64"/>
        <v>0.91704818879664185</v>
      </c>
      <c r="R697" s="1">
        <f t="shared" si="65"/>
        <v>2.1375440362270348</v>
      </c>
    </row>
    <row r="698" spans="1:18" hidden="1" x14ac:dyDescent="0.2">
      <c r="A698">
        <v>25167</v>
      </c>
      <c r="B698" t="s">
        <v>173</v>
      </c>
      <c r="C698">
        <v>2017</v>
      </c>
      <c r="D698">
        <v>1113.5730000000001</v>
      </c>
      <c r="E698" s="1">
        <v>1999.9549999999999</v>
      </c>
      <c r="F698">
        <v>248.06800000000001</v>
      </c>
      <c r="G698">
        <v>443.76400000000001</v>
      </c>
      <c r="H698" s="1">
        <v>1997.7629999999999</v>
      </c>
      <c r="I698" s="1">
        <v>96.703000000000003</v>
      </c>
      <c r="J698">
        <v>-489.94799999999998</v>
      </c>
      <c r="K698" s="1">
        <v>3304.346</v>
      </c>
      <c r="L698" s="1">
        <v>1075.9570000000001</v>
      </c>
      <c r="M698" s="1">
        <f t="shared" si="60"/>
        <v>0.33491203552079929</v>
      </c>
      <c r="N698" s="1">
        <f t="shared" si="61"/>
        <v>-0.24497951203902088</v>
      </c>
      <c r="O698" s="1">
        <f t="shared" si="62"/>
        <v>0.12403679082779363</v>
      </c>
      <c r="P698">
        <f t="shared" si="63"/>
        <v>0.53858090273971448</v>
      </c>
      <c r="Q698">
        <f t="shared" si="64"/>
        <v>1.6522101747289315</v>
      </c>
      <c r="R698" s="1">
        <f t="shared" si="65"/>
        <v>2.443603251874809</v>
      </c>
    </row>
    <row r="699" spans="1:18" hidden="1" x14ac:dyDescent="0.2">
      <c r="A699">
        <v>187575</v>
      </c>
      <c r="B699" t="s">
        <v>397</v>
      </c>
      <c r="C699">
        <v>2012</v>
      </c>
      <c r="D699">
        <v>121.098</v>
      </c>
      <c r="E699" s="1">
        <v>205.381</v>
      </c>
      <c r="F699">
        <v>39.005000000000003</v>
      </c>
      <c r="G699">
        <v>47.207000000000001</v>
      </c>
      <c r="H699" s="1">
        <v>88.084999999999994</v>
      </c>
      <c r="I699" s="1">
        <v>23.893000000000001</v>
      </c>
      <c r="J699">
        <v>-0.123</v>
      </c>
      <c r="K699" s="1">
        <v>467.291</v>
      </c>
      <c r="L699" s="1">
        <v>373.565</v>
      </c>
      <c r="M699" s="1">
        <f t="shared" si="60"/>
        <v>0.35977524698000296</v>
      </c>
      <c r="N699" s="1">
        <f t="shared" si="61"/>
        <v>-5.9888694669906178E-4</v>
      </c>
      <c r="O699" s="1">
        <f t="shared" si="62"/>
        <v>0.18991532809753581</v>
      </c>
      <c r="P699">
        <f t="shared" si="63"/>
        <v>4.2409604359425561</v>
      </c>
      <c r="Q699">
        <f t="shared" si="64"/>
        <v>2.2752396765036687</v>
      </c>
      <c r="R699" s="1">
        <f t="shared" si="65"/>
        <v>5.8774283754416956</v>
      </c>
    </row>
    <row r="700" spans="1:18" hidden="1" x14ac:dyDescent="0.2">
      <c r="A700">
        <v>187575</v>
      </c>
      <c r="B700" t="s">
        <v>397</v>
      </c>
      <c r="C700">
        <v>2013</v>
      </c>
      <c r="D700">
        <v>126.938</v>
      </c>
      <c r="E700" s="1">
        <v>232.40700000000001</v>
      </c>
      <c r="F700">
        <v>29.736999999999998</v>
      </c>
      <c r="G700">
        <v>46.228000000000002</v>
      </c>
      <c r="H700" s="1">
        <v>91.483999999999995</v>
      </c>
      <c r="I700" s="1">
        <v>18.137</v>
      </c>
      <c r="J700">
        <v>18.009</v>
      </c>
      <c r="K700" s="1">
        <v>495.83699999999999</v>
      </c>
      <c r="L700" s="1">
        <v>320.63400000000001</v>
      </c>
      <c r="M700" s="1">
        <f t="shared" si="60"/>
        <v>0.34727869642480652</v>
      </c>
      <c r="N700" s="1">
        <f t="shared" si="61"/>
        <v>7.7489060140185098E-2</v>
      </c>
      <c r="O700" s="1">
        <f t="shared" si="62"/>
        <v>0.12795225617128569</v>
      </c>
      <c r="P700">
        <f t="shared" si="63"/>
        <v>3.5048095841895854</v>
      </c>
      <c r="Q700">
        <f t="shared" si="64"/>
        <v>2.133485652325446</v>
      </c>
      <c r="R700" s="1">
        <f t="shared" si="65"/>
        <v>5.1838329681104671</v>
      </c>
    </row>
    <row r="701" spans="1:18" hidden="1" x14ac:dyDescent="0.2">
      <c r="A701">
        <v>187575</v>
      </c>
      <c r="B701" t="s">
        <v>397</v>
      </c>
      <c r="C701">
        <v>2014</v>
      </c>
      <c r="D701">
        <v>153.28399999999999</v>
      </c>
      <c r="E701" s="1">
        <v>257.55099999999999</v>
      </c>
      <c r="F701">
        <v>23.189</v>
      </c>
      <c r="G701">
        <v>55.295999999999999</v>
      </c>
      <c r="H701" s="1">
        <v>98.864999999999995</v>
      </c>
      <c r="I701" s="1">
        <v>14.074999999999999</v>
      </c>
      <c r="J701">
        <v>32.093000000000004</v>
      </c>
      <c r="K701" s="1">
        <v>518.29399999999998</v>
      </c>
      <c r="L701" s="1">
        <v>272.19200000000001</v>
      </c>
      <c r="M701" s="1">
        <f t="shared" si="60"/>
        <v>0.38046056897468855</v>
      </c>
      <c r="N701" s="1">
        <f t="shared" si="61"/>
        <v>0.12460833000066009</v>
      </c>
      <c r="O701" s="1">
        <f t="shared" si="62"/>
        <v>9.0036536452974367E-2</v>
      </c>
      <c r="P701">
        <f t="shared" si="63"/>
        <v>2.7531684620442021</v>
      </c>
      <c r="Q701">
        <f t="shared" si="64"/>
        <v>2.0123936618378497</v>
      </c>
      <c r="R701" s="1">
        <f t="shared" si="65"/>
        <v>4.5924196541297366</v>
      </c>
    </row>
    <row r="702" spans="1:18" hidden="1" x14ac:dyDescent="0.2">
      <c r="A702">
        <v>187575</v>
      </c>
      <c r="B702" t="s">
        <v>397</v>
      </c>
      <c r="C702">
        <v>2015</v>
      </c>
      <c r="D702">
        <v>170.67400000000001</v>
      </c>
      <c r="E702" s="1">
        <v>270.75099999999998</v>
      </c>
      <c r="F702">
        <v>19.196000000000002</v>
      </c>
      <c r="G702">
        <v>55.811999999999998</v>
      </c>
      <c r="H702" s="1">
        <v>97.537999999999997</v>
      </c>
      <c r="I702" s="1">
        <v>7.5410000000000004</v>
      </c>
      <c r="J702">
        <v>39.634999999999998</v>
      </c>
      <c r="K702" s="1">
        <v>550.99099999999999</v>
      </c>
      <c r="L702" s="1">
        <v>188.78299999999999</v>
      </c>
      <c r="M702" s="1">
        <f t="shared" si="60"/>
        <v>0.42423481353716153</v>
      </c>
      <c r="N702" s="1">
        <f t="shared" si="61"/>
        <v>0.14638911767638901</v>
      </c>
      <c r="O702" s="1">
        <f t="shared" si="62"/>
        <v>7.0899091785441251E-2</v>
      </c>
      <c r="P702">
        <f t="shared" si="63"/>
        <v>1.9354815559064158</v>
      </c>
      <c r="Q702">
        <f t="shared" si="64"/>
        <v>2.0350469619687463</v>
      </c>
      <c r="R702" s="1">
        <f t="shared" si="65"/>
        <v>4.1443294393960901</v>
      </c>
    </row>
    <row r="703" spans="1:18" hidden="1" x14ac:dyDescent="0.2">
      <c r="A703">
        <v>187575</v>
      </c>
      <c r="B703" t="s">
        <v>397</v>
      </c>
      <c r="C703">
        <v>2016</v>
      </c>
      <c r="D703">
        <v>195.215</v>
      </c>
      <c r="E703" s="1">
        <v>290.50599999999997</v>
      </c>
      <c r="F703">
        <v>21.03</v>
      </c>
      <c r="G703">
        <v>65.396000000000001</v>
      </c>
      <c r="H703" s="1">
        <v>101.286</v>
      </c>
      <c r="I703" s="1">
        <v>11.41</v>
      </c>
      <c r="J703">
        <v>51.088999999999999</v>
      </c>
      <c r="K703" s="1">
        <v>568.952</v>
      </c>
      <c r="L703" s="1">
        <v>379.38400000000001</v>
      </c>
      <c r="M703" s="1">
        <f t="shared" si="60"/>
        <v>0.44687200952820261</v>
      </c>
      <c r="N703" s="1">
        <f t="shared" si="61"/>
        <v>0.17586211644509925</v>
      </c>
      <c r="O703" s="1">
        <f t="shared" si="62"/>
        <v>7.2390931684715651E-2</v>
      </c>
      <c r="P703">
        <f t="shared" si="63"/>
        <v>3.7456706751179829</v>
      </c>
      <c r="Q703">
        <f t="shared" si="64"/>
        <v>1.9584862274789507</v>
      </c>
      <c r="R703" s="1">
        <f t="shared" si="65"/>
        <v>5.2272320815662843</v>
      </c>
    </row>
    <row r="704" spans="1:18" hidden="1" x14ac:dyDescent="0.2">
      <c r="A704">
        <v>187575</v>
      </c>
      <c r="B704" t="s">
        <v>397</v>
      </c>
      <c r="C704">
        <v>2017</v>
      </c>
      <c r="D704">
        <v>203.054</v>
      </c>
      <c r="E704" s="1">
        <v>290.11099999999999</v>
      </c>
      <c r="F704">
        <v>30.152000000000001</v>
      </c>
      <c r="G704">
        <v>95.631</v>
      </c>
      <c r="H704" s="1">
        <v>129.68600000000001</v>
      </c>
      <c r="I704" s="1">
        <v>14.7</v>
      </c>
      <c r="J704">
        <v>16.411999999999999</v>
      </c>
      <c r="K704" s="1">
        <v>576.899</v>
      </c>
      <c r="L704" s="1">
        <v>429.73700000000002</v>
      </c>
      <c r="M704" s="1">
        <f t="shared" si="60"/>
        <v>0.37028240914684379</v>
      </c>
      <c r="N704" s="1">
        <f t="shared" si="61"/>
        <v>5.6571450238012348E-2</v>
      </c>
      <c r="O704" s="1">
        <f t="shared" si="62"/>
        <v>0.10393263268197346</v>
      </c>
      <c r="P704">
        <f t="shared" si="63"/>
        <v>3.3136730256157181</v>
      </c>
      <c r="Q704">
        <f t="shared" si="64"/>
        <v>1.9885457635181019</v>
      </c>
      <c r="R704" s="1">
        <f t="shared" si="65"/>
        <v>4.8432661880474743</v>
      </c>
    </row>
    <row r="705" spans="1:18" hidden="1" x14ac:dyDescent="0.2">
      <c r="A705">
        <v>122778</v>
      </c>
      <c r="B705" t="s">
        <v>285</v>
      </c>
      <c r="C705">
        <v>2008</v>
      </c>
      <c r="D705">
        <v>242.66300000000001</v>
      </c>
      <c r="E705" s="1">
        <v>545.45799999999997</v>
      </c>
      <c r="F705">
        <v>4.1479999999999997</v>
      </c>
      <c r="G705">
        <v>101.506</v>
      </c>
      <c r="H705" s="1">
        <v>369.685</v>
      </c>
      <c r="I705" s="1">
        <v>-17.145</v>
      </c>
      <c r="J705">
        <v>345.49400000000003</v>
      </c>
      <c r="K705" s="1">
        <v>995.06200000000001</v>
      </c>
      <c r="L705" s="1">
        <v>107.136</v>
      </c>
      <c r="M705" s="1">
        <f t="shared" si="60"/>
        <v>0.25878619435410244</v>
      </c>
      <c r="N705" s="1">
        <f t="shared" si="61"/>
        <v>0.63340165512285096</v>
      </c>
      <c r="O705" s="1">
        <f t="shared" si="62"/>
        <v>7.6046185040828072E-3</v>
      </c>
      <c r="P705">
        <f t="shared" si="63"/>
        <v>0.28980348134222378</v>
      </c>
      <c r="Q705">
        <f t="shared" si="64"/>
        <v>1.8242687796310624</v>
      </c>
      <c r="R705" s="1">
        <f t="shared" si="65"/>
        <v>3.2205518598967844</v>
      </c>
    </row>
    <row r="706" spans="1:18" hidden="1" x14ac:dyDescent="0.2">
      <c r="A706">
        <v>21828</v>
      </c>
      <c r="B706" t="s">
        <v>141</v>
      </c>
      <c r="C706">
        <v>2008</v>
      </c>
      <c r="D706">
        <v>423.596</v>
      </c>
      <c r="E706" s="1">
        <v>960.43899999999996</v>
      </c>
      <c r="F706">
        <v>4.2460000000000004</v>
      </c>
      <c r="G706">
        <v>305.58300000000003</v>
      </c>
      <c r="H706" s="1">
        <v>543.92700000000002</v>
      </c>
      <c r="I706" s="1">
        <v>-333.90600000000001</v>
      </c>
      <c r="J706">
        <v>424.8</v>
      </c>
      <c r="K706" s="1">
        <v>2194.5590000000002</v>
      </c>
      <c r="L706" s="1">
        <v>330.36099999999999</v>
      </c>
      <c r="M706" s="1">
        <f t="shared" si="60"/>
        <v>0.12287401906836351</v>
      </c>
      <c r="N706" s="1">
        <f t="shared" si="61"/>
        <v>0.44229774092888774</v>
      </c>
      <c r="O706" s="1">
        <f t="shared" si="62"/>
        <v>4.4208950282110587E-3</v>
      </c>
      <c r="P706">
        <f t="shared" si="63"/>
        <v>0.6073627527223322</v>
      </c>
      <c r="Q706">
        <f t="shared" si="64"/>
        <v>2.2849540678793763</v>
      </c>
      <c r="R706" s="1">
        <f t="shared" si="65"/>
        <v>3.4306263332883509</v>
      </c>
    </row>
    <row r="707" spans="1:18" hidden="1" x14ac:dyDescent="0.2">
      <c r="A707">
        <v>21828</v>
      </c>
      <c r="B707" t="s">
        <v>141</v>
      </c>
      <c r="C707">
        <v>2009</v>
      </c>
      <c r="D707">
        <v>504.89499999999998</v>
      </c>
      <c r="E707" s="1">
        <v>902.14099999999996</v>
      </c>
      <c r="F707">
        <v>27.731999999999999</v>
      </c>
      <c r="G707">
        <v>275.37400000000002</v>
      </c>
      <c r="H707" s="1">
        <v>484.95499999999998</v>
      </c>
      <c r="I707" s="1">
        <v>-18.207999999999998</v>
      </c>
      <c r="J707">
        <v>410.13600000000002</v>
      </c>
      <c r="K707" s="1">
        <v>1828.5229999999999</v>
      </c>
      <c r="L707" s="1">
        <v>801.67700000000002</v>
      </c>
      <c r="M707" s="1">
        <f t="shared" ref="M707:M770" si="66">(D707-G707)/E707</f>
        <v>0.25441810093987521</v>
      </c>
      <c r="N707" s="1">
        <f t="shared" ref="N707:N770" si="67">J707/E707</f>
        <v>0.45462516391561858</v>
      </c>
      <c r="O707" s="1">
        <f t="shared" ref="O707:O770" si="68">F707/E707</f>
        <v>3.0740205799315187E-2</v>
      </c>
      <c r="P707">
        <f t="shared" ref="P707:P770" si="69">L707/H707</f>
        <v>1.6530956480498191</v>
      </c>
      <c r="Q707">
        <f t="shared" ref="Q707:Q770" si="70">K707/E707</f>
        <v>2.0268705224571324</v>
      </c>
      <c r="R707" s="1">
        <f t="shared" ref="R707:R770" si="71">(1.2*M707)+(1.4*N707)+(3.3*O707)+(0.6*P707)+(Q707)</f>
        <v>4.0619475410344803</v>
      </c>
    </row>
    <row r="708" spans="1:18" hidden="1" x14ac:dyDescent="0.2">
      <c r="A708">
        <v>21828</v>
      </c>
      <c r="B708" t="s">
        <v>141</v>
      </c>
      <c r="C708">
        <v>2010</v>
      </c>
      <c r="D708">
        <v>549.91300000000001</v>
      </c>
      <c r="E708" s="1">
        <v>926.82</v>
      </c>
      <c r="F708">
        <v>125.414</v>
      </c>
      <c r="G708">
        <v>281.90800000000002</v>
      </c>
      <c r="H708" s="1">
        <v>503.375</v>
      </c>
      <c r="I708" s="1">
        <v>73.397000000000006</v>
      </c>
      <c r="J708">
        <v>485.31299999999999</v>
      </c>
      <c r="K708" s="1">
        <v>1980.1949999999999</v>
      </c>
      <c r="L708" s="1">
        <v>1516.009</v>
      </c>
      <c r="M708" s="1">
        <f t="shared" si="66"/>
        <v>0.28916618113549553</v>
      </c>
      <c r="N708" s="1">
        <f t="shared" si="67"/>
        <v>0.52363242053473158</v>
      </c>
      <c r="O708" s="1">
        <f t="shared" si="68"/>
        <v>0.13531645842774218</v>
      </c>
      <c r="P708">
        <f t="shared" si="69"/>
        <v>3.0116890985845544</v>
      </c>
      <c r="Q708">
        <f t="shared" si="70"/>
        <v>2.1365475496860231</v>
      </c>
      <c r="R708" s="1">
        <f t="shared" si="71"/>
        <v>5.4701901277595235</v>
      </c>
    </row>
    <row r="709" spans="1:18" hidden="1" x14ac:dyDescent="0.2">
      <c r="A709">
        <v>21828</v>
      </c>
      <c r="B709" t="s">
        <v>141</v>
      </c>
      <c r="C709">
        <v>2011</v>
      </c>
      <c r="D709">
        <v>475.31700000000001</v>
      </c>
      <c r="E709" s="1">
        <v>887.68100000000004</v>
      </c>
      <c r="F709">
        <v>150.999</v>
      </c>
      <c r="G709">
        <v>285.89699999999999</v>
      </c>
      <c r="H709" s="1">
        <v>523.80399999999997</v>
      </c>
      <c r="I709" s="1">
        <v>86.566000000000003</v>
      </c>
      <c r="J709">
        <v>568.93899999999996</v>
      </c>
      <c r="K709" s="1">
        <v>2212.4929999999999</v>
      </c>
      <c r="L709" s="1">
        <v>1221.134</v>
      </c>
      <c r="M709" s="1">
        <f t="shared" si="66"/>
        <v>0.2133874668940757</v>
      </c>
      <c r="N709" s="1">
        <f t="shared" si="67"/>
        <v>0.64092731510531364</v>
      </c>
      <c r="O709" s="1">
        <f t="shared" si="68"/>
        <v>0.17010502646784148</v>
      </c>
      <c r="P709">
        <f t="shared" si="69"/>
        <v>2.3312804025933365</v>
      </c>
      <c r="Q709">
        <f t="shared" si="70"/>
        <v>2.4924415414997054</v>
      </c>
      <c r="R709" s="1">
        <f t="shared" si="71"/>
        <v>5.6059195718199142</v>
      </c>
    </row>
    <row r="710" spans="1:18" hidden="1" x14ac:dyDescent="0.2">
      <c r="A710">
        <v>187163</v>
      </c>
      <c r="B710" t="s">
        <v>396</v>
      </c>
      <c r="C710">
        <v>2016</v>
      </c>
      <c r="D710">
        <v>169.078</v>
      </c>
      <c r="E710" s="1">
        <v>486.84500000000003</v>
      </c>
      <c r="F710">
        <v>-8.5709999999999997</v>
      </c>
      <c r="G710">
        <v>101.509</v>
      </c>
      <c r="H710" s="1">
        <v>285.23700000000002</v>
      </c>
      <c r="I710" s="1">
        <v>-56.109000000000002</v>
      </c>
      <c r="J710">
        <v>-18.856999999999999</v>
      </c>
      <c r="K710" s="1">
        <v>667.18100000000004</v>
      </c>
      <c r="L710" s="1">
        <v>1903.51</v>
      </c>
      <c r="M710" s="1">
        <f t="shared" si="66"/>
        <v>0.13878955314319752</v>
      </c>
      <c r="N710" s="1">
        <f t="shared" si="67"/>
        <v>-3.8733066992574637E-2</v>
      </c>
      <c r="O710" s="1">
        <f t="shared" si="68"/>
        <v>-1.7605192617773623E-2</v>
      </c>
      <c r="P710">
        <f t="shared" si="69"/>
        <v>6.6734329697760106</v>
      </c>
      <c r="Q710">
        <f t="shared" si="70"/>
        <v>1.3704176894083333</v>
      </c>
      <c r="R710" s="1">
        <f t="shared" si="71"/>
        <v>5.4287015056175179</v>
      </c>
    </row>
    <row r="711" spans="1:18" hidden="1" x14ac:dyDescent="0.2">
      <c r="A711">
        <v>187163</v>
      </c>
      <c r="B711" t="s">
        <v>396</v>
      </c>
      <c r="C711">
        <v>2017</v>
      </c>
      <c r="D711">
        <v>210.756</v>
      </c>
      <c r="E711" s="1">
        <v>567.678</v>
      </c>
      <c r="F711">
        <v>94.87</v>
      </c>
      <c r="G711">
        <v>105.029</v>
      </c>
      <c r="H711" s="1">
        <v>281.97699999999998</v>
      </c>
      <c r="I711" s="1">
        <v>57.093000000000004</v>
      </c>
      <c r="J711">
        <v>38.048999999999999</v>
      </c>
      <c r="K711" s="1">
        <v>743.26700000000005</v>
      </c>
      <c r="L711" s="1">
        <v>1421.673</v>
      </c>
      <c r="M711" s="1">
        <f t="shared" si="66"/>
        <v>0.18624466687100788</v>
      </c>
      <c r="N711" s="1">
        <f t="shared" si="67"/>
        <v>6.7025673004766792E-2</v>
      </c>
      <c r="O711" s="1">
        <f t="shared" si="68"/>
        <v>0.16711938810381943</v>
      </c>
      <c r="P711">
        <f t="shared" si="69"/>
        <v>5.0418048280533521</v>
      </c>
      <c r="Q711">
        <f t="shared" si="70"/>
        <v>1.3093109121720412</v>
      </c>
      <c r="R711" s="1">
        <f t="shared" si="71"/>
        <v>5.2032173321985393</v>
      </c>
    </row>
    <row r="712" spans="1:18" hidden="1" x14ac:dyDescent="0.2">
      <c r="A712">
        <v>147661</v>
      </c>
      <c r="B712" t="s">
        <v>300</v>
      </c>
      <c r="C712">
        <v>2008</v>
      </c>
      <c r="D712">
        <v>393.88099999999997</v>
      </c>
      <c r="E712" s="1">
        <v>657.91899999999998</v>
      </c>
      <c r="F712">
        <v>248.29900000000001</v>
      </c>
      <c r="G712">
        <v>175.43700000000001</v>
      </c>
      <c r="H712" s="1">
        <v>302.85899999999998</v>
      </c>
      <c r="I712" s="1">
        <v>149.422</v>
      </c>
      <c r="J712">
        <v>684.33500000000004</v>
      </c>
      <c r="K712" s="1">
        <v>1885.5309999999999</v>
      </c>
      <c r="L712" s="1">
        <v>1077.5730000000001</v>
      </c>
      <c r="M712" s="1">
        <f t="shared" si="66"/>
        <v>0.33202263500522095</v>
      </c>
      <c r="N712" s="1">
        <f t="shared" si="67"/>
        <v>1.0401508392370491</v>
      </c>
      <c r="O712" s="1">
        <f t="shared" si="68"/>
        <v>0.37740056146729312</v>
      </c>
      <c r="P712">
        <f t="shared" si="69"/>
        <v>3.5580022386655181</v>
      </c>
      <c r="Q712">
        <f t="shared" si="70"/>
        <v>2.8659014255554256</v>
      </c>
      <c r="R712" s="1">
        <f t="shared" si="71"/>
        <v>8.1007629585349363</v>
      </c>
    </row>
    <row r="713" spans="1:18" hidden="1" x14ac:dyDescent="0.2">
      <c r="A713">
        <v>147661</v>
      </c>
      <c r="B713" t="s">
        <v>300</v>
      </c>
      <c r="C713">
        <v>2009</v>
      </c>
      <c r="D713">
        <v>530.01700000000005</v>
      </c>
      <c r="E713" s="1">
        <v>792.30899999999997</v>
      </c>
      <c r="F713">
        <v>382.685</v>
      </c>
      <c r="G713">
        <v>241.84</v>
      </c>
      <c r="H713" s="1">
        <v>357.82</v>
      </c>
      <c r="I713" s="1">
        <v>229.45699999999999</v>
      </c>
      <c r="J713">
        <v>915.79700000000003</v>
      </c>
      <c r="K713" s="1">
        <v>2230.105</v>
      </c>
      <c r="L713" s="1">
        <v>2133.6750000000002</v>
      </c>
      <c r="M713" s="1">
        <f t="shared" si="66"/>
        <v>0.36371794337815172</v>
      </c>
      <c r="N713" s="1">
        <f t="shared" si="67"/>
        <v>1.1558583835347069</v>
      </c>
      <c r="O713" s="1">
        <f t="shared" si="68"/>
        <v>0.48299968825294176</v>
      </c>
      <c r="P713">
        <f t="shared" si="69"/>
        <v>5.9629841819909455</v>
      </c>
      <c r="Q713">
        <f t="shared" si="70"/>
        <v>2.8146909854614806</v>
      </c>
      <c r="R713" s="1">
        <f t="shared" si="71"/>
        <v>10.041043734893126</v>
      </c>
    </row>
    <row r="714" spans="1:18" hidden="1" x14ac:dyDescent="0.2">
      <c r="A714">
        <v>147661</v>
      </c>
      <c r="B714" t="s">
        <v>300</v>
      </c>
      <c r="C714">
        <v>2010</v>
      </c>
      <c r="D714">
        <v>469.565</v>
      </c>
      <c r="E714" s="1">
        <v>773.197</v>
      </c>
      <c r="F714">
        <v>386.79399999999998</v>
      </c>
      <c r="G714">
        <v>216.102</v>
      </c>
      <c r="H714" s="1">
        <v>340.56</v>
      </c>
      <c r="I714" s="1">
        <v>231.339</v>
      </c>
      <c r="J714">
        <v>389.32100000000003</v>
      </c>
      <c r="K714" s="1">
        <v>2400.4340000000002</v>
      </c>
      <c r="L714" s="1">
        <v>2084.0509999999999</v>
      </c>
      <c r="M714" s="1">
        <f t="shared" si="66"/>
        <v>0.32781167024703922</v>
      </c>
      <c r="N714" s="1">
        <f t="shared" si="67"/>
        <v>0.50352109488267549</v>
      </c>
      <c r="O714" s="1">
        <f t="shared" si="68"/>
        <v>0.50025284629919664</v>
      </c>
      <c r="P714">
        <f t="shared" si="69"/>
        <v>6.1194826168663372</v>
      </c>
      <c r="Q714">
        <f t="shared" si="70"/>
        <v>3.1045567947107919</v>
      </c>
      <c r="R714" s="1">
        <f t="shared" si="71"/>
        <v>9.5253842947501361</v>
      </c>
    </row>
    <row r="715" spans="1:18" hidden="1" x14ac:dyDescent="0.2">
      <c r="A715">
        <v>147661</v>
      </c>
      <c r="B715" t="s">
        <v>300</v>
      </c>
      <c r="C715">
        <v>2011</v>
      </c>
      <c r="D715">
        <v>441.79899999999998</v>
      </c>
      <c r="E715" s="1">
        <v>735.23299999999995</v>
      </c>
      <c r="F715">
        <v>104.815</v>
      </c>
      <c r="G715">
        <v>193.21100000000001</v>
      </c>
      <c r="H715" s="1">
        <v>325.79899999999998</v>
      </c>
      <c r="I715" s="1">
        <v>69.515000000000001</v>
      </c>
      <c r="J715">
        <v>458.44</v>
      </c>
      <c r="K715" s="1">
        <v>2342.2600000000002</v>
      </c>
      <c r="L715" s="1">
        <v>1232.6579999999999</v>
      </c>
      <c r="M715" s="1">
        <f t="shared" si="66"/>
        <v>0.33810778351896609</v>
      </c>
      <c r="N715" s="1">
        <f t="shared" si="67"/>
        <v>0.62353022783253753</v>
      </c>
      <c r="O715" s="1">
        <f t="shared" si="68"/>
        <v>0.14256024960794741</v>
      </c>
      <c r="P715">
        <f t="shared" si="69"/>
        <v>3.7834922759124492</v>
      </c>
      <c r="Q715">
        <f t="shared" si="70"/>
        <v>3.18573839857569</v>
      </c>
      <c r="R715" s="1">
        <f t="shared" si="71"/>
        <v>7.2049542470176977</v>
      </c>
    </row>
    <row r="716" spans="1:18" hidden="1" x14ac:dyDescent="0.2">
      <c r="A716">
        <v>4072</v>
      </c>
      <c r="B716" t="s">
        <v>29</v>
      </c>
      <c r="C716">
        <v>2009</v>
      </c>
      <c r="D716">
        <v>565.61400000000003</v>
      </c>
      <c r="E716" s="1">
        <v>1131.8209999999999</v>
      </c>
      <c r="F716">
        <v>110.57899999999999</v>
      </c>
      <c r="G716">
        <v>361.11799999999999</v>
      </c>
      <c r="H716" s="1">
        <v>505.74099999999999</v>
      </c>
      <c r="I716" s="1">
        <v>69.688000000000002</v>
      </c>
      <c r="J716">
        <v>497.27800000000002</v>
      </c>
      <c r="K716" s="1">
        <v>1494.2360000000001</v>
      </c>
      <c r="L716" s="1">
        <v>1390.895</v>
      </c>
      <c r="M716" s="1">
        <f t="shared" si="66"/>
        <v>0.18067874690432503</v>
      </c>
      <c r="N716" s="1">
        <f t="shared" si="67"/>
        <v>0.43936099436218279</v>
      </c>
      <c r="O716" s="1">
        <f t="shared" si="68"/>
        <v>9.7700078015869996E-2</v>
      </c>
      <c r="P716">
        <f t="shared" si="69"/>
        <v>2.7502120650688791</v>
      </c>
      <c r="Q716">
        <f t="shared" si="70"/>
        <v>1.3202052267982307</v>
      </c>
      <c r="R716" s="1">
        <f t="shared" si="71"/>
        <v>4.1246626116841743</v>
      </c>
    </row>
    <row r="717" spans="1:18" hidden="1" x14ac:dyDescent="0.2">
      <c r="A717">
        <v>4072</v>
      </c>
      <c r="B717" t="s">
        <v>29</v>
      </c>
      <c r="C717">
        <v>2010</v>
      </c>
      <c r="D717">
        <v>716.08299999999997</v>
      </c>
      <c r="E717" s="1">
        <v>1654.1189999999999</v>
      </c>
      <c r="F717">
        <v>226.857</v>
      </c>
      <c r="G717">
        <v>359.154</v>
      </c>
      <c r="H717" s="1">
        <v>639.452</v>
      </c>
      <c r="I717" s="1">
        <v>133.37799999999999</v>
      </c>
      <c r="J717">
        <v>584.95399999999995</v>
      </c>
      <c r="K717" s="1">
        <v>2374.5709999999999</v>
      </c>
      <c r="L717" s="1">
        <v>2075</v>
      </c>
      <c r="M717" s="1">
        <f t="shared" si="66"/>
        <v>0.21578193588248487</v>
      </c>
      <c r="N717" s="1">
        <f t="shared" si="67"/>
        <v>0.35363477476529803</v>
      </c>
      <c r="O717" s="1">
        <f t="shared" si="68"/>
        <v>0.13714672281740312</v>
      </c>
      <c r="P717">
        <f t="shared" si="69"/>
        <v>3.2449660021393316</v>
      </c>
      <c r="Q717">
        <f t="shared" si="70"/>
        <v>1.4355502838671221</v>
      </c>
      <c r="R717" s="1">
        <f t="shared" si="71"/>
        <v>4.5891410781785504</v>
      </c>
    </row>
    <row r="718" spans="1:18" hidden="1" x14ac:dyDescent="0.2">
      <c r="A718">
        <v>4072</v>
      </c>
      <c r="B718" t="s">
        <v>29</v>
      </c>
      <c r="C718">
        <v>2011</v>
      </c>
      <c r="D718">
        <v>760.5</v>
      </c>
      <c r="E718" s="1">
        <v>1839.6</v>
      </c>
      <c r="F718">
        <v>302.10000000000002</v>
      </c>
      <c r="G718">
        <v>382.2</v>
      </c>
      <c r="H718" s="1">
        <v>681.6</v>
      </c>
      <c r="I718" s="1">
        <v>170.5</v>
      </c>
      <c r="J718">
        <v>684.5</v>
      </c>
      <c r="K718" s="1">
        <v>2914</v>
      </c>
      <c r="L718" s="1">
        <v>2300.328</v>
      </c>
      <c r="M718" s="1">
        <f t="shared" si="66"/>
        <v>0.20564253098499677</v>
      </c>
      <c r="N718" s="1">
        <f t="shared" si="67"/>
        <v>0.37209175907806047</v>
      </c>
      <c r="O718" s="1">
        <f t="shared" si="68"/>
        <v>0.16422048271363343</v>
      </c>
      <c r="P718">
        <f t="shared" si="69"/>
        <v>3.3748943661971831</v>
      </c>
      <c r="Q718">
        <f t="shared" si="70"/>
        <v>1.584040008697543</v>
      </c>
      <c r="R718" s="1">
        <f t="shared" si="71"/>
        <v>4.9186037212621239</v>
      </c>
    </row>
    <row r="719" spans="1:18" hidden="1" x14ac:dyDescent="0.2">
      <c r="A719">
        <v>4072</v>
      </c>
      <c r="B719" t="s">
        <v>29</v>
      </c>
      <c r="C719">
        <v>2012</v>
      </c>
      <c r="D719">
        <v>1040.2</v>
      </c>
      <c r="E719" s="1">
        <v>2807.1</v>
      </c>
      <c r="F719">
        <v>316.5</v>
      </c>
      <c r="G719">
        <v>685.6</v>
      </c>
      <c r="H719" s="1">
        <v>1466.2</v>
      </c>
      <c r="I719" s="1">
        <v>162.19999999999999</v>
      </c>
      <c r="J719">
        <v>810.6</v>
      </c>
      <c r="K719" s="1">
        <v>3353.3</v>
      </c>
      <c r="L719" s="1">
        <v>2859.1559999999999</v>
      </c>
      <c r="M719" s="1">
        <f t="shared" si="66"/>
        <v>0.12632253927540879</v>
      </c>
      <c r="N719" s="1">
        <f t="shared" si="67"/>
        <v>0.28876776744683125</v>
      </c>
      <c r="O719" s="1">
        <f t="shared" si="68"/>
        <v>0.11274981297424388</v>
      </c>
      <c r="P719">
        <f t="shared" si="69"/>
        <v>1.950045014322739</v>
      </c>
      <c r="Q719">
        <f t="shared" si="70"/>
        <v>1.1945780342702434</v>
      </c>
      <c r="R719" s="1">
        <f t="shared" si="71"/>
        <v>3.2925413472349456</v>
      </c>
    </row>
    <row r="720" spans="1:18" hidden="1" x14ac:dyDescent="0.2">
      <c r="A720">
        <v>4072</v>
      </c>
      <c r="B720" t="s">
        <v>29</v>
      </c>
      <c r="C720">
        <v>2013</v>
      </c>
      <c r="D720">
        <v>942.8</v>
      </c>
      <c r="E720" s="1">
        <v>2871.7</v>
      </c>
      <c r="F720">
        <v>334</v>
      </c>
      <c r="G720">
        <v>652.6</v>
      </c>
      <c r="H720" s="1">
        <v>1315.3</v>
      </c>
      <c r="I720" s="1">
        <v>151.30000000000001</v>
      </c>
      <c r="J720">
        <v>962</v>
      </c>
      <c r="K720" s="1">
        <v>4714.8999999999996</v>
      </c>
      <c r="L720" s="1">
        <v>3375.02</v>
      </c>
      <c r="M720" s="1">
        <f t="shared" si="66"/>
        <v>0.10105512414249397</v>
      </c>
      <c r="N720" s="1">
        <f t="shared" si="67"/>
        <v>0.33499320959710277</v>
      </c>
      <c r="O720" s="1">
        <f t="shared" si="68"/>
        <v>0.11630741372706063</v>
      </c>
      <c r="P720">
        <f t="shared" si="69"/>
        <v>2.5659697407435567</v>
      </c>
      <c r="Q720">
        <f t="shared" si="70"/>
        <v>1.6418497753943657</v>
      </c>
      <c r="R720" s="1">
        <f t="shared" si="71"/>
        <v>4.155502727546736</v>
      </c>
    </row>
    <row r="721" spans="1:18" hidden="1" x14ac:dyDescent="0.2">
      <c r="A721">
        <v>4072</v>
      </c>
      <c r="B721" t="s">
        <v>29</v>
      </c>
      <c r="C721">
        <v>2014</v>
      </c>
      <c r="D721">
        <v>923.6</v>
      </c>
      <c r="E721" s="1">
        <v>3123.8</v>
      </c>
      <c r="F721">
        <v>266.39999999999998</v>
      </c>
      <c r="G721">
        <v>631.9</v>
      </c>
      <c r="H721" s="1">
        <v>1386.1</v>
      </c>
      <c r="I721" s="1">
        <v>133.4</v>
      </c>
      <c r="J721">
        <v>1093.9000000000001</v>
      </c>
      <c r="K721" s="1">
        <v>4790.6000000000004</v>
      </c>
      <c r="L721" s="1">
        <v>2032.2080000000001</v>
      </c>
      <c r="M721" s="1">
        <f t="shared" si="66"/>
        <v>9.3379857865420329E-2</v>
      </c>
      <c r="N721" s="1">
        <f t="shared" si="67"/>
        <v>0.35018247006850634</v>
      </c>
      <c r="O721" s="1">
        <f t="shared" si="68"/>
        <v>8.5280747807157942E-2</v>
      </c>
      <c r="P721">
        <f t="shared" si="69"/>
        <v>1.4661337565832193</v>
      </c>
      <c r="Q721">
        <f t="shared" si="70"/>
        <v>1.5335808950637044</v>
      </c>
      <c r="R721" s="1">
        <f t="shared" si="71"/>
        <v>3.2969989043116703</v>
      </c>
    </row>
    <row r="722" spans="1:18" hidden="1" x14ac:dyDescent="0.2">
      <c r="A722">
        <v>4072</v>
      </c>
      <c r="B722" t="s">
        <v>29</v>
      </c>
      <c r="C722">
        <v>2015</v>
      </c>
      <c r="D722">
        <v>949.9</v>
      </c>
      <c r="E722" s="1">
        <v>2915.7</v>
      </c>
      <c r="F722">
        <v>162.4</v>
      </c>
      <c r="G722">
        <v>717.7</v>
      </c>
      <c r="H722" s="1">
        <v>1397.6</v>
      </c>
      <c r="I722" s="1">
        <v>-236.8</v>
      </c>
      <c r="J722">
        <v>846.7</v>
      </c>
      <c r="K722" s="1">
        <v>4802.8999999999996</v>
      </c>
      <c r="L722" s="1">
        <v>1607.52</v>
      </c>
      <c r="M722" s="1">
        <f t="shared" si="66"/>
        <v>7.963782282127789E-2</v>
      </c>
      <c r="N722" s="1">
        <f t="shared" si="67"/>
        <v>0.29039338752272187</v>
      </c>
      <c r="O722" s="1">
        <f t="shared" si="68"/>
        <v>5.569846006104881E-2</v>
      </c>
      <c r="P722">
        <f t="shared" si="69"/>
        <v>1.1502003434459074</v>
      </c>
      <c r="Q722">
        <f t="shared" si="70"/>
        <v>1.6472545186404637</v>
      </c>
      <c r="R722" s="1">
        <f t="shared" si="71"/>
        <v>3.0232957728268133</v>
      </c>
    </row>
    <row r="723" spans="1:18" hidden="1" x14ac:dyDescent="0.2">
      <c r="A723">
        <v>4072</v>
      </c>
      <c r="B723" t="s">
        <v>29</v>
      </c>
      <c r="C723">
        <v>2016</v>
      </c>
      <c r="D723">
        <v>1240</v>
      </c>
      <c r="E723" s="1">
        <v>5506.3</v>
      </c>
      <c r="F723">
        <v>298.10000000000002</v>
      </c>
      <c r="G723">
        <v>1013.7</v>
      </c>
      <c r="H723" s="1">
        <v>3643</v>
      </c>
      <c r="I723" s="1">
        <v>-11.9</v>
      </c>
      <c r="J723">
        <v>811.1</v>
      </c>
      <c r="K723" s="1">
        <v>6995.4</v>
      </c>
      <c r="L723" s="1">
        <v>1202.098</v>
      </c>
      <c r="M723" s="1">
        <f t="shared" si="66"/>
        <v>4.1098378221310128E-2</v>
      </c>
      <c r="N723" s="1">
        <f t="shared" si="67"/>
        <v>0.14730399723952564</v>
      </c>
      <c r="O723" s="1">
        <f t="shared" si="68"/>
        <v>5.4137987396255201E-2</v>
      </c>
      <c r="P723">
        <f t="shared" si="69"/>
        <v>0.32997474608838867</v>
      </c>
      <c r="Q723">
        <f t="shared" si="70"/>
        <v>1.27043568276338</v>
      </c>
      <c r="R723" s="1">
        <f t="shared" si="71"/>
        <v>1.9026195388249634</v>
      </c>
    </row>
    <row r="724" spans="1:18" hidden="1" x14ac:dyDescent="0.2">
      <c r="A724">
        <v>4072</v>
      </c>
      <c r="B724" t="s">
        <v>29</v>
      </c>
      <c r="C724">
        <v>2017</v>
      </c>
      <c r="D724">
        <v>1122.3</v>
      </c>
      <c r="E724" s="1">
        <v>3871.5</v>
      </c>
      <c r="F724">
        <v>137.4</v>
      </c>
      <c r="G724">
        <v>937.1</v>
      </c>
      <c r="H724" s="1">
        <v>3050.5</v>
      </c>
      <c r="I724" s="1">
        <v>-1067.3</v>
      </c>
      <c r="J724">
        <v>-249.2</v>
      </c>
      <c r="K724" s="1">
        <v>6649.8</v>
      </c>
      <c r="L724" s="1">
        <v>458.48500000000001</v>
      </c>
      <c r="M724" s="1">
        <f t="shared" si="66"/>
        <v>4.7836755779413646E-2</v>
      </c>
      <c r="N724" s="1">
        <f t="shared" si="67"/>
        <v>-6.4367816091954022E-2</v>
      </c>
      <c r="O724" s="1">
        <f t="shared" si="68"/>
        <v>3.5490120108485082E-2</v>
      </c>
      <c r="P724">
        <f t="shared" si="69"/>
        <v>0.15029831175217179</v>
      </c>
      <c r="Q724">
        <f t="shared" si="70"/>
        <v>1.7176288260364201</v>
      </c>
      <c r="R724" s="1">
        <f t="shared" si="71"/>
        <v>1.8922143738522847</v>
      </c>
    </row>
    <row r="725" spans="1:18" hidden="1" x14ac:dyDescent="0.2">
      <c r="A725">
        <v>4072</v>
      </c>
      <c r="B725" t="s">
        <v>29</v>
      </c>
      <c r="C725">
        <v>2018</v>
      </c>
      <c r="D725">
        <v>1110.3</v>
      </c>
      <c r="E725" s="1">
        <v>3570.5</v>
      </c>
      <c r="F725">
        <v>118.4</v>
      </c>
      <c r="G725">
        <v>890.7</v>
      </c>
      <c r="H725" s="1">
        <v>2772</v>
      </c>
      <c r="I725" s="1">
        <v>-39.700000000000003</v>
      </c>
      <c r="J725">
        <v>-291.7</v>
      </c>
      <c r="K725" s="1">
        <v>6578.3</v>
      </c>
      <c r="L725" s="1">
        <v>492.71300000000002</v>
      </c>
      <c r="M725" s="1">
        <f t="shared" si="66"/>
        <v>6.1503991037669771E-2</v>
      </c>
      <c r="N725" s="1">
        <f t="shared" si="67"/>
        <v>-8.1697241282733507E-2</v>
      </c>
      <c r="O725" s="1">
        <f t="shared" si="68"/>
        <v>3.316062176165803E-2</v>
      </c>
      <c r="P725">
        <f t="shared" si="69"/>
        <v>0.17774639249639251</v>
      </c>
      <c r="Q725">
        <f t="shared" si="70"/>
        <v>1.8424030247864445</v>
      </c>
      <c r="R725" s="1">
        <f t="shared" si="71"/>
        <v>2.0179095635471285</v>
      </c>
    </row>
    <row r="726" spans="1:18" hidden="1" x14ac:dyDescent="0.2">
      <c r="A726">
        <v>185227</v>
      </c>
      <c r="B726" t="s">
        <v>383</v>
      </c>
      <c r="C726">
        <v>2010</v>
      </c>
      <c r="D726">
        <v>41.186999999999998</v>
      </c>
      <c r="E726" s="1">
        <v>96.995999999999995</v>
      </c>
      <c r="F726">
        <v>21.068999999999999</v>
      </c>
      <c r="G726">
        <v>29.484999999999999</v>
      </c>
      <c r="H726" s="1">
        <v>38.853999999999999</v>
      </c>
      <c r="I726" s="1">
        <v>9.8109999999999999</v>
      </c>
      <c r="J726">
        <v>-27.369</v>
      </c>
      <c r="K726" s="1">
        <v>243.364</v>
      </c>
      <c r="L726" s="1">
        <v>219.84399999999999</v>
      </c>
      <c r="M726" s="1">
        <f t="shared" si="66"/>
        <v>0.1206441502742381</v>
      </c>
      <c r="N726" s="1">
        <f t="shared" si="67"/>
        <v>-0.28216627489793394</v>
      </c>
      <c r="O726" s="1">
        <f t="shared" si="68"/>
        <v>0.21721514289249041</v>
      </c>
      <c r="P726">
        <f t="shared" si="69"/>
        <v>5.6582076491480926</v>
      </c>
      <c r="Q726">
        <f t="shared" si="70"/>
        <v>2.509010680852819</v>
      </c>
      <c r="R726" s="1">
        <f t="shared" si="71"/>
        <v>6.3704854373588713</v>
      </c>
    </row>
    <row r="727" spans="1:18" hidden="1" x14ac:dyDescent="0.2">
      <c r="A727">
        <v>185227</v>
      </c>
      <c r="B727" t="s">
        <v>383</v>
      </c>
      <c r="C727">
        <v>2011</v>
      </c>
      <c r="D727">
        <v>71.986999999999995</v>
      </c>
      <c r="E727" s="1">
        <v>132.30199999999999</v>
      </c>
      <c r="F727">
        <v>31.391999999999999</v>
      </c>
      <c r="G727">
        <v>35.106000000000002</v>
      </c>
      <c r="H727" s="1">
        <v>47.23</v>
      </c>
      <c r="I727" s="1">
        <v>19.72</v>
      </c>
      <c r="J727">
        <v>-7.649</v>
      </c>
      <c r="K727" s="1">
        <v>296.5</v>
      </c>
      <c r="L727" s="1">
        <v>401.73099999999999</v>
      </c>
      <c r="M727" s="1">
        <f t="shared" si="66"/>
        <v>0.27876373750963701</v>
      </c>
      <c r="N727" s="1">
        <f t="shared" si="67"/>
        <v>-5.7814696678810604E-2</v>
      </c>
      <c r="O727" s="1">
        <f t="shared" si="68"/>
        <v>0.23727532463605994</v>
      </c>
      <c r="P727">
        <f t="shared" si="69"/>
        <v>8.5058437433834424</v>
      </c>
      <c r="Q727">
        <f t="shared" si="70"/>
        <v>2.2410847908572813</v>
      </c>
      <c r="R727" s="1">
        <f t="shared" si="71"/>
        <v>8.3811755178475735</v>
      </c>
    </row>
    <row r="728" spans="1:18" hidden="1" x14ac:dyDescent="0.2">
      <c r="A728">
        <v>185227</v>
      </c>
      <c r="B728" t="s">
        <v>383</v>
      </c>
      <c r="C728">
        <v>2012</v>
      </c>
      <c r="D728">
        <v>77.742000000000004</v>
      </c>
      <c r="E728" s="1">
        <v>149.58500000000001</v>
      </c>
      <c r="F728">
        <v>19.722000000000001</v>
      </c>
      <c r="G728">
        <v>33.447000000000003</v>
      </c>
      <c r="H728" s="1">
        <v>49.238999999999997</v>
      </c>
      <c r="I728" s="1">
        <v>11.946999999999999</v>
      </c>
      <c r="J728">
        <v>4.298</v>
      </c>
      <c r="K728" s="1">
        <v>310.95800000000003</v>
      </c>
      <c r="L728" s="1">
        <v>162.678</v>
      </c>
      <c r="M728" s="1">
        <f t="shared" si="66"/>
        <v>0.29611926329511651</v>
      </c>
      <c r="N728" s="1">
        <f t="shared" si="67"/>
        <v>2.8732827489387304E-2</v>
      </c>
      <c r="O728" s="1">
        <f t="shared" si="68"/>
        <v>0.13184477053180466</v>
      </c>
      <c r="P728">
        <f t="shared" si="69"/>
        <v>3.3038445134954002</v>
      </c>
      <c r="Q728">
        <f t="shared" si="70"/>
        <v>2.0788046929839221</v>
      </c>
      <c r="R728" s="1">
        <f t="shared" si="71"/>
        <v>4.8917682182753994</v>
      </c>
    </row>
    <row r="729" spans="1:18" hidden="1" x14ac:dyDescent="0.2">
      <c r="A729">
        <v>185227</v>
      </c>
      <c r="B729" t="s">
        <v>383</v>
      </c>
      <c r="C729">
        <v>2013</v>
      </c>
      <c r="D729">
        <v>58.302999999999997</v>
      </c>
      <c r="E729" s="1">
        <v>120.962</v>
      </c>
      <c r="F729">
        <v>-30.916</v>
      </c>
      <c r="G729">
        <v>34.332000000000001</v>
      </c>
      <c r="H729" s="1">
        <v>59.972000000000001</v>
      </c>
      <c r="I729" s="1">
        <v>-42.31</v>
      </c>
      <c r="J729">
        <v>-38.012</v>
      </c>
      <c r="K729" s="1">
        <v>283.56</v>
      </c>
      <c r="L729" s="1">
        <v>65.525999999999996</v>
      </c>
      <c r="M729" s="1">
        <f t="shared" si="66"/>
        <v>0.19816967312048409</v>
      </c>
      <c r="N729" s="1">
        <f t="shared" si="67"/>
        <v>-0.31424744961227491</v>
      </c>
      <c r="O729" s="1">
        <f t="shared" si="68"/>
        <v>-0.25558439840611102</v>
      </c>
      <c r="P729">
        <f t="shared" si="69"/>
        <v>1.0926098846128192</v>
      </c>
      <c r="Q729">
        <f t="shared" si="70"/>
        <v>2.3442072717051636</v>
      </c>
      <c r="R729" s="1">
        <f t="shared" si="71"/>
        <v>1.9542018660200848</v>
      </c>
    </row>
    <row r="730" spans="1:18" hidden="1" x14ac:dyDescent="0.2">
      <c r="A730">
        <v>2595</v>
      </c>
      <c r="B730" t="s">
        <v>18</v>
      </c>
      <c r="C730">
        <v>2009</v>
      </c>
      <c r="D730">
        <v>65.406000000000006</v>
      </c>
      <c r="E730" s="1">
        <v>110.997</v>
      </c>
      <c r="F730">
        <v>-9.6579999999999995</v>
      </c>
      <c r="G730">
        <v>23.483000000000001</v>
      </c>
      <c r="H730" s="1">
        <v>40.713999999999999</v>
      </c>
      <c r="I730" s="1">
        <v>-8.6940000000000008</v>
      </c>
      <c r="J730">
        <v>62.359000000000002</v>
      </c>
      <c r="K730" s="1">
        <v>219.77500000000001</v>
      </c>
      <c r="L730" s="1">
        <v>58.271999999999998</v>
      </c>
      <c r="M730" s="1">
        <f t="shared" si="66"/>
        <v>0.37769489265475648</v>
      </c>
      <c r="N730" s="1">
        <f t="shared" si="67"/>
        <v>0.56180797679216554</v>
      </c>
      <c r="O730" s="1">
        <f t="shared" si="68"/>
        <v>-8.7011360667405419E-2</v>
      </c>
      <c r="P730">
        <f t="shared" si="69"/>
        <v>1.4312521491378887</v>
      </c>
      <c r="Q730">
        <f t="shared" si="70"/>
        <v>1.9800084686973523</v>
      </c>
      <c r="R730" s="1">
        <f t="shared" si="71"/>
        <v>3.7913873066723869</v>
      </c>
    </row>
    <row r="731" spans="1:18" hidden="1" x14ac:dyDescent="0.2">
      <c r="A731">
        <v>2595</v>
      </c>
      <c r="B731" t="s">
        <v>18</v>
      </c>
      <c r="C731">
        <v>2010</v>
      </c>
      <c r="D731">
        <v>51.755000000000003</v>
      </c>
      <c r="E731" s="1">
        <v>85.99</v>
      </c>
      <c r="F731">
        <v>-17.030999999999999</v>
      </c>
      <c r="G731">
        <v>23.492000000000001</v>
      </c>
      <c r="H731" s="1">
        <v>37.677999999999997</v>
      </c>
      <c r="I731" s="1">
        <v>-22.431999999999999</v>
      </c>
      <c r="J731">
        <v>39.927</v>
      </c>
      <c r="K731" s="1">
        <v>206.51900000000001</v>
      </c>
      <c r="L731" s="1">
        <v>56.033000000000001</v>
      </c>
      <c r="M731" s="1">
        <f t="shared" si="66"/>
        <v>0.32867775322711945</v>
      </c>
      <c r="N731" s="1">
        <f t="shared" si="67"/>
        <v>0.46432143272473547</v>
      </c>
      <c r="O731" s="1">
        <f t="shared" si="68"/>
        <v>-0.19805791371089662</v>
      </c>
      <c r="P731">
        <f t="shared" si="69"/>
        <v>1.4871543075534797</v>
      </c>
      <c r="Q731">
        <f t="shared" si="70"/>
        <v>2.4016629840679151</v>
      </c>
      <c r="R731" s="1">
        <f t="shared" si="71"/>
        <v>3.6848277630412172</v>
      </c>
    </row>
    <row r="732" spans="1:18" hidden="1" x14ac:dyDescent="0.2">
      <c r="A732">
        <v>2595</v>
      </c>
      <c r="B732" t="s">
        <v>18</v>
      </c>
      <c r="C732">
        <v>2011</v>
      </c>
      <c r="D732">
        <v>56.728999999999999</v>
      </c>
      <c r="E732" s="1">
        <v>84.644999999999996</v>
      </c>
      <c r="F732">
        <v>2.1720000000000002</v>
      </c>
      <c r="G732">
        <v>22.361000000000001</v>
      </c>
      <c r="H732" s="1">
        <v>33.847999999999999</v>
      </c>
      <c r="I732" s="1">
        <v>2.081</v>
      </c>
      <c r="J732">
        <v>42.008000000000003</v>
      </c>
      <c r="K732" s="1">
        <v>223.88</v>
      </c>
      <c r="L732" s="1">
        <v>79.61</v>
      </c>
      <c r="M732" s="1">
        <f t="shared" si="66"/>
        <v>0.40602516391990073</v>
      </c>
      <c r="N732" s="1">
        <f t="shared" si="67"/>
        <v>0.49628448224939459</v>
      </c>
      <c r="O732" s="1">
        <f t="shared" si="68"/>
        <v>2.5660109870636189E-2</v>
      </c>
      <c r="P732">
        <f t="shared" si="69"/>
        <v>2.3519853462538407</v>
      </c>
      <c r="Q732">
        <f t="shared" si="70"/>
        <v>2.6449288203674168</v>
      </c>
      <c r="R732" s="1">
        <f t="shared" si="71"/>
        <v>5.3228268625458535</v>
      </c>
    </row>
    <row r="733" spans="1:18" hidden="1" x14ac:dyDescent="0.2">
      <c r="A733">
        <v>2595</v>
      </c>
      <c r="B733" t="s">
        <v>18</v>
      </c>
      <c r="C733">
        <v>2012</v>
      </c>
      <c r="D733">
        <v>44.226999999999997</v>
      </c>
      <c r="E733" s="1">
        <v>74.625</v>
      </c>
      <c r="F733">
        <v>-12.318</v>
      </c>
      <c r="G733">
        <v>26.806999999999999</v>
      </c>
      <c r="H733" s="1">
        <v>35.584000000000003</v>
      </c>
      <c r="I733" s="1">
        <v>-12.077999999999999</v>
      </c>
      <c r="J733">
        <v>29.93</v>
      </c>
      <c r="K733" s="1">
        <v>224.21</v>
      </c>
      <c r="L733" s="1">
        <v>32.457000000000001</v>
      </c>
      <c r="M733" s="1">
        <f t="shared" si="66"/>
        <v>0.23343383584589611</v>
      </c>
      <c r="N733" s="1">
        <f t="shared" si="67"/>
        <v>0.40107202680067</v>
      </c>
      <c r="O733" s="1">
        <f t="shared" si="68"/>
        <v>-0.16506532663316584</v>
      </c>
      <c r="P733">
        <f t="shared" si="69"/>
        <v>0.91212342625899279</v>
      </c>
      <c r="Q733">
        <f t="shared" si="70"/>
        <v>3.0044891122278057</v>
      </c>
      <c r="R733" s="1">
        <f t="shared" si="71"/>
        <v>3.8486690306297673</v>
      </c>
    </row>
    <row r="734" spans="1:18" hidden="1" x14ac:dyDescent="0.2">
      <c r="A734">
        <v>2595</v>
      </c>
      <c r="B734" t="s">
        <v>18</v>
      </c>
      <c r="C734">
        <v>2013</v>
      </c>
      <c r="D734">
        <v>32.264000000000003</v>
      </c>
      <c r="E734" s="1">
        <v>51.970999999999997</v>
      </c>
      <c r="F734">
        <v>-19.86</v>
      </c>
      <c r="G734">
        <v>26.37</v>
      </c>
      <c r="H734" s="1">
        <v>35.188000000000002</v>
      </c>
      <c r="I734" s="1">
        <v>-34.433999999999997</v>
      </c>
      <c r="J734">
        <v>-4.5039999999999996</v>
      </c>
      <c r="K734" s="1">
        <v>216.7</v>
      </c>
      <c r="L734" s="1">
        <v>116.95099999999999</v>
      </c>
      <c r="M734" s="1">
        <f t="shared" si="66"/>
        <v>0.11340940139693295</v>
      </c>
      <c r="N734" s="1">
        <f t="shared" si="67"/>
        <v>-8.6663716303323007E-2</v>
      </c>
      <c r="O734" s="1">
        <f t="shared" si="68"/>
        <v>-0.38213619133747667</v>
      </c>
      <c r="P734">
        <f t="shared" si="69"/>
        <v>3.3236046379447535</v>
      </c>
      <c r="Q734">
        <f t="shared" si="70"/>
        <v>4.1696330645937154</v>
      </c>
      <c r="R734" s="1">
        <f t="shared" si="71"/>
        <v>4.9175084947985619</v>
      </c>
    </row>
    <row r="735" spans="1:18" hidden="1" x14ac:dyDescent="0.2">
      <c r="A735">
        <v>2818</v>
      </c>
      <c r="B735" t="s">
        <v>20</v>
      </c>
      <c r="C735">
        <v>2008</v>
      </c>
      <c r="D735">
        <v>315.36900000000003</v>
      </c>
      <c r="E735" s="1">
        <v>435.35300000000001</v>
      </c>
      <c r="F735">
        <v>45.445</v>
      </c>
      <c r="G735">
        <v>150.72999999999999</v>
      </c>
      <c r="H735" s="1">
        <v>173.54</v>
      </c>
      <c r="I735" s="1">
        <v>33.634</v>
      </c>
      <c r="J735">
        <v>354.74599999999998</v>
      </c>
      <c r="K735" s="1">
        <v>857.71799999999996</v>
      </c>
      <c r="L735" s="1">
        <v>443.74400000000003</v>
      </c>
      <c r="M735" s="1">
        <f t="shared" si="66"/>
        <v>0.37817357408815383</v>
      </c>
      <c r="N735" s="1">
        <f t="shared" si="67"/>
        <v>0.81484680247982666</v>
      </c>
      <c r="O735" s="1">
        <f t="shared" si="68"/>
        <v>0.10438655527813062</v>
      </c>
      <c r="P735">
        <f t="shared" si="69"/>
        <v>2.5570127924397834</v>
      </c>
      <c r="Q735">
        <f t="shared" si="70"/>
        <v>1.9701667382560817</v>
      </c>
      <c r="R735" s="1">
        <f t="shared" si="71"/>
        <v>5.4434438585153249</v>
      </c>
    </row>
    <row r="736" spans="1:18" hidden="1" x14ac:dyDescent="0.2">
      <c r="A736">
        <v>2818</v>
      </c>
      <c r="B736" t="s">
        <v>20</v>
      </c>
      <c r="C736">
        <v>2009</v>
      </c>
      <c r="D736">
        <v>370.767</v>
      </c>
      <c r="E736" s="1">
        <v>480.99</v>
      </c>
      <c r="F736">
        <v>64.667000000000002</v>
      </c>
      <c r="G736">
        <v>168.46799999999999</v>
      </c>
      <c r="H736" s="1">
        <v>189.678</v>
      </c>
      <c r="I736" s="1">
        <v>45.765000000000001</v>
      </c>
      <c r="J736">
        <v>225.62</v>
      </c>
      <c r="K736" s="1">
        <v>883.995</v>
      </c>
      <c r="L736" s="1">
        <v>593.495</v>
      </c>
      <c r="M736" s="1">
        <f t="shared" si="66"/>
        <v>0.42058878562963886</v>
      </c>
      <c r="N736" s="1">
        <f t="shared" si="67"/>
        <v>0.46907420112684256</v>
      </c>
      <c r="O736" s="1">
        <f t="shared" si="68"/>
        <v>0.1344456225701158</v>
      </c>
      <c r="P736">
        <f t="shared" si="69"/>
        <v>3.1289606596442394</v>
      </c>
      <c r="Q736">
        <f t="shared" si="70"/>
        <v>1.8378656520925591</v>
      </c>
      <c r="R736" s="1">
        <f t="shared" si="71"/>
        <v>5.3203230266936306</v>
      </c>
    </row>
    <row r="737" spans="1:18" hidden="1" x14ac:dyDescent="0.2">
      <c r="A737">
        <v>2818</v>
      </c>
      <c r="B737" t="s">
        <v>20</v>
      </c>
      <c r="C737">
        <v>2010</v>
      </c>
      <c r="D737">
        <v>414.774</v>
      </c>
      <c r="E737" s="1">
        <v>522.09199999999998</v>
      </c>
      <c r="F737">
        <v>86.875</v>
      </c>
      <c r="G737">
        <v>175.54599999999999</v>
      </c>
      <c r="H737" s="1">
        <v>196.52799999999999</v>
      </c>
      <c r="I737" s="1">
        <v>57.738999999999997</v>
      </c>
      <c r="J737">
        <v>256.04399999999998</v>
      </c>
      <c r="K737" s="1">
        <v>925.52800000000002</v>
      </c>
      <c r="L737" s="1">
        <v>808.65</v>
      </c>
      <c r="M737" s="1">
        <f t="shared" si="66"/>
        <v>0.4582104303456096</v>
      </c>
      <c r="N737" s="1">
        <f t="shared" si="67"/>
        <v>0.49041931307125947</v>
      </c>
      <c r="O737" s="1">
        <f t="shared" si="68"/>
        <v>0.16639787623637214</v>
      </c>
      <c r="P737">
        <f t="shared" si="69"/>
        <v>4.1146808597248228</v>
      </c>
      <c r="Q737">
        <f t="shared" si="70"/>
        <v>1.772729710472484</v>
      </c>
      <c r="R737" s="1">
        <f t="shared" si="71"/>
        <v>6.0270907726019001</v>
      </c>
    </row>
    <row r="738" spans="1:18" hidden="1" x14ac:dyDescent="0.2">
      <c r="A738">
        <v>2818</v>
      </c>
      <c r="B738" t="s">
        <v>20</v>
      </c>
      <c r="C738">
        <v>2011</v>
      </c>
      <c r="D738">
        <v>429.13200000000001</v>
      </c>
      <c r="E738" s="1">
        <v>551.08900000000006</v>
      </c>
      <c r="F738">
        <v>96.474999999999994</v>
      </c>
      <c r="G738">
        <v>156.99299999999999</v>
      </c>
      <c r="H738" s="1">
        <v>184.41</v>
      </c>
      <c r="I738" s="1">
        <v>64.834000000000003</v>
      </c>
      <c r="J738">
        <v>293.67700000000002</v>
      </c>
      <c r="K738" s="1">
        <v>931.45799999999997</v>
      </c>
      <c r="L738" s="1">
        <v>705.745</v>
      </c>
      <c r="M738" s="1">
        <f t="shared" si="66"/>
        <v>0.49382041739174615</v>
      </c>
      <c r="N738" s="1">
        <f t="shared" si="67"/>
        <v>0.5329030338112356</v>
      </c>
      <c r="O738" s="1">
        <f t="shared" si="68"/>
        <v>0.17506246722398738</v>
      </c>
      <c r="P738">
        <f t="shared" si="69"/>
        <v>3.8270430020063988</v>
      </c>
      <c r="Q738">
        <f t="shared" si="70"/>
        <v>1.690213377512525</v>
      </c>
      <c r="R738" s="1">
        <f t="shared" si="71"/>
        <v>5.9027940687613478</v>
      </c>
    </row>
    <row r="739" spans="1:18" hidden="1" x14ac:dyDescent="0.2">
      <c r="A739">
        <v>2818</v>
      </c>
      <c r="B739" t="s">
        <v>20</v>
      </c>
      <c r="C739">
        <v>2012</v>
      </c>
      <c r="D739">
        <v>390.214</v>
      </c>
      <c r="E739" s="1">
        <v>532.64599999999996</v>
      </c>
      <c r="F739">
        <v>95.305000000000007</v>
      </c>
      <c r="G739">
        <v>159.602</v>
      </c>
      <c r="H739" s="1">
        <v>187.41200000000001</v>
      </c>
      <c r="I739" s="1">
        <v>61.667999999999999</v>
      </c>
      <c r="J739">
        <v>267.66399999999999</v>
      </c>
      <c r="K739" s="1">
        <v>944.048</v>
      </c>
      <c r="L739" s="1">
        <v>803.34199999999998</v>
      </c>
      <c r="M739" s="1">
        <f t="shared" si="66"/>
        <v>0.43295547136372003</v>
      </c>
      <c r="N739" s="1">
        <f t="shared" si="67"/>
        <v>0.50251761958223662</v>
      </c>
      <c r="O739" s="1">
        <f t="shared" si="68"/>
        <v>0.17892746777409388</v>
      </c>
      <c r="P739">
        <f t="shared" si="69"/>
        <v>4.2865024651569801</v>
      </c>
      <c r="Q739">
        <f t="shared" si="70"/>
        <v>1.7723741471821812</v>
      </c>
      <c r="R739" s="1">
        <f t="shared" si="71"/>
        <v>6.1578075029824744</v>
      </c>
    </row>
    <row r="740" spans="1:18" hidden="1" x14ac:dyDescent="0.2">
      <c r="A740">
        <v>2818</v>
      </c>
      <c r="B740" t="s">
        <v>20</v>
      </c>
      <c r="C740">
        <v>2013</v>
      </c>
      <c r="D740">
        <v>446.74799999999999</v>
      </c>
      <c r="E740" s="1">
        <v>596.91800000000001</v>
      </c>
      <c r="F740">
        <v>81.093999999999994</v>
      </c>
      <c r="G740">
        <v>177.131</v>
      </c>
      <c r="H740" s="1">
        <v>205.809</v>
      </c>
      <c r="I740" s="1">
        <v>54.322000000000003</v>
      </c>
      <c r="J740">
        <v>309.67099999999999</v>
      </c>
      <c r="K740" s="1">
        <v>920.03300000000002</v>
      </c>
      <c r="L740" s="1">
        <v>929.89599999999996</v>
      </c>
      <c r="M740" s="1">
        <f t="shared" si="66"/>
        <v>0.45168180554112952</v>
      </c>
      <c r="N740" s="1">
        <f t="shared" si="67"/>
        <v>0.51878314944431225</v>
      </c>
      <c r="O740" s="1">
        <f t="shared" si="68"/>
        <v>0.13585450597904569</v>
      </c>
      <c r="P740">
        <f t="shared" si="69"/>
        <v>4.5182475013240433</v>
      </c>
      <c r="Q740">
        <f t="shared" si="70"/>
        <v>1.5413055059488907</v>
      </c>
      <c r="R740" s="1">
        <f t="shared" si="71"/>
        <v>5.9688884523455599</v>
      </c>
    </row>
    <row r="741" spans="1:18" hidden="1" x14ac:dyDescent="0.2">
      <c r="A741">
        <v>2818</v>
      </c>
      <c r="B741" t="s">
        <v>20</v>
      </c>
      <c r="C741">
        <v>2014</v>
      </c>
      <c r="D741">
        <v>454.45100000000002</v>
      </c>
      <c r="E741" s="1">
        <v>608.27800000000002</v>
      </c>
      <c r="F741">
        <v>88.084999999999994</v>
      </c>
      <c r="G741">
        <v>193.90100000000001</v>
      </c>
      <c r="H741" s="1">
        <v>228.08</v>
      </c>
      <c r="I741" s="1">
        <v>60.502000000000002</v>
      </c>
      <c r="J741">
        <v>294.238</v>
      </c>
      <c r="K741" s="1">
        <v>986.91399999999999</v>
      </c>
      <c r="L741" s="1">
        <v>1177.623</v>
      </c>
      <c r="M741" s="1">
        <f t="shared" si="66"/>
        <v>0.42834033123012832</v>
      </c>
      <c r="N741" s="1">
        <f t="shared" si="67"/>
        <v>0.48372290301473997</v>
      </c>
      <c r="O741" s="1">
        <f t="shared" si="68"/>
        <v>0.1448104320721775</v>
      </c>
      <c r="P741">
        <f t="shared" si="69"/>
        <v>5.1632015082427216</v>
      </c>
      <c r="Q741">
        <f t="shared" si="70"/>
        <v>1.6224719618332406</v>
      </c>
      <c r="R741" s="1">
        <f t="shared" si="71"/>
        <v>6.3894877543138495</v>
      </c>
    </row>
    <row r="742" spans="1:18" hidden="1" x14ac:dyDescent="0.2">
      <c r="A742">
        <v>2818</v>
      </c>
      <c r="B742" t="s">
        <v>20</v>
      </c>
      <c r="C742">
        <v>2015</v>
      </c>
      <c r="D742">
        <v>472.05200000000002</v>
      </c>
      <c r="E742" s="1">
        <v>642.34400000000005</v>
      </c>
      <c r="F742">
        <v>95.935000000000002</v>
      </c>
      <c r="G742">
        <v>193.06399999999999</v>
      </c>
      <c r="H742" s="1">
        <v>229.679</v>
      </c>
      <c r="I742" s="1">
        <v>66.841999999999999</v>
      </c>
      <c r="J742">
        <v>321.39400000000001</v>
      </c>
      <c r="K742" s="1">
        <v>1011.091</v>
      </c>
      <c r="L742" s="1">
        <v>1026.3209999999999</v>
      </c>
      <c r="M742" s="1">
        <f t="shared" si="66"/>
        <v>0.43432802361351558</v>
      </c>
      <c r="N742" s="1">
        <f t="shared" si="67"/>
        <v>0.50034560920628202</v>
      </c>
      <c r="O742" s="1">
        <f t="shared" si="68"/>
        <v>0.14935143785884197</v>
      </c>
      <c r="P742">
        <f t="shared" si="69"/>
        <v>4.4685016914911673</v>
      </c>
      <c r="Q742">
        <f t="shared" si="70"/>
        <v>1.5740646756255214</v>
      </c>
      <c r="R742" s="1">
        <f t="shared" si="71"/>
        <v>5.9697029166794131</v>
      </c>
    </row>
    <row r="743" spans="1:18" hidden="1" x14ac:dyDescent="0.2">
      <c r="A743">
        <v>2818</v>
      </c>
      <c r="B743" t="s">
        <v>20</v>
      </c>
      <c r="C743">
        <v>2016</v>
      </c>
      <c r="D743">
        <v>443.80799999999999</v>
      </c>
      <c r="E743" s="1">
        <v>606.32399999999996</v>
      </c>
      <c r="F743">
        <v>42.249000000000002</v>
      </c>
      <c r="G743">
        <v>171.91200000000001</v>
      </c>
      <c r="H743" s="1">
        <v>222.42099999999999</v>
      </c>
      <c r="I743" s="1">
        <v>47.212000000000003</v>
      </c>
      <c r="J743">
        <v>287.80099999999999</v>
      </c>
      <c r="K743" s="1">
        <v>956.56899999999996</v>
      </c>
      <c r="L743" s="1">
        <v>800.27800000000002</v>
      </c>
      <c r="M743" s="1">
        <f t="shared" si="66"/>
        <v>0.44843351079620791</v>
      </c>
      <c r="N743" s="1">
        <f t="shared" si="67"/>
        <v>0.47466536043435525</v>
      </c>
      <c r="O743" s="1">
        <f t="shared" si="68"/>
        <v>6.9680566825657583E-2</v>
      </c>
      <c r="P743">
        <f t="shared" si="69"/>
        <v>3.5980325598751919</v>
      </c>
      <c r="Q743">
        <f t="shared" si="70"/>
        <v>1.5776532019184464</v>
      </c>
      <c r="R743" s="1">
        <f t="shared" si="71"/>
        <v>5.1690703259317781</v>
      </c>
    </row>
    <row r="744" spans="1:18" hidden="1" x14ac:dyDescent="0.2">
      <c r="A744">
        <v>2818</v>
      </c>
      <c r="B744" t="s">
        <v>20</v>
      </c>
      <c r="C744">
        <v>2017</v>
      </c>
      <c r="D744">
        <v>372.48</v>
      </c>
      <c r="E744" s="1">
        <v>516.07600000000002</v>
      </c>
      <c r="F744">
        <v>10.976000000000001</v>
      </c>
      <c r="G744">
        <v>139.08099999999999</v>
      </c>
      <c r="H744" s="1">
        <v>189.72300000000001</v>
      </c>
      <c r="I744" s="1">
        <v>8.5399999999999991</v>
      </c>
      <c r="J744">
        <v>225.57300000000001</v>
      </c>
      <c r="K744" s="1">
        <v>849.98099999999999</v>
      </c>
      <c r="L744" s="1">
        <v>394.83199999999999</v>
      </c>
      <c r="M744" s="1">
        <f t="shared" si="66"/>
        <v>0.45225703191002881</v>
      </c>
      <c r="N744" s="1">
        <f t="shared" si="67"/>
        <v>0.43709259876452305</v>
      </c>
      <c r="O744" s="1">
        <f t="shared" si="68"/>
        <v>2.1268185306040195E-2</v>
      </c>
      <c r="P744">
        <f t="shared" si="69"/>
        <v>2.0810971785181551</v>
      </c>
      <c r="Q744">
        <f t="shared" si="70"/>
        <v>1.6470074175121492</v>
      </c>
      <c r="R744" s="1">
        <f t="shared" si="71"/>
        <v>4.1204888126953421</v>
      </c>
    </row>
    <row r="745" spans="1:18" hidden="1" x14ac:dyDescent="0.2">
      <c r="A745">
        <v>2938</v>
      </c>
      <c r="B745" t="s">
        <v>21</v>
      </c>
      <c r="C745">
        <v>2008</v>
      </c>
      <c r="D745">
        <v>655.548</v>
      </c>
      <c r="E745" s="1">
        <v>1279.692</v>
      </c>
      <c r="F745">
        <v>-53.345999999999997</v>
      </c>
      <c r="G745">
        <v>272.89699999999999</v>
      </c>
      <c r="H745" s="1">
        <v>813.82600000000002</v>
      </c>
      <c r="I745" s="1">
        <v>-244.21100000000001</v>
      </c>
      <c r="J745">
        <v>386.625</v>
      </c>
      <c r="K745" s="1">
        <v>2474.8980000000001</v>
      </c>
      <c r="L745" s="1">
        <v>280.60000000000002</v>
      </c>
      <c r="M745" s="1">
        <f t="shared" si="66"/>
        <v>0.29901804496707018</v>
      </c>
      <c r="N745" s="1">
        <f t="shared" si="67"/>
        <v>0.3021234797123058</v>
      </c>
      <c r="O745" s="1">
        <f t="shared" si="68"/>
        <v>-4.1686593336521596E-2</v>
      </c>
      <c r="P745">
        <f t="shared" si="69"/>
        <v>0.34479114700193902</v>
      </c>
      <c r="Q745">
        <f t="shared" si="70"/>
        <v>1.9339794262994534</v>
      </c>
      <c r="R745" s="1">
        <f t="shared" si="71"/>
        <v>2.7850828820478077</v>
      </c>
    </row>
    <row r="746" spans="1:18" hidden="1" x14ac:dyDescent="0.2">
      <c r="A746">
        <v>2938</v>
      </c>
      <c r="B746" t="s">
        <v>21</v>
      </c>
      <c r="C746">
        <v>2009</v>
      </c>
      <c r="D746">
        <v>621.90200000000004</v>
      </c>
      <c r="E746" s="1">
        <v>1161.6569999999999</v>
      </c>
      <c r="F746">
        <v>-41.591999999999999</v>
      </c>
      <c r="G746">
        <v>286.30700000000002</v>
      </c>
      <c r="H746" s="1">
        <v>696.72299999999996</v>
      </c>
      <c r="I746" s="1">
        <v>-77.962000000000003</v>
      </c>
      <c r="J746">
        <v>292.71899999999999</v>
      </c>
      <c r="K746" s="1">
        <v>2064.6019999999999</v>
      </c>
      <c r="L746" s="1">
        <v>748.34</v>
      </c>
      <c r="M746" s="1">
        <f t="shared" si="66"/>
        <v>0.28889336525325465</v>
      </c>
      <c r="N746" s="1">
        <f t="shared" si="67"/>
        <v>0.25198401937921433</v>
      </c>
      <c r="O746" s="1">
        <f t="shared" si="68"/>
        <v>-3.580402821142558E-2</v>
      </c>
      <c r="P746">
        <f t="shared" si="69"/>
        <v>1.07408539692245</v>
      </c>
      <c r="Q746">
        <f t="shared" si="70"/>
        <v>1.7772905427333541</v>
      </c>
      <c r="R746" s="1">
        <f t="shared" si="71"/>
        <v>3.0030381532239252</v>
      </c>
    </row>
    <row r="747" spans="1:18" hidden="1" x14ac:dyDescent="0.2">
      <c r="A747">
        <v>2938</v>
      </c>
      <c r="B747" t="s">
        <v>21</v>
      </c>
      <c r="C747">
        <v>2010</v>
      </c>
      <c r="D747">
        <v>537.90899999999999</v>
      </c>
      <c r="E747" s="1">
        <v>1022.658</v>
      </c>
      <c r="F747">
        <v>-35.219000000000001</v>
      </c>
      <c r="G747">
        <v>261.33300000000003</v>
      </c>
      <c r="H747" s="1">
        <v>608.23800000000006</v>
      </c>
      <c r="I747" s="1">
        <v>-53.981999999999999</v>
      </c>
      <c r="J747">
        <v>238.73699999999999</v>
      </c>
      <c r="K747" s="1">
        <v>2061.819</v>
      </c>
      <c r="L747" s="1">
        <v>410.26600000000002</v>
      </c>
      <c r="M747" s="1">
        <f t="shared" si="66"/>
        <v>0.27044818502373225</v>
      </c>
      <c r="N747" s="1">
        <f t="shared" si="67"/>
        <v>0.23344754551374947</v>
      </c>
      <c r="O747" s="1">
        <f t="shared" si="68"/>
        <v>-3.4438688202703155E-2</v>
      </c>
      <c r="P747">
        <f t="shared" si="69"/>
        <v>0.67451556791913692</v>
      </c>
      <c r="Q747">
        <f t="shared" si="70"/>
        <v>2.0161373597038303</v>
      </c>
      <c r="R747" s="1">
        <f t="shared" si="71"/>
        <v>2.9585634151341198</v>
      </c>
    </row>
    <row r="748" spans="1:18" hidden="1" x14ac:dyDescent="0.2">
      <c r="A748">
        <v>2938</v>
      </c>
      <c r="B748" t="s">
        <v>21</v>
      </c>
      <c r="C748">
        <v>2011</v>
      </c>
      <c r="D748">
        <v>559.31899999999996</v>
      </c>
      <c r="E748" s="1">
        <v>1017.926</v>
      </c>
      <c r="F748">
        <v>24.734999999999999</v>
      </c>
      <c r="G748">
        <v>261.97899999999998</v>
      </c>
      <c r="H748" s="1">
        <v>600.98</v>
      </c>
      <c r="I748" s="1">
        <v>-2.0169999999999999</v>
      </c>
      <c r="J748">
        <v>236.72</v>
      </c>
      <c r="K748" s="1">
        <v>1992.3710000000001</v>
      </c>
      <c r="L748" s="1">
        <v>571.31100000000004</v>
      </c>
      <c r="M748" s="1">
        <f t="shared" si="66"/>
        <v>0.29210374820959478</v>
      </c>
      <c r="N748" s="1">
        <f t="shared" si="67"/>
        <v>0.23255128565337754</v>
      </c>
      <c r="O748" s="1">
        <f t="shared" si="68"/>
        <v>2.4299408797889041E-2</v>
      </c>
      <c r="P748">
        <f t="shared" si="69"/>
        <v>0.95063230057572634</v>
      </c>
      <c r="Q748">
        <f t="shared" si="70"/>
        <v>1.9572847142130174</v>
      </c>
      <c r="R748" s="1">
        <f t="shared" si="71"/>
        <v>3.2839484413577296</v>
      </c>
    </row>
    <row r="749" spans="1:18" hidden="1" x14ac:dyDescent="0.2">
      <c r="A749">
        <v>27981</v>
      </c>
      <c r="B749" t="s">
        <v>192</v>
      </c>
      <c r="C749">
        <v>2008</v>
      </c>
      <c r="D749">
        <v>486.375</v>
      </c>
      <c r="E749" s="1">
        <v>1226.183</v>
      </c>
      <c r="F749">
        <v>-29.620999999999999</v>
      </c>
      <c r="G749">
        <v>146.73599999999999</v>
      </c>
      <c r="H749" s="1">
        <v>323.98700000000002</v>
      </c>
      <c r="I749" s="1">
        <v>-19.137</v>
      </c>
      <c r="J749">
        <v>642.11300000000006</v>
      </c>
      <c r="K749" s="1">
        <v>1582.405</v>
      </c>
      <c r="L749" s="1">
        <v>740.40300000000002</v>
      </c>
      <c r="M749" s="1">
        <f t="shared" si="66"/>
        <v>0.27698883445619454</v>
      </c>
      <c r="N749" s="1">
        <f t="shared" si="67"/>
        <v>0.52366816372433811</v>
      </c>
      <c r="O749" s="1">
        <f t="shared" si="68"/>
        <v>-2.4157079326658417E-2</v>
      </c>
      <c r="P749">
        <f t="shared" si="69"/>
        <v>2.2852861380240563</v>
      </c>
      <c r="Q749">
        <f t="shared" si="70"/>
        <v>1.2905129169137071</v>
      </c>
      <c r="R749" s="1">
        <f t="shared" si="71"/>
        <v>3.6474882685116752</v>
      </c>
    </row>
    <row r="750" spans="1:18" hidden="1" x14ac:dyDescent="0.2">
      <c r="A750">
        <v>27981</v>
      </c>
      <c r="B750" t="s">
        <v>192</v>
      </c>
      <c r="C750">
        <v>2009</v>
      </c>
      <c r="D750">
        <v>599.98</v>
      </c>
      <c r="E750" s="1">
        <v>1318.8030000000001</v>
      </c>
      <c r="F750">
        <v>122.045</v>
      </c>
      <c r="G750">
        <v>194.70599999999999</v>
      </c>
      <c r="H750" s="1">
        <v>336.88499999999999</v>
      </c>
      <c r="I750" s="1">
        <v>69.646000000000001</v>
      </c>
      <c r="J750">
        <v>712.02800000000002</v>
      </c>
      <c r="K750" s="1">
        <v>1713.15</v>
      </c>
      <c r="L750" s="1">
        <v>2502.67</v>
      </c>
      <c r="M750" s="1">
        <f t="shared" si="66"/>
        <v>0.30730442681734876</v>
      </c>
      <c r="N750" s="1">
        <f t="shared" si="67"/>
        <v>0.53990474695614121</v>
      </c>
      <c r="O750" s="1">
        <f t="shared" si="68"/>
        <v>9.2542252330332878E-2</v>
      </c>
      <c r="P750">
        <f t="shared" si="69"/>
        <v>7.4288555441767965</v>
      </c>
      <c r="Q750">
        <f t="shared" si="70"/>
        <v>1.2990188830325682</v>
      </c>
      <c r="R750" s="1">
        <f t="shared" si="71"/>
        <v>7.18635360014816</v>
      </c>
    </row>
    <row r="751" spans="1:18" hidden="1" x14ac:dyDescent="0.2">
      <c r="A751">
        <v>27981</v>
      </c>
      <c r="B751" t="s">
        <v>192</v>
      </c>
      <c r="C751">
        <v>2010</v>
      </c>
      <c r="D751">
        <v>756.76499999999999</v>
      </c>
      <c r="E751" s="1">
        <v>1416.021</v>
      </c>
      <c r="F751">
        <v>177.08199999999999</v>
      </c>
      <c r="G751">
        <v>221.27699999999999</v>
      </c>
      <c r="H751" s="1">
        <v>351.11399999999998</v>
      </c>
      <c r="I751" s="1">
        <v>115.39400000000001</v>
      </c>
      <c r="J751">
        <v>780.6</v>
      </c>
      <c r="K751" s="1">
        <v>1904.954</v>
      </c>
      <c r="L751" s="1">
        <v>2140.125</v>
      </c>
      <c r="M751" s="1">
        <f t="shared" si="66"/>
        <v>0.37816388316274974</v>
      </c>
      <c r="N751" s="1">
        <f t="shared" si="67"/>
        <v>0.55126301092992269</v>
      </c>
      <c r="O751" s="1">
        <f t="shared" si="68"/>
        <v>0.1250560549596369</v>
      </c>
      <c r="P751">
        <f t="shared" si="69"/>
        <v>6.095242570788975</v>
      </c>
      <c r="Q751">
        <f t="shared" si="70"/>
        <v>1.3452865458916217</v>
      </c>
      <c r="R751" s="1">
        <f t="shared" si="71"/>
        <v>6.6406819448289998</v>
      </c>
    </row>
    <row r="752" spans="1:18" hidden="1" x14ac:dyDescent="0.2">
      <c r="A752">
        <v>27981</v>
      </c>
      <c r="B752" t="s">
        <v>192</v>
      </c>
      <c r="C752">
        <v>2011</v>
      </c>
      <c r="D752">
        <v>497.42599999999999</v>
      </c>
      <c r="E752" s="1">
        <v>1425.152</v>
      </c>
      <c r="F752">
        <v>227.51</v>
      </c>
      <c r="G752">
        <v>238.10900000000001</v>
      </c>
      <c r="H752" s="1">
        <v>415.92399999999998</v>
      </c>
      <c r="I752" s="1">
        <v>140.874</v>
      </c>
      <c r="J752">
        <v>704.95899999999995</v>
      </c>
      <c r="K752" s="1">
        <v>2196.36</v>
      </c>
      <c r="L752" s="1">
        <v>1846.299</v>
      </c>
      <c r="M752" s="1">
        <f t="shared" si="66"/>
        <v>0.18195743331237652</v>
      </c>
      <c r="N752" s="1">
        <f t="shared" si="67"/>
        <v>0.49465530694269799</v>
      </c>
      <c r="O752" s="1">
        <f t="shared" si="68"/>
        <v>0.15963911217891144</v>
      </c>
      <c r="P752">
        <f t="shared" si="69"/>
        <v>4.439029726584665</v>
      </c>
      <c r="Q752">
        <f t="shared" si="70"/>
        <v>1.5411408747979163</v>
      </c>
      <c r="R752" s="1">
        <f t="shared" si="71"/>
        <v>5.6422341306337511</v>
      </c>
    </row>
    <row r="753" spans="1:18" hidden="1" x14ac:dyDescent="0.2">
      <c r="A753">
        <v>27981</v>
      </c>
      <c r="B753" t="s">
        <v>192</v>
      </c>
      <c r="C753">
        <v>2012</v>
      </c>
      <c r="D753">
        <v>597.99300000000005</v>
      </c>
      <c r="E753" s="1">
        <v>1580.6279999999999</v>
      </c>
      <c r="F753">
        <v>290.69499999999999</v>
      </c>
      <c r="G753">
        <v>302.411</v>
      </c>
      <c r="H753" s="1">
        <v>487.42899999999997</v>
      </c>
      <c r="I753" s="1">
        <v>180.21899999999999</v>
      </c>
      <c r="J753">
        <v>742.79600000000005</v>
      </c>
      <c r="K753" s="1">
        <v>2581.0569999999998</v>
      </c>
      <c r="L753" s="1">
        <v>3004.808</v>
      </c>
      <c r="M753" s="1">
        <f t="shared" si="66"/>
        <v>0.18700288745992102</v>
      </c>
      <c r="N753" s="1">
        <f t="shared" si="67"/>
        <v>0.46993726544133096</v>
      </c>
      <c r="O753" s="1">
        <f t="shared" si="68"/>
        <v>0.18391107838150406</v>
      </c>
      <c r="P753">
        <f t="shared" si="69"/>
        <v>6.164606537567523</v>
      </c>
      <c r="Q753">
        <f t="shared" si="70"/>
        <v>1.6329313412137454</v>
      </c>
      <c r="R753" s="1">
        <f t="shared" si="71"/>
        <v>6.8209174589829908</v>
      </c>
    </row>
    <row r="754" spans="1:18" hidden="1" x14ac:dyDescent="0.2">
      <c r="A754">
        <v>27981</v>
      </c>
      <c r="B754" t="s">
        <v>192</v>
      </c>
      <c r="C754">
        <v>2013</v>
      </c>
      <c r="D754">
        <v>441.28899999999999</v>
      </c>
      <c r="E754" s="1">
        <v>1371.191</v>
      </c>
      <c r="F754">
        <v>214.56299999999999</v>
      </c>
      <c r="G754">
        <v>273.327</v>
      </c>
      <c r="H754" s="1">
        <v>462.08800000000002</v>
      </c>
      <c r="I754" s="1">
        <v>65.882999999999996</v>
      </c>
      <c r="J754">
        <v>525.49300000000005</v>
      </c>
      <c r="K754" s="1">
        <v>2586.0369999999998</v>
      </c>
      <c r="L754" s="1">
        <v>2867.3539999999998</v>
      </c>
      <c r="M754" s="1">
        <f t="shared" si="66"/>
        <v>0.12249351111551927</v>
      </c>
      <c r="N754" s="1">
        <f t="shared" si="67"/>
        <v>0.3832383672296566</v>
      </c>
      <c r="O754" s="1">
        <f t="shared" si="68"/>
        <v>0.15647929427774832</v>
      </c>
      <c r="P754">
        <f t="shared" si="69"/>
        <v>6.205211994252176</v>
      </c>
      <c r="Q754">
        <f t="shared" si="70"/>
        <v>1.8859786856827383</v>
      </c>
      <c r="R754" s="1">
        <f t="shared" si="71"/>
        <v>6.809013480810755</v>
      </c>
    </row>
    <row r="755" spans="1:18" hidden="1" x14ac:dyDescent="0.2">
      <c r="A755">
        <v>27981</v>
      </c>
      <c r="B755" t="s">
        <v>192</v>
      </c>
      <c r="C755">
        <v>2014</v>
      </c>
      <c r="D755">
        <v>562.95899999999995</v>
      </c>
      <c r="E755" s="1">
        <v>1438.5809999999999</v>
      </c>
      <c r="F755">
        <v>157.834</v>
      </c>
      <c r="G755">
        <v>302.93</v>
      </c>
      <c r="H755" s="1">
        <v>494.96</v>
      </c>
      <c r="I755" s="1">
        <v>64.641000000000005</v>
      </c>
      <c r="J755">
        <v>534.81700000000001</v>
      </c>
      <c r="K755" s="1">
        <v>2675.2109999999998</v>
      </c>
      <c r="L755" s="1">
        <v>2478.768</v>
      </c>
      <c r="M755" s="1">
        <f t="shared" si="66"/>
        <v>0.18075381226361251</v>
      </c>
      <c r="N755" s="1">
        <f t="shared" si="67"/>
        <v>0.37176703988166121</v>
      </c>
      <c r="O755" s="1">
        <f t="shared" si="68"/>
        <v>0.10971505949265284</v>
      </c>
      <c r="P755">
        <f t="shared" si="69"/>
        <v>5.0080168094391473</v>
      </c>
      <c r="Q755">
        <f t="shared" si="70"/>
        <v>1.8596179151538912</v>
      </c>
      <c r="R755" s="1">
        <f t="shared" si="71"/>
        <v>5.9638661276937945</v>
      </c>
    </row>
    <row r="756" spans="1:18" hidden="1" x14ac:dyDescent="0.2">
      <c r="A756">
        <v>27981</v>
      </c>
      <c r="B756" t="s">
        <v>192</v>
      </c>
      <c r="C756">
        <v>2015</v>
      </c>
      <c r="D756">
        <v>465.32100000000003</v>
      </c>
      <c r="E756" s="1">
        <v>1166.0519999999999</v>
      </c>
      <c r="F756">
        <v>148.172</v>
      </c>
      <c r="G756">
        <v>298.13099999999997</v>
      </c>
      <c r="H756" s="1">
        <v>526.26400000000001</v>
      </c>
      <c r="I756" s="1">
        <v>1.946</v>
      </c>
      <c r="J756">
        <v>492.36500000000001</v>
      </c>
      <c r="K756" s="1">
        <v>2642.3090000000002</v>
      </c>
      <c r="L756" s="1">
        <v>1446.116</v>
      </c>
      <c r="M756" s="1">
        <f t="shared" si="66"/>
        <v>0.1433812557244446</v>
      </c>
      <c r="N756" s="1">
        <f t="shared" si="67"/>
        <v>0.42224960807922807</v>
      </c>
      <c r="O756" s="1">
        <f t="shared" si="68"/>
        <v>0.1270715199665195</v>
      </c>
      <c r="P756">
        <f t="shared" si="69"/>
        <v>2.7478907924539775</v>
      </c>
      <c r="Q756">
        <f t="shared" si="70"/>
        <v>2.2660301598899539</v>
      </c>
      <c r="R756" s="1">
        <f t="shared" si="71"/>
        <v>5.0973076094321073</v>
      </c>
    </row>
    <row r="757" spans="1:18" hidden="1" x14ac:dyDescent="0.2">
      <c r="A757">
        <v>27981</v>
      </c>
      <c r="B757" t="s">
        <v>192</v>
      </c>
      <c r="C757">
        <v>2016</v>
      </c>
      <c r="D757">
        <v>477.62599999999998</v>
      </c>
      <c r="E757" s="1">
        <v>1108.9939999999999</v>
      </c>
      <c r="F757">
        <v>171.72900000000001</v>
      </c>
      <c r="G757">
        <v>302.86</v>
      </c>
      <c r="H757" s="1">
        <v>499.82100000000003</v>
      </c>
      <c r="I757" s="1">
        <v>91.228999999999999</v>
      </c>
      <c r="J757">
        <v>541.22299999999996</v>
      </c>
      <c r="K757" s="1">
        <v>2476.41</v>
      </c>
      <c r="L757" s="1">
        <v>1852.7560000000001</v>
      </c>
      <c r="M757" s="1">
        <f t="shared" si="66"/>
        <v>0.15758967135980895</v>
      </c>
      <c r="N757" s="1">
        <f t="shared" si="67"/>
        <v>0.48803059349284128</v>
      </c>
      <c r="O757" s="1">
        <f t="shared" si="68"/>
        <v>0.15485115338766489</v>
      </c>
      <c r="P757">
        <f t="shared" si="69"/>
        <v>3.7068390483793197</v>
      </c>
      <c r="Q757">
        <f t="shared" si="70"/>
        <v>2.2330238035552945</v>
      </c>
      <c r="R757" s="1">
        <f t="shared" si="71"/>
        <v>5.8404864752839289</v>
      </c>
    </row>
    <row r="758" spans="1:18" hidden="1" x14ac:dyDescent="0.2">
      <c r="A758">
        <v>27981</v>
      </c>
      <c r="B758" t="s">
        <v>192</v>
      </c>
      <c r="C758">
        <v>2017</v>
      </c>
      <c r="D758">
        <v>514.52499999999998</v>
      </c>
      <c r="E758" s="1">
        <v>1087.605</v>
      </c>
      <c r="F758">
        <v>145.16999999999999</v>
      </c>
      <c r="G758">
        <v>266.96800000000002</v>
      </c>
      <c r="H758" s="1">
        <v>431.22300000000001</v>
      </c>
      <c r="I758" s="1">
        <v>101</v>
      </c>
      <c r="J758">
        <v>599.76599999999996</v>
      </c>
      <c r="K758" s="1">
        <v>2282.3789999999999</v>
      </c>
      <c r="L758" s="1">
        <v>1124.2940000000001</v>
      </c>
      <c r="M758" s="1">
        <f t="shared" si="66"/>
        <v>0.22761664391024311</v>
      </c>
      <c r="N758" s="1">
        <f t="shared" si="67"/>
        <v>0.55145572151654321</v>
      </c>
      <c r="O758" s="1">
        <f t="shared" si="68"/>
        <v>0.13347676776035416</v>
      </c>
      <c r="P758">
        <f t="shared" si="69"/>
        <v>2.6072217854799025</v>
      </c>
      <c r="Q758">
        <f t="shared" si="70"/>
        <v>2.0985366930089508</v>
      </c>
      <c r="R758" s="1">
        <f t="shared" si="71"/>
        <v>5.1485210807215136</v>
      </c>
    </row>
    <row r="759" spans="1:18" hidden="1" x14ac:dyDescent="0.2">
      <c r="A759">
        <v>25108</v>
      </c>
      <c r="B759" t="s">
        <v>172</v>
      </c>
      <c r="C759">
        <v>2008</v>
      </c>
      <c r="D759">
        <v>146.04300000000001</v>
      </c>
      <c r="E759" s="1">
        <v>290.142</v>
      </c>
      <c r="F759">
        <v>-14.108000000000001</v>
      </c>
      <c r="G759">
        <v>51.984000000000002</v>
      </c>
      <c r="H759" s="1">
        <v>89.918999999999997</v>
      </c>
      <c r="I759" s="1">
        <v>-12.75</v>
      </c>
      <c r="J759">
        <v>200.71899999999999</v>
      </c>
      <c r="K759" s="1">
        <v>530.74199999999996</v>
      </c>
      <c r="L759" s="1">
        <v>198.61500000000001</v>
      </c>
      <c r="M759" s="1">
        <f t="shared" si="66"/>
        <v>0.32418264160307714</v>
      </c>
      <c r="N759" s="1">
        <f t="shared" si="67"/>
        <v>0.69179574139559252</v>
      </c>
      <c r="O759" s="1">
        <f t="shared" si="68"/>
        <v>-4.8624466640472597E-2</v>
      </c>
      <c r="P759">
        <f t="shared" si="69"/>
        <v>2.2088212724785641</v>
      </c>
      <c r="Q759">
        <f t="shared" si="70"/>
        <v>1.8292491262898856</v>
      </c>
      <c r="R759" s="1">
        <f t="shared" si="71"/>
        <v>4.3516143577409867</v>
      </c>
    </row>
    <row r="760" spans="1:18" hidden="1" x14ac:dyDescent="0.2">
      <c r="A760">
        <v>25108</v>
      </c>
      <c r="B760" t="s">
        <v>172</v>
      </c>
      <c r="C760">
        <v>2009</v>
      </c>
      <c r="D760">
        <v>149.61000000000001</v>
      </c>
      <c r="E760" s="1">
        <v>267.29700000000003</v>
      </c>
      <c r="F760">
        <v>-2.5670000000000002</v>
      </c>
      <c r="G760">
        <v>41.29</v>
      </c>
      <c r="H760" s="1">
        <v>73.566999999999993</v>
      </c>
      <c r="I760" s="1">
        <v>0.158</v>
      </c>
      <c r="J760">
        <v>192.4</v>
      </c>
      <c r="K760" s="1">
        <v>455.40199999999999</v>
      </c>
      <c r="L760" s="1">
        <v>273.89299999999997</v>
      </c>
      <c r="M760" s="1">
        <f t="shared" si="66"/>
        <v>0.40524210896493418</v>
      </c>
      <c r="N760" s="1">
        <f t="shared" si="67"/>
        <v>0.71979857611570641</v>
      </c>
      <c r="O760" s="1">
        <f t="shared" si="68"/>
        <v>-9.6035496096102835E-3</v>
      </c>
      <c r="P760">
        <f t="shared" si="69"/>
        <v>3.7230415811437192</v>
      </c>
      <c r="Q760">
        <f t="shared" si="70"/>
        <v>1.7037303074856804</v>
      </c>
      <c r="R760" s="1">
        <f t="shared" si="71"/>
        <v>5.3998720797801081</v>
      </c>
    </row>
    <row r="761" spans="1:18" hidden="1" x14ac:dyDescent="0.2">
      <c r="A761">
        <v>25108</v>
      </c>
      <c r="B761" t="s">
        <v>172</v>
      </c>
      <c r="C761">
        <v>2010</v>
      </c>
      <c r="D761">
        <v>128.37799999999999</v>
      </c>
      <c r="E761" s="1">
        <v>234.16300000000001</v>
      </c>
      <c r="F761">
        <v>-13.058999999999999</v>
      </c>
      <c r="G761">
        <v>44.963000000000001</v>
      </c>
      <c r="H761" s="1">
        <v>69.933999999999997</v>
      </c>
      <c r="I761" s="1">
        <v>-22.167000000000002</v>
      </c>
      <c r="J761">
        <v>161.577</v>
      </c>
      <c r="K761" s="1">
        <v>448.13</v>
      </c>
      <c r="L761" s="1">
        <v>219.19200000000001</v>
      </c>
      <c r="M761" s="1">
        <f t="shared" si="66"/>
        <v>0.3562262184888304</v>
      </c>
      <c r="N761" s="1">
        <f t="shared" si="67"/>
        <v>0.6900193454986483</v>
      </c>
      <c r="O761" s="1">
        <f t="shared" si="68"/>
        <v>-5.5768844779064151E-2</v>
      </c>
      <c r="P761">
        <f t="shared" si="69"/>
        <v>3.1342694540566822</v>
      </c>
      <c r="Q761">
        <f t="shared" si="70"/>
        <v>1.9137523861583596</v>
      </c>
      <c r="R761" s="1">
        <f t="shared" si="71"/>
        <v>5.0037754167061612</v>
      </c>
    </row>
    <row r="762" spans="1:18" hidden="1" x14ac:dyDescent="0.2">
      <c r="A762">
        <v>25108</v>
      </c>
      <c r="B762" t="s">
        <v>172</v>
      </c>
      <c r="C762">
        <v>2011</v>
      </c>
      <c r="D762">
        <v>96.022999999999996</v>
      </c>
      <c r="E762" s="1">
        <v>166.01599999999999</v>
      </c>
      <c r="F762">
        <v>-70.605000000000004</v>
      </c>
      <c r="G762">
        <v>50.863</v>
      </c>
      <c r="H762" s="1">
        <v>76.653999999999996</v>
      </c>
      <c r="I762" s="1">
        <v>-71.061999999999998</v>
      </c>
      <c r="J762">
        <v>84.215999999999994</v>
      </c>
      <c r="K762" s="1">
        <v>412.79599999999999</v>
      </c>
      <c r="L762" s="1">
        <v>84.305999999999997</v>
      </c>
      <c r="M762" s="1">
        <f t="shared" si="66"/>
        <v>0.27202197378565923</v>
      </c>
      <c r="N762" s="1">
        <f t="shared" si="67"/>
        <v>0.50727640709329225</v>
      </c>
      <c r="O762" s="1">
        <f t="shared" si="68"/>
        <v>-0.42529033346183504</v>
      </c>
      <c r="P762">
        <f t="shared" si="69"/>
        <v>1.0998251885094059</v>
      </c>
      <c r="Q762">
        <f t="shared" si="70"/>
        <v>2.4864832305319968</v>
      </c>
      <c r="R762" s="1">
        <f t="shared" si="71"/>
        <v>2.7795335816869851</v>
      </c>
    </row>
    <row r="763" spans="1:18" hidden="1" x14ac:dyDescent="0.2">
      <c r="A763">
        <v>25108</v>
      </c>
      <c r="B763" t="s">
        <v>172</v>
      </c>
      <c r="C763">
        <v>2012</v>
      </c>
      <c r="D763">
        <v>94.301000000000002</v>
      </c>
      <c r="E763" s="1">
        <v>135.93199999999999</v>
      </c>
      <c r="F763">
        <v>-15.965</v>
      </c>
      <c r="G763">
        <v>50.213000000000001</v>
      </c>
      <c r="H763" s="1">
        <v>60.466000000000001</v>
      </c>
      <c r="I763" s="1">
        <v>-16.076000000000001</v>
      </c>
      <c r="J763">
        <v>68.078000000000003</v>
      </c>
      <c r="K763" s="1">
        <v>430.30200000000002</v>
      </c>
      <c r="L763" s="1">
        <v>201.45400000000001</v>
      </c>
      <c r="M763" s="1">
        <f t="shared" si="66"/>
        <v>0.32433863990818945</v>
      </c>
      <c r="N763" s="1">
        <f t="shared" si="67"/>
        <v>0.50082394138245601</v>
      </c>
      <c r="O763" s="1">
        <f t="shared" si="68"/>
        <v>-0.11744843009740165</v>
      </c>
      <c r="P763">
        <f t="shared" si="69"/>
        <v>3.3316905368306156</v>
      </c>
      <c r="Q763">
        <f t="shared" si="70"/>
        <v>3.1655680781567259</v>
      </c>
      <c r="R763" s="1">
        <f t="shared" si="71"/>
        <v>5.8673624667589355</v>
      </c>
    </row>
    <row r="764" spans="1:18" hidden="1" x14ac:dyDescent="0.2">
      <c r="A764">
        <v>25108</v>
      </c>
      <c r="B764" t="s">
        <v>172</v>
      </c>
      <c r="C764">
        <v>2013</v>
      </c>
      <c r="D764">
        <v>109.07899999999999</v>
      </c>
      <c r="E764" s="1">
        <v>148.97800000000001</v>
      </c>
      <c r="F764">
        <v>8.8759999999999994</v>
      </c>
      <c r="G764">
        <v>53.268000000000001</v>
      </c>
      <c r="H764" s="1">
        <v>62.040999999999997</v>
      </c>
      <c r="I764" s="1">
        <v>8.69</v>
      </c>
      <c r="J764">
        <v>76.771000000000001</v>
      </c>
      <c r="K764" s="1">
        <v>435.75400000000002</v>
      </c>
      <c r="L764" s="1">
        <v>311.05200000000002</v>
      </c>
      <c r="M764" s="1">
        <f t="shared" si="66"/>
        <v>0.37462578367275701</v>
      </c>
      <c r="N764" s="1">
        <f t="shared" si="67"/>
        <v>0.51531769791512838</v>
      </c>
      <c r="O764" s="1">
        <f t="shared" si="68"/>
        <v>5.9579266737370615E-2</v>
      </c>
      <c r="P764">
        <f t="shared" si="69"/>
        <v>5.0136522622136983</v>
      </c>
      <c r="Q764">
        <f t="shared" si="70"/>
        <v>2.9249553625367501</v>
      </c>
      <c r="R764" s="1">
        <f t="shared" si="71"/>
        <v>7.3007540175867796</v>
      </c>
    </row>
    <row r="765" spans="1:18" hidden="1" x14ac:dyDescent="0.2">
      <c r="A765">
        <v>25108</v>
      </c>
      <c r="B765" t="s">
        <v>172</v>
      </c>
      <c r="C765">
        <v>2014</v>
      </c>
      <c r="D765">
        <v>110.95099999999999</v>
      </c>
      <c r="E765" s="1">
        <v>196.03700000000001</v>
      </c>
      <c r="F765">
        <v>13.015000000000001</v>
      </c>
      <c r="G765">
        <v>45.356000000000002</v>
      </c>
      <c r="H765" s="1">
        <v>60.148000000000003</v>
      </c>
      <c r="I765" s="1">
        <v>47.125999999999998</v>
      </c>
      <c r="J765">
        <v>123.892</v>
      </c>
      <c r="K765" s="1">
        <v>418.584</v>
      </c>
      <c r="L765" s="1">
        <v>210.86500000000001</v>
      </c>
      <c r="M765" s="1">
        <f t="shared" si="66"/>
        <v>0.3346052020791993</v>
      </c>
      <c r="N765" s="1">
        <f t="shared" si="67"/>
        <v>0.63198273795252935</v>
      </c>
      <c r="O765" s="1">
        <f t="shared" si="68"/>
        <v>6.6390528318633735E-2</v>
      </c>
      <c r="P765">
        <f t="shared" si="69"/>
        <v>3.5057691028795639</v>
      </c>
      <c r="Q765">
        <f t="shared" si="70"/>
        <v>2.1352295740089882</v>
      </c>
      <c r="R765" s="1">
        <f t="shared" si="71"/>
        <v>5.7440818548167982</v>
      </c>
    </row>
    <row r="766" spans="1:18" hidden="1" x14ac:dyDescent="0.2">
      <c r="A766">
        <v>25108</v>
      </c>
      <c r="B766" t="s">
        <v>172</v>
      </c>
      <c r="C766">
        <v>2015</v>
      </c>
      <c r="D766">
        <v>90.641000000000005</v>
      </c>
      <c r="E766" s="1">
        <v>150.88999999999999</v>
      </c>
      <c r="F766">
        <v>-11.263999999999999</v>
      </c>
      <c r="G766">
        <v>44.06</v>
      </c>
      <c r="H766" s="1">
        <v>62.481999999999999</v>
      </c>
      <c r="I766" s="1">
        <v>-49.094000000000001</v>
      </c>
      <c r="J766">
        <v>74.8</v>
      </c>
      <c r="K766" s="1">
        <v>383.82799999999997</v>
      </c>
      <c r="L766" s="1">
        <v>61.18</v>
      </c>
      <c r="M766" s="1">
        <f t="shared" si="66"/>
        <v>0.30870833057193986</v>
      </c>
      <c r="N766" s="1">
        <f t="shared" si="67"/>
        <v>0.49572536284710716</v>
      </c>
      <c r="O766" s="1">
        <f t="shared" si="68"/>
        <v>-7.4650407581682024E-2</v>
      </c>
      <c r="P766">
        <f t="shared" si="69"/>
        <v>0.97916199865561282</v>
      </c>
      <c r="Q766">
        <f t="shared" si="70"/>
        <v>2.5437603552256611</v>
      </c>
      <c r="R766" s="1">
        <f t="shared" si="71"/>
        <v>3.9493767140717559</v>
      </c>
    </row>
    <row r="767" spans="1:18" hidden="1" x14ac:dyDescent="0.2">
      <c r="A767">
        <v>25108</v>
      </c>
      <c r="B767" t="s">
        <v>172</v>
      </c>
      <c r="C767">
        <v>2016</v>
      </c>
      <c r="D767">
        <v>78.39</v>
      </c>
      <c r="E767" s="1">
        <v>134.62</v>
      </c>
      <c r="F767">
        <v>-14.999000000000001</v>
      </c>
      <c r="G767">
        <v>46.905999999999999</v>
      </c>
      <c r="H767" s="1">
        <v>63.325000000000003</v>
      </c>
      <c r="I767" s="1">
        <v>-17.783000000000001</v>
      </c>
      <c r="J767">
        <v>57.017000000000003</v>
      </c>
      <c r="K767" s="1">
        <v>381.60500000000002</v>
      </c>
      <c r="L767" s="1">
        <v>88.063999999999993</v>
      </c>
      <c r="M767" s="1">
        <f t="shared" si="66"/>
        <v>0.23387312435002228</v>
      </c>
      <c r="N767" s="1">
        <f t="shared" si="67"/>
        <v>0.42354033575991679</v>
      </c>
      <c r="O767" s="1">
        <f t="shared" si="68"/>
        <v>-0.11141732283464567</v>
      </c>
      <c r="P767">
        <f t="shared" si="69"/>
        <v>1.3906671930517172</v>
      </c>
      <c r="Q767">
        <f t="shared" si="70"/>
        <v>2.8346828108750559</v>
      </c>
      <c r="R767" s="1">
        <f t="shared" si="71"/>
        <v>4.1750101806356659</v>
      </c>
    </row>
    <row r="768" spans="1:18" hidden="1" x14ac:dyDescent="0.2">
      <c r="A768">
        <v>25108</v>
      </c>
      <c r="B768" t="s">
        <v>172</v>
      </c>
      <c r="C768">
        <v>2017</v>
      </c>
      <c r="D768">
        <v>69.950999999999993</v>
      </c>
      <c r="E768" s="1">
        <v>119.364</v>
      </c>
      <c r="F768">
        <v>-22.643000000000001</v>
      </c>
      <c r="G768">
        <v>52.335000000000001</v>
      </c>
      <c r="H768" s="1">
        <v>68.954999999999998</v>
      </c>
      <c r="I768" s="1">
        <v>-22.024000000000001</v>
      </c>
      <c r="J768">
        <v>34.993000000000002</v>
      </c>
      <c r="K768" s="1">
        <v>365.90600000000001</v>
      </c>
      <c r="L768" s="1">
        <v>48.048999999999999</v>
      </c>
      <c r="M768" s="1">
        <f t="shared" si="66"/>
        <v>0.14758218558359298</v>
      </c>
      <c r="N768" s="1">
        <f t="shared" si="67"/>
        <v>0.2931620924231762</v>
      </c>
      <c r="O768" s="1">
        <f t="shared" si="68"/>
        <v>-0.18969706109044604</v>
      </c>
      <c r="P768">
        <f t="shared" si="69"/>
        <v>0.69681676455659491</v>
      </c>
      <c r="Q768">
        <f t="shared" si="70"/>
        <v>3.0654636238731947</v>
      </c>
      <c r="R768" s="1">
        <f t="shared" si="71"/>
        <v>3.445078933101438</v>
      </c>
    </row>
    <row r="769" spans="1:18" hidden="1" x14ac:dyDescent="0.2">
      <c r="A769">
        <v>64304</v>
      </c>
      <c r="B769" t="s">
        <v>252</v>
      </c>
      <c r="C769">
        <v>2008</v>
      </c>
      <c r="D769">
        <v>273.73099999999999</v>
      </c>
      <c r="E769" s="1">
        <v>628.62699999999995</v>
      </c>
      <c r="F769">
        <v>-46.212000000000003</v>
      </c>
      <c r="G769">
        <v>180.74199999999999</v>
      </c>
      <c r="H769" s="1">
        <v>346.13099999999997</v>
      </c>
      <c r="I769" s="1">
        <v>-25.963000000000001</v>
      </c>
      <c r="J769">
        <v>165.66200000000001</v>
      </c>
      <c r="K769" s="1">
        <v>1024.221</v>
      </c>
      <c r="L769" s="1">
        <v>260.10500000000002</v>
      </c>
      <c r="M769" s="1">
        <f t="shared" si="66"/>
        <v>0.14792396763104354</v>
      </c>
      <c r="N769" s="1">
        <f t="shared" si="67"/>
        <v>0.26352988338076477</v>
      </c>
      <c r="O769" s="1">
        <f t="shared" si="68"/>
        <v>-7.35125917276859E-2</v>
      </c>
      <c r="P769">
        <f t="shared" si="69"/>
        <v>0.75146404107115528</v>
      </c>
      <c r="Q769">
        <f t="shared" si="70"/>
        <v>1.6292984552047558</v>
      </c>
      <c r="R769" s="1">
        <f t="shared" si="71"/>
        <v>2.3840359250364083</v>
      </c>
    </row>
    <row r="770" spans="1:18" hidden="1" x14ac:dyDescent="0.2">
      <c r="A770">
        <v>64304</v>
      </c>
      <c r="B770" t="s">
        <v>252</v>
      </c>
      <c r="C770">
        <v>2009</v>
      </c>
      <c r="D770">
        <v>286.43700000000001</v>
      </c>
      <c r="E770" s="1">
        <v>583.52300000000002</v>
      </c>
      <c r="F770">
        <v>-39.177999999999997</v>
      </c>
      <c r="G770">
        <v>187.55199999999999</v>
      </c>
      <c r="H770" s="1">
        <v>347.96199999999999</v>
      </c>
      <c r="I770" s="1">
        <v>-56.131999999999998</v>
      </c>
      <c r="J770">
        <v>110.491</v>
      </c>
      <c r="K770" s="1">
        <v>1038.5809999999999</v>
      </c>
      <c r="L770" s="1">
        <v>411.05099999999999</v>
      </c>
      <c r="M770" s="1">
        <f t="shared" si="66"/>
        <v>0.16946204348414717</v>
      </c>
      <c r="N770" s="1">
        <f t="shared" si="67"/>
        <v>0.18935157654454066</v>
      </c>
      <c r="O770" s="1">
        <f t="shared" si="68"/>
        <v>-6.7140455474762772E-2</v>
      </c>
      <c r="P770">
        <f t="shared" si="69"/>
        <v>1.1813100281065174</v>
      </c>
      <c r="Q770">
        <f t="shared" si="70"/>
        <v>1.7798458672580171</v>
      </c>
      <c r="R770" s="1">
        <f t="shared" si="71"/>
        <v>2.735515040398544</v>
      </c>
    </row>
    <row r="771" spans="1:18" hidden="1" x14ac:dyDescent="0.2">
      <c r="A771">
        <v>64304</v>
      </c>
      <c r="B771" t="s">
        <v>252</v>
      </c>
      <c r="C771">
        <v>2010</v>
      </c>
      <c r="D771">
        <v>244.292</v>
      </c>
      <c r="E771" s="1">
        <v>506.72300000000001</v>
      </c>
      <c r="F771">
        <v>-43.378999999999998</v>
      </c>
      <c r="G771">
        <v>162.446</v>
      </c>
      <c r="H771" s="1">
        <v>313.714</v>
      </c>
      <c r="I771" s="1">
        <v>-44.110999999999997</v>
      </c>
      <c r="J771">
        <v>66.289000000000001</v>
      </c>
      <c r="K771" s="1">
        <v>981.101</v>
      </c>
      <c r="L771" s="1">
        <v>293.23500000000001</v>
      </c>
      <c r="M771" s="1">
        <f t="shared" ref="M771:M834" si="72">(D771-G771)/E771</f>
        <v>0.16152019939888262</v>
      </c>
      <c r="N771" s="1">
        <f t="shared" ref="N771:N834" si="73">J771/E771</f>
        <v>0.13081900762349449</v>
      </c>
      <c r="O771" s="1">
        <f t="shared" ref="O771:O834" si="74">F771/E771</f>
        <v>-8.5606929229579076E-2</v>
      </c>
      <c r="P771">
        <f t="shared" ref="P771:P834" si="75">L771/H771</f>
        <v>0.93472079664917729</v>
      </c>
      <c r="Q771">
        <f t="shared" ref="Q771:Q834" si="76">K771/E771</f>
        <v>1.9361682812897776</v>
      </c>
      <c r="R771" s="1">
        <f t="shared" ref="R771:R834" si="77">(1.2*M771)+(1.4*N771)+(3.3*O771)+(0.6*P771)+(Q771)</f>
        <v>2.5914687427732241</v>
      </c>
    </row>
    <row r="772" spans="1:18" x14ac:dyDescent="0.2">
      <c r="A772">
        <v>64304</v>
      </c>
      <c r="B772" t="s">
        <v>252</v>
      </c>
      <c r="C772">
        <v>2011</v>
      </c>
      <c r="D772">
        <v>203.262</v>
      </c>
      <c r="E772" s="1">
        <v>413.11500000000001</v>
      </c>
      <c r="F772">
        <v>-107.96</v>
      </c>
      <c r="G772">
        <v>149.04</v>
      </c>
      <c r="H772" s="1">
        <v>296.702</v>
      </c>
      <c r="I772" s="1">
        <v>-99.694000000000003</v>
      </c>
      <c r="J772">
        <v>-35.145000000000003</v>
      </c>
      <c r="K772" s="1">
        <v>761.221</v>
      </c>
      <c r="L772" s="1">
        <v>143.56899999999999</v>
      </c>
      <c r="M772" s="1">
        <f t="shared" si="72"/>
        <v>0.13125158854072114</v>
      </c>
      <c r="N772" s="1">
        <f t="shared" si="73"/>
        <v>-8.5073163646926409E-2</v>
      </c>
      <c r="O772" s="1">
        <f t="shared" si="74"/>
        <v>-0.26133159047722787</v>
      </c>
      <c r="P772">
        <f t="shared" si="75"/>
        <v>0.48388281845083614</v>
      </c>
      <c r="Q772">
        <f t="shared" si="76"/>
        <v>1.842637038112874</v>
      </c>
      <c r="R772" s="1">
        <f t="shared" si="77"/>
        <v>1.3089719577516923</v>
      </c>
    </row>
    <row r="773" spans="1:18" x14ac:dyDescent="0.2">
      <c r="A773">
        <v>64304</v>
      </c>
      <c r="B773" t="s">
        <v>252</v>
      </c>
      <c r="C773">
        <v>2012</v>
      </c>
      <c r="D773">
        <v>170.41499999999999</v>
      </c>
      <c r="E773" s="1">
        <v>345.90800000000002</v>
      </c>
      <c r="F773">
        <v>-66.584999999999994</v>
      </c>
      <c r="G773">
        <v>146.38300000000001</v>
      </c>
      <c r="H773" s="1">
        <v>308.77199999999999</v>
      </c>
      <c r="I773" s="1">
        <v>-81.841999999999999</v>
      </c>
      <c r="J773">
        <v>-116.315</v>
      </c>
      <c r="K773" s="1">
        <v>742.47199999999998</v>
      </c>
      <c r="L773" s="1">
        <v>146.85400000000001</v>
      </c>
      <c r="M773" s="1">
        <f t="shared" si="72"/>
        <v>6.9475120552285524E-2</v>
      </c>
      <c r="N773" s="1">
        <f t="shared" si="73"/>
        <v>-0.33625993038611418</v>
      </c>
      <c r="O773" s="1">
        <f t="shared" si="74"/>
        <v>-0.19249337974259048</v>
      </c>
      <c r="P773">
        <f t="shared" si="75"/>
        <v>0.47560659645304632</v>
      </c>
      <c r="Q773">
        <f t="shared" si="76"/>
        <v>2.1464435630283196</v>
      </c>
      <c r="R773" s="1">
        <f t="shared" si="77"/>
        <v>1.4091856098717814</v>
      </c>
    </row>
    <row r="774" spans="1:18" hidden="1" x14ac:dyDescent="0.2">
      <c r="A774">
        <v>119474</v>
      </c>
      <c r="B774" t="s">
        <v>280</v>
      </c>
      <c r="C774">
        <v>2009</v>
      </c>
      <c r="D774">
        <v>91.793999999999997</v>
      </c>
      <c r="E774" s="1">
        <v>169.39099999999999</v>
      </c>
      <c r="F774">
        <v>-17.132000000000001</v>
      </c>
      <c r="G774">
        <v>51.468000000000004</v>
      </c>
      <c r="H774" s="1">
        <v>63.578000000000003</v>
      </c>
      <c r="I774" s="1">
        <v>-10.423999999999999</v>
      </c>
      <c r="J774">
        <v>7.1459999999999999</v>
      </c>
      <c r="K774" s="1">
        <v>223.86600000000001</v>
      </c>
      <c r="L774" s="1">
        <v>58.548000000000002</v>
      </c>
      <c r="M774" s="1">
        <f t="shared" si="72"/>
        <v>0.23806459611195396</v>
      </c>
      <c r="N774" s="1">
        <f t="shared" si="73"/>
        <v>4.2186420766156411E-2</v>
      </c>
      <c r="O774" s="1">
        <f t="shared" si="74"/>
        <v>-0.10113878541362883</v>
      </c>
      <c r="P774">
        <f t="shared" si="75"/>
        <v>0.92088458271729212</v>
      </c>
      <c r="Q774">
        <f t="shared" si="76"/>
        <v>1.3215932369488346</v>
      </c>
      <c r="R774" s="1">
        <f t="shared" si="77"/>
        <v>1.8851044991211985</v>
      </c>
    </row>
    <row r="775" spans="1:18" hidden="1" x14ac:dyDescent="0.2">
      <c r="A775">
        <v>119474</v>
      </c>
      <c r="B775" t="s">
        <v>280</v>
      </c>
      <c r="C775">
        <v>2010</v>
      </c>
      <c r="D775">
        <v>82.722999999999999</v>
      </c>
      <c r="E775" s="1">
        <v>139.703</v>
      </c>
      <c r="F775">
        <v>-22.291</v>
      </c>
      <c r="G775">
        <v>43.831000000000003</v>
      </c>
      <c r="H775" s="1">
        <v>55.658999999999999</v>
      </c>
      <c r="I775" s="1">
        <v>-21.643000000000001</v>
      </c>
      <c r="J775">
        <v>-14.497</v>
      </c>
      <c r="K775" s="1">
        <v>220.697</v>
      </c>
      <c r="L775" s="1">
        <v>54.692999999999998</v>
      </c>
      <c r="M775" s="1">
        <f t="shared" si="72"/>
        <v>0.27839058574261105</v>
      </c>
      <c r="N775" s="1">
        <f t="shared" si="73"/>
        <v>-0.10377014094185522</v>
      </c>
      <c r="O775" s="1">
        <f t="shared" si="74"/>
        <v>-0.15955992355210696</v>
      </c>
      <c r="P775">
        <f t="shared" si="75"/>
        <v>0.98264431628308091</v>
      </c>
      <c r="Q775">
        <f t="shared" si="76"/>
        <v>1.5797584876487978</v>
      </c>
      <c r="R775" s="1">
        <f t="shared" si="77"/>
        <v>1.8315878352692294</v>
      </c>
    </row>
    <row r="776" spans="1:18" x14ac:dyDescent="0.2">
      <c r="A776">
        <v>119474</v>
      </c>
      <c r="B776" t="s">
        <v>280</v>
      </c>
      <c r="C776">
        <v>2011</v>
      </c>
      <c r="D776">
        <v>65.03</v>
      </c>
      <c r="E776" s="1">
        <v>115.336</v>
      </c>
      <c r="F776">
        <v>-24.899000000000001</v>
      </c>
      <c r="G776">
        <v>41.682000000000002</v>
      </c>
      <c r="H776" s="1">
        <v>53.226999999999997</v>
      </c>
      <c r="I776" s="1">
        <v>-22.67</v>
      </c>
      <c r="J776">
        <v>-37.167000000000002</v>
      </c>
      <c r="K776" s="1">
        <v>217.15199999999999</v>
      </c>
      <c r="L776" s="1">
        <v>32.362000000000002</v>
      </c>
      <c r="M776" s="1">
        <f t="shared" si="72"/>
        <v>0.2024346257889991</v>
      </c>
      <c r="N776" s="1">
        <f t="shared" si="73"/>
        <v>-0.32224977457168624</v>
      </c>
      <c r="O776" s="1">
        <f t="shared" si="74"/>
        <v>-0.21588229173891935</v>
      </c>
      <c r="P776">
        <f t="shared" si="75"/>
        <v>0.60799969940068022</v>
      </c>
      <c r="Q776">
        <f t="shared" si="76"/>
        <v>1.8827772768259692</v>
      </c>
      <c r="R776" s="1">
        <f t="shared" si="77"/>
        <v>1.3269374002743817</v>
      </c>
    </row>
    <row r="777" spans="1:18" x14ac:dyDescent="0.2">
      <c r="A777">
        <v>119474</v>
      </c>
      <c r="B777" t="s">
        <v>280</v>
      </c>
      <c r="C777">
        <v>2012</v>
      </c>
      <c r="D777">
        <v>54.354999999999997</v>
      </c>
      <c r="E777" s="1">
        <v>94.492000000000004</v>
      </c>
      <c r="F777">
        <v>-20.460999999999999</v>
      </c>
      <c r="G777">
        <v>43.738999999999997</v>
      </c>
      <c r="H777" s="1">
        <v>53.238999999999997</v>
      </c>
      <c r="I777" s="1">
        <v>-21.553999999999998</v>
      </c>
      <c r="J777">
        <v>-58.720999999999997</v>
      </c>
      <c r="K777" s="1">
        <v>222.69900000000001</v>
      </c>
      <c r="L777" s="1">
        <v>37.369999999999997</v>
      </c>
      <c r="M777" s="1">
        <f t="shared" si="72"/>
        <v>0.11234813529187655</v>
      </c>
      <c r="N777" s="1">
        <f t="shared" si="73"/>
        <v>-0.621438851966304</v>
      </c>
      <c r="O777" s="1">
        <f t="shared" si="74"/>
        <v>-0.21653684968039619</v>
      </c>
      <c r="P777">
        <f t="shared" si="75"/>
        <v>0.70192903698416576</v>
      </c>
      <c r="Q777">
        <f t="shared" si="76"/>
        <v>2.3568026922914109</v>
      </c>
      <c r="R777" s="1">
        <f t="shared" si="77"/>
        <v>1.3281918801340293</v>
      </c>
    </row>
    <row r="778" spans="1:18" x14ac:dyDescent="0.2">
      <c r="A778">
        <v>119474</v>
      </c>
      <c r="B778" t="s">
        <v>280</v>
      </c>
      <c r="C778">
        <v>2013</v>
      </c>
      <c r="D778">
        <v>38.149000000000001</v>
      </c>
      <c r="E778" s="1">
        <v>70.379000000000005</v>
      </c>
      <c r="F778">
        <v>-53.77</v>
      </c>
      <c r="G778">
        <v>41.094000000000001</v>
      </c>
      <c r="H778" s="1">
        <v>49.317999999999998</v>
      </c>
      <c r="I778" s="1">
        <v>-58.511000000000003</v>
      </c>
      <c r="J778">
        <v>-117.232</v>
      </c>
      <c r="K778" s="1">
        <v>136.65</v>
      </c>
      <c r="L778" s="1">
        <v>61.014000000000003</v>
      </c>
      <c r="M778" s="1">
        <f t="shared" si="72"/>
        <v>-4.184486849770528E-2</v>
      </c>
      <c r="N778" s="1">
        <f t="shared" si="73"/>
        <v>-1.6657241506699441</v>
      </c>
      <c r="O778" s="1">
        <f t="shared" si="74"/>
        <v>-0.76400630870003838</v>
      </c>
      <c r="P778">
        <f t="shared" si="75"/>
        <v>1.2371547913540697</v>
      </c>
      <c r="Q778">
        <f t="shared" si="76"/>
        <v>1.9416303158612653</v>
      </c>
      <c r="R778" s="1">
        <f t="shared" si="77"/>
        <v>-2.2195252811715873</v>
      </c>
    </row>
    <row r="779" spans="1:18" hidden="1" x14ac:dyDescent="0.2">
      <c r="A779">
        <v>27936</v>
      </c>
      <c r="B779" t="s">
        <v>189</v>
      </c>
      <c r="C779">
        <v>2009</v>
      </c>
      <c r="D779">
        <v>115.919</v>
      </c>
      <c r="E779" s="1">
        <v>196.00700000000001</v>
      </c>
      <c r="F779">
        <v>22.687000000000001</v>
      </c>
      <c r="G779">
        <v>65.338999999999999</v>
      </c>
      <c r="H779" s="1">
        <v>146.20699999999999</v>
      </c>
      <c r="I779" s="1">
        <v>-40.682000000000002</v>
      </c>
      <c r="J779">
        <v>-34.817999999999998</v>
      </c>
      <c r="K779" s="1">
        <v>531.25099999999998</v>
      </c>
      <c r="L779" s="1">
        <v>116.128</v>
      </c>
      <c r="M779" s="1">
        <f t="shared" si="72"/>
        <v>0.25805200834664066</v>
      </c>
      <c r="N779" s="1">
        <f t="shared" si="73"/>
        <v>-0.17763651298167921</v>
      </c>
      <c r="O779" s="1">
        <f t="shared" si="74"/>
        <v>0.1157458662190636</v>
      </c>
      <c r="P779">
        <f t="shared" si="75"/>
        <v>0.7942711361289132</v>
      </c>
      <c r="Q779">
        <f t="shared" si="76"/>
        <v>2.7103674868754686</v>
      </c>
      <c r="R779" s="1">
        <f t="shared" si="77"/>
        <v>3.6298628189173443</v>
      </c>
    </row>
    <row r="780" spans="1:18" hidden="1" x14ac:dyDescent="0.2">
      <c r="A780">
        <v>27936</v>
      </c>
      <c r="B780" t="s">
        <v>189</v>
      </c>
      <c r="C780">
        <v>2010</v>
      </c>
      <c r="D780">
        <v>131.047</v>
      </c>
      <c r="E780" s="1">
        <v>205.154</v>
      </c>
      <c r="F780">
        <v>37.091000000000001</v>
      </c>
      <c r="G780">
        <v>67.397000000000006</v>
      </c>
      <c r="H780" s="1">
        <v>133.55600000000001</v>
      </c>
      <c r="I780" s="1">
        <v>16.829000000000001</v>
      </c>
      <c r="J780">
        <v>-16.928000000000001</v>
      </c>
      <c r="K780" s="1">
        <v>531.19200000000001</v>
      </c>
      <c r="L780" s="1">
        <v>240.70400000000001</v>
      </c>
      <c r="M780" s="1">
        <f t="shared" si="72"/>
        <v>0.31025473546701499</v>
      </c>
      <c r="N780" s="1">
        <f t="shared" si="73"/>
        <v>-8.2513623911793094E-2</v>
      </c>
      <c r="O780" s="1">
        <f t="shared" si="74"/>
        <v>0.18079588991684298</v>
      </c>
      <c r="P780">
        <f t="shared" si="75"/>
        <v>1.8022702087513851</v>
      </c>
      <c r="Q780">
        <f t="shared" si="76"/>
        <v>2.5892354036479914</v>
      </c>
      <c r="R780" s="1">
        <f t="shared" si="77"/>
        <v>4.5240105747083117</v>
      </c>
    </row>
    <row r="781" spans="1:18" hidden="1" x14ac:dyDescent="0.2">
      <c r="A781">
        <v>27936</v>
      </c>
      <c r="B781" t="s">
        <v>189</v>
      </c>
      <c r="C781">
        <v>2011</v>
      </c>
      <c r="D781">
        <v>131.035</v>
      </c>
      <c r="E781" s="1">
        <v>198.77199999999999</v>
      </c>
      <c r="F781">
        <v>38.436999999999998</v>
      </c>
      <c r="G781">
        <v>55.051000000000002</v>
      </c>
      <c r="H781" s="1">
        <v>106.077</v>
      </c>
      <c r="I781" s="1">
        <v>22.988</v>
      </c>
      <c r="J781">
        <v>-0.36899999999999999</v>
      </c>
      <c r="K781" s="1">
        <v>545.39400000000001</v>
      </c>
      <c r="L781" s="1">
        <v>221.13900000000001</v>
      </c>
      <c r="M781" s="1">
        <f t="shared" si="72"/>
        <v>0.38226712011752156</v>
      </c>
      <c r="N781" s="1">
        <f t="shared" si="73"/>
        <v>-1.8563982854728032E-3</v>
      </c>
      <c r="O781" s="1">
        <f t="shared" si="74"/>
        <v>0.19337230595858571</v>
      </c>
      <c r="P781">
        <f t="shared" si="75"/>
        <v>2.0847026216804774</v>
      </c>
      <c r="Q781">
        <f t="shared" si="76"/>
        <v>2.7438170366047534</v>
      </c>
      <c r="R781" s="1">
        <f t="shared" si="77"/>
        <v>5.0888888058177368</v>
      </c>
    </row>
    <row r="782" spans="1:18" hidden="1" x14ac:dyDescent="0.2">
      <c r="A782">
        <v>27936</v>
      </c>
      <c r="B782" t="s">
        <v>189</v>
      </c>
      <c r="C782">
        <v>2012</v>
      </c>
      <c r="D782">
        <v>136.10400000000001</v>
      </c>
      <c r="E782" s="1">
        <v>199.64400000000001</v>
      </c>
      <c r="F782">
        <v>33.104999999999997</v>
      </c>
      <c r="G782">
        <v>72.787999999999997</v>
      </c>
      <c r="H782" s="1">
        <v>94.671999999999997</v>
      </c>
      <c r="I782" s="1">
        <v>19.372</v>
      </c>
      <c r="J782">
        <v>9.7520000000000007</v>
      </c>
      <c r="K782" s="1">
        <v>541.476</v>
      </c>
      <c r="L782" s="1">
        <v>288.37</v>
      </c>
      <c r="M782" s="1">
        <f t="shared" si="72"/>
        <v>0.31714451724068848</v>
      </c>
      <c r="N782" s="1">
        <f t="shared" si="73"/>
        <v>4.8846947566668672E-2</v>
      </c>
      <c r="O782" s="1">
        <f t="shared" si="74"/>
        <v>0.16582015988459456</v>
      </c>
      <c r="P782">
        <f t="shared" si="75"/>
        <v>3.0459903667399022</v>
      </c>
      <c r="Q782">
        <f t="shared" si="76"/>
        <v>2.7122077297589708</v>
      </c>
      <c r="R782" s="1">
        <f t="shared" si="77"/>
        <v>5.5359676247042362</v>
      </c>
    </row>
    <row r="783" spans="1:18" hidden="1" x14ac:dyDescent="0.2">
      <c r="A783">
        <v>27936</v>
      </c>
      <c r="B783" t="s">
        <v>189</v>
      </c>
      <c r="C783">
        <v>2013</v>
      </c>
      <c r="D783">
        <v>138.50299999999999</v>
      </c>
      <c r="E783" s="1">
        <v>207.98099999999999</v>
      </c>
      <c r="F783">
        <v>37.494</v>
      </c>
      <c r="G783">
        <v>63.226999999999997</v>
      </c>
      <c r="H783" s="1">
        <v>85.347999999999999</v>
      </c>
      <c r="I783" s="1">
        <v>23.943000000000001</v>
      </c>
      <c r="J783">
        <v>23.863</v>
      </c>
      <c r="K783" s="1">
        <v>540.25900000000001</v>
      </c>
      <c r="L783" s="1">
        <v>405.053</v>
      </c>
      <c r="M783" s="1">
        <f t="shared" si="72"/>
        <v>0.36193690769829928</v>
      </c>
      <c r="N783" s="1">
        <f t="shared" si="73"/>
        <v>0.114736442271169</v>
      </c>
      <c r="O783" s="1">
        <f t="shared" si="74"/>
        <v>0.1802760829114198</v>
      </c>
      <c r="P783">
        <f t="shared" si="75"/>
        <v>4.7458991423349115</v>
      </c>
      <c r="Q783">
        <f t="shared" si="76"/>
        <v>2.5976363225486945</v>
      </c>
      <c r="R783" s="1">
        <f t="shared" si="77"/>
        <v>6.6350421899749232</v>
      </c>
    </row>
    <row r="784" spans="1:18" hidden="1" x14ac:dyDescent="0.2">
      <c r="A784">
        <v>27936</v>
      </c>
      <c r="B784" t="s">
        <v>189</v>
      </c>
      <c r="C784">
        <v>2014</v>
      </c>
      <c r="D784">
        <v>136.05799999999999</v>
      </c>
      <c r="E784" s="1">
        <v>230.53299999999999</v>
      </c>
      <c r="F784">
        <v>17.736000000000001</v>
      </c>
      <c r="G784">
        <v>79.781999999999996</v>
      </c>
      <c r="H784" s="1">
        <v>105.012</v>
      </c>
      <c r="I784" s="1">
        <v>10.497</v>
      </c>
      <c r="J784">
        <v>23.591999999999999</v>
      </c>
      <c r="K784" s="1">
        <v>516.95899999999995</v>
      </c>
      <c r="L784" s="1">
        <v>218.62700000000001</v>
      </c>
      <c r="M784" s="1">
        <f t="shared" si="72"/>
        <v>0.24411255655372549</v>
      </c>
      <c r="N784" s="1">
        <f t="shared" si="73"/>
        <v>0.10233675872868526</v>
      </c>
      <c r="O784" s="1">
        <f t="shared" si="74"/>
        <v>7.6934755544759328E-2</v>
      </c>
      <c r="P784">
        <f t="shared" si="75"/>
        <v>2.081923970593837</v>
      </c>
      <c r="Q784">
        <f t="shared" si="76"/>
        <v>2.2424511892006782</v>
      </c>
      <c r="R784" s="1">
        <f t="shared" si="77"/>
        <v>4.1816967949393167</v>
      </c>
    </row>
    <row r="785" spans="1:18" hidden="1" x14ac:dyDescent="0.2">
      <c r="A785">
        <v>27936</v>
      </c>
      <c r="B785" t="s">
        <v>189</v>
      </c>
      <c r="C785">
        <v>2015</v>
      </c>
      <c r="D785">
        <v>108.374</v>
      </c>
      <c r="E785" s="1">
        <v>219.07400000000001</v>
      </c>
      <c r="F785">
        <v>-2.657</v>
      </c>
      <c r="G785">
        <v>92.522999999999996</v>
      </c>
      <c r="H785" s="1">
        <v>126.176</v>
      </c>
      <c r="I785" s="1">
        <v>-4.4829999999999997</v>
      </c>
      <c r="J785">
        <v>-12.023999999999999</v>
      </c>
      <c r="K785" s="1">
        <v>498.75299999999999</v>
      </c>
      <c r="L785" s="1">
        <v>120.554</v>
      </c>
      <c r="M785" s="1">
        <f t="shared" si="72"/>
        <v>7.2354546865442723E-2</v>
      </c>
      <c r="N785" s="1">
        <f t="shared" si="73"/>
        <v>-5.4885563782101021E-2</v>
      </c>
      <c r="O785" s="1">
        <f t="shared" si="74"/>
        <v>-1.2128321936879776E-2</v>
      </c>
      <c r="P785">
        <f t="shared" si="75"/>
        <v>0.95544319046411363</v>
      </c>
      <c r="Q785">
        <f t="shared" si="76"/>
        <v>2.276641682719081</v>
      </c>
      <c r="R785" s="1">
        <f t="shared" si="77"/>
        <v>2.8198698015494355</v>
      </c>
    </row>
    <row r="786" spans="1:18" hidden="1" x14ac:dyDescent="0.2">
      <c r="A786">
        <v>27936</v>
      </c>
      <c r="B786" t="s">
        <v>189</v>
      </c>
      <c r="C786">
        <v>2016</v>
      </c>
      <c r="D786">
        <v>90.296999999999997</v>
      </c>
      <c r="E786" s="1">
        <v>175.98699999999999</v>
      </c>
      <c r="F786">
        <v>0.77900000000000003</v>
      </c>
      <c r="G786">
        <v>60.563000000000002</v>
      </c>
      <c r="H786" s="1">
        <v>114.837</v>
      </c>
      <c r="I786" s="1">
        <v>-32.76</v>
      </c>
      <c r="J786">
        <v>-44.765000000000001</v>
      </c>
      <c r="K786" s="1">
        <v>433.69900000000001</v>
      </c>
      <c r="L786" s="1">
        <v>72.432000000000002</v>
      </c>
      <c r="M786" s="1">
        <f t="shared" si="72"/>
        <v>0.16895566149772423</v>
      </c>
      <c r="N786" s="1">
        <f t="shared" si="73"/>
        <v>-0.25436537926096814</v>
      </c>
      <c r="O786" s="1">
        <f t="shared" si="74"/>
        <v>4.4264633183132849E-3</v>
      </c>
      <c r="P786">
        <f t="shared" si="75"/>
        <v>0.63073748008046182</v>
      </c>
      <c r="Q786">
        <f t="shared" si="76"/>
        <v>2.4643808917704151</v>
      </c>
      <c r="R786" s="1">
        <f t="shared" si="77"/>
        <v>2.7040659716010396</v>
      </c>
    </row>
    <row r="787" spans="1:18" hidden="1" x14ac:dyDescent="0.2">
      <c r="A787">
        <v>27936</v>
      </c>
      <c r="B787" t="s">
        <v>189</v>
      </c>
      <c r="C787">
        <v>2017</v>
      </c>
      <c r="D787">
        <v>91.105000000000004</v>
      </c>
      <c r="E787" s="1">
        <v>162.58199999999999</v>
      </c>
      <c r="F787">
        <v>-11.86</v>
      </c>
      <c r="G787">
        <v>75.39</v>
      </c>
      <c r="H787" s="1">
        <v>121.914</v>
      </c>
      <c r="I787" s="1">
        <v>-21.597000000000001</v>
      </c>
      <c r="J787">
        <v>-66.343999999999994</v>
      </c>
      <c r="K787" s="1">
        <v>405.44299999999998</v>
      </c>
      <c r="L787" s="1">
        <v>43.610999999999997</v>
      </c>
      <c r="M787" s="1">
        <f t="shared" si="72"/>
        <v>9.6658916731249489E-2</v>
      </c>
      <c r="N787" s="1">
        <f t="shared" si="73"/>
        <v>-0.40806485342780874</v>
      </c>
      <c r="O787" s="1">
        <f t="shared" si="74"/>
        <v>-7.2947804800039359E-2</v>
      </c>
      <c r="P787">
        <f t="shared" si="75"/>
        <v>0.35771937595354097</v>
      </c>
      <c r="Q787">
        <f t="shared" si="76"/>
        <v>2.4937754486966579</v>
      </c>
      <c r="R787" s="1">
        <f t="shared" si="77"/>
        <v>2.01237922370722</v>
      </c>
    </row>
    <row r="788" spans="1:18" hidden="1" x14ac:dyDescent="0.2">
      <c r="A788">
        <v>187041</v>
      </c>
      <c r="B788" t="s">
        <v>394</v>
      </c>
      <c r="C788">
        <v>2011</v>
      </c>
      <c r="D788">
        <v>36.040999999999997</v>
      </c>
      <c r="E788" s="1">
        <v>72.311999999999998</v>
      </c>
      <c r="F788">
        <v>43.530999999999999</v>
      </c>
      <c r="G788">
        <v>18.52</v>
      </c>
      <c r="H788" s="1">
        <v>55.41</v>
      </c>
      <c r="I788" s="1">
        <v>22.501000000000001</v>
      </c>
      <c r="J788">
        <v>-60.603999999999999</v>
      </c>
      <c r="K788" s="1">
        <v>204.15799999999999</v>
      </c>
      <c r="L788" s="1">
        <v>753.20699999999999</v>
      </c>
      <c r="M788" s="1">
        <f t="shared" si="72"/>
        <v>0.24229726739683591</v>
      </c>
      <c r="N788" s="1">
        <f t="shared" si="73"/>
        <v>-0.83809049673636471</v>
      </c>
      <c r="O788" s="1">
        <f t="shared" si="74"/>
        <v>0.60198860493417417</v>
      </c>
      <c r="P788">
        <f t="shared" si="75"/>
        <v>13.593340552246888</v>
      </c>
      <c r="Q788">
        <f t="shared" si="76"/>
        <v>2.8232935059187962</v>
      </c>
      <c r="R788" s="1">
        <f t="shared" si="77"/>
        <v>12.083290258994996</v>
      </c>
    </row>
    <row r="789" spans="1:18" hidden="1" x14ac:dyDescent="0.2">
      <c r="A789">
        <v>187041</v>
      </c>
      <c r="B789" t="s">
        <v>394</v>
      </c>
      <c r="C789">
        <v>2012</v>
      </c>
      <c r="D789">
        <v>59.106000000000002</v>
      </c>
      <c r="E789" s="1">
        <v>112.595</v>
      </c>
      <c r="F789">
        <v>77.94</v>
      </c>
      <c r="G789">
        <v>18.446000000000002</v>
      </c>
      <c r="H789" s="1">
        <v>40.537999999999997</v>
      </c>
      <c r="I789" s="1">
        <v>47.061</v>
      </c>
      <c r="J789">
        <v>-13.542999999999999</v>
      </c>
      <c r="K789" s="1">
        <v>296.37299999999999</v>
      </c>
      <c r="L789" s="1">
        <v>1137.808</v>
      </c>
      <c r="M789" s="1">
        <f t="shared" si="72"/>
        <v>0.3611172787423953</v>
      </c>
      <c r="N789" s="1">
        <f t="shared" si="73"/>
        <v>-0.1202806518939562</v>
      </c>
      <c r="O789" s="1">
        <f t="shared" si="74"/>
        <v>0.69221546249833477</v>
      </c>
      <c r="P789">
        <f t="shared" si="75"/>
        <v>28.067689575213382</v>
      </c>
      <c r="Q789">
        <f t="shared" si="76"/>
        <v>2.6322039166925708</v>
      </c>
      <c r="R789" s="1">
        <f t="shared" si="77"/>
        <v>22.022076509904441</v>
      </c>
    </row>
    <row r="790" spans="1:18" hidden="1" x14ac:dyDescent="0.2">
      <c r="A790">
        <v>187041</v>
      </c>
      <c r="B790" t="s">
        <v>394</v>
      </c>
      <c r="C790">
        <v>2013</v>
      </c>
      <c r="D790">
        <v>82.424999999999997</v>
      </c>
      <c r="E790" s="1">
        <v>150.54499999999999</v>
      </c>
      <c r="F790">
        <v>74.27</v>
      </c>
      <c r="G790">
        <v>20.03</v>
      </c>
      <c r="H790" s="1">
        <v>72.477999999999994</v>
      </c>
      <c r="I790" s="1">
        <v>44.838999999999999</v>
      </c>
      <c r="J790">
        <v>31.295999999999999</v>
      </c>
      <c r="K790" s="1">
        <v>340.32499999999999</v>
      </c>
      <c r="L790" s="1">
        <v>778.32</v>
      </c>
      <c r="M790" s="1">
        <f t="shared" si="72"/>
        <v>0.41446079245408352</v>
      </c>
      <c r="N790" s="1">
        <f t="shared" si="73"/>
        <v>0.20788468564216681</v>
      </c>
      <c r="O790" s="1">
        <f t="shared" si="74"/>
        <v>0.49334086153641771</v>
      </c>
      <c r="P790">
        <f t="shared" si="75"/>
        <v>10.738706917961315</v>
      </c>
      <c r="Q790">
        <f t="shared" si="76"/>
        <v>2.2606197482480321</v>
      </c>
      <c r="R790" s="1">
        <f t="shared" si="77"/>
        <v>11.120260252938934</v>
      </c>
    </row>
    <row r="791" spans="1:18" hidden="1" x14ac:dyDescent="0.2">
      <c r="A791">
        <v>187041</v>
      </c>
      <c r="B791" t="s">
        <v>394</v>
      </c>
      <c r="C791">
        <v>2014</v>
      </c>
      <c r="D791">
        <v>85.899000000000001</v>
      </c>
      <c r="E791" s="1">
        <v>165.54499999999999</v>
      </c>
      <c r="F791">
        <v>57.444000000000003</v>
      </c>
      <c r="G791">
        <v>23.454000000000001</v>
      </c>
      <c r="H791" s="1">
        <v>56.331000000000003</v>
      </c>
      <c r="I791" s="1">
        <v>32.107999999999997</v>
      </c>
      <c r="J791">
        <v>63.404000000000003</v>
      </c>
      <c r="K791" s="1">
        <v>377.49700000000001</v>
      </c>
      <c r="L791" s="1">
        <v>706.41</v>
      </c>
      <c r="M791" s="1">
        <f t="shared" si="72"/>
        <v>0.37720861397203181</v>
      </c>
      <c r="N791" s="1">
        <f t="shared" si="73"/>
        <v>0.38300160077320372</v>
      </c>
      <c r="O791" s="1">
        <f t="shared" si="74"/>
        <v>0.34699930532483619</v>
      </c>
      <c r="P791">
        <f t="shared" si="75"/>
        <v>12.540341907652978</v>
      </c>
      <c r="Q791">
        <f t="shared" si="76"/>
        <v>2.2803286115557704</v>
      </c>
      <c r="R791" s="1">
        <f t="shared" si="77"/>
        <v>11.93848404156844</v>
      </c>
    </row>
    <row r="792" spans="1:18" hidden="1" x14ac:dyDescent="0.2">
      <c r="A792">
        <v>187041</v>
      </c>
      <c r="B792" t="s">
        <v>394</v>
      </c>
      <c r="C792">
        <v>2015</v>
      </c>
      <c r="D792">
        <v>110.76900000000001</v>
      </c>
      <c r="E792" s="1">
        <v>193.577</v>
      </c>
      <c r="F792">
        <v>62.953000000000003</v>
      </c>
      <c r="G792">
        <v>30.632999999999999</v>
      </c>
      <c r="H792" s="1">
        <v>67.185000000000002</v>
      </c>
      <c r="I792" s="1">
        <v>38.152000000000001</v>
      </c>
      <c r="J792">
        <v>101.556</v>
      </c>
      <c r="K792" s="1">
        <v>439.37700000000001</v>
      </c>
      <c r="L792" s="1">
        <v>715.46400000000006</v>
      </c>
      <c r="M792" s="1">
        <f t="shared" si="72"/>
        <v>0.41397480072529286</v>
      </c>
      <c r="N792" s="1">
        <f t="shared" si="73"/>
        <v>0.5246284424285943</v>
      </c>
      <c r="O792" s="1">
        <f t="shared" si="74"/>
        <v>0.32520908992287306</v>
      </c>
      <c r="P792">
        <f t="shared" si="75"/>
        <v>10.649162759544542</v>
      </c>
      <c r="Q792">
        <f t="shared" si="76"/>
        <v>2.2697789510117423</v>
      </c>
      <c r="R792" s="1">
        <f t="shared" si="77"/>
        <v>10.963716183754332</v>
      </c>
    </row>
    <row r="793" spans="1:18" hidden="1" x14ac:dyDescent="0.2">
      <c r="A793">
        <v>187041</v>
      </c>
      <c r="B793" t="s">
        <v>394</v>
      </c>
      <c r="C793">
        <v>2016</v>
      </c>
      <c r="D793">
        <v>100.075</v>
      </c>
      <c r="E793" s="1">
        <v>189.59299999999999</v>
      </c>
      <c r="F793">
        <v>65.924999999999997</v>
      </c>
      <c r="G793">
        <v>34.966000000000001</v>
      </c>
      <c r="H793" s="1">
        <v>73.058000000000007</v>
      </c>
      <c r="I793" s="1">
        <v>42.000999999999998</v>
      </c>
      <c r="J793">
        <v>143.55699999999999</v>
      </c>
      <c r="K793" s="1">
        <v>487.18799999999999</v>
      </c>
      <c r="L793" s="1">
        <v>676.86400000000003</v>
      </c>
      <c r="M793" s="1">
        <f t="shared" si="72"/>
        <v>0.34341457754241989</v>
      </c>
      <c r="N793" s="1">
        <f t="shared" si="73"/>
        <v>0.75718512814291661</v>
      </c>
      <c r="O793" s="1">
        <f t="shared" si="74"/>
        <v>0.34771853391211699</v>
      </c>
      <c r="P793">
        <f t="shared" si="75"/>
        <v>9.2647485559418534</v>
      </c>
      <c r="Q793">
        <f t="shared" si="76"/>
        <v>2.5696518331372995</v>
      </c>
      <c r="R793" s="1">
        <f t="shared" si="77"/>
        <v>10.748128801063384</v>
      </c>
    </row>
    <row r="794" spans="1:18" hidden="1" x14ac:dyDescent="0.2">
      <c r="A794">
        <v>187041</v>
      </c>
      <c r="B794" t="s">
        <v>394</v>
      </c>
      <c r="C794">
        <v>2017</v>
      </c>
      <c r="D794">
        <v>84.503</v>
      </c>
      <c r="E794" s="1">
        <v>185.24</v>
      </c>
      <c r="F794">
        <v>29.962</v>
      </c>
      <c r="G794">
        <v>32.454999999999998</v>
      </c>
      <c r="H794" s="1">
        <v>70.792000000000002</v>
      </c>
      <c r="I794" s="1">
        <v>15.561</v>
      </c>
      <c r="J794">
        <v>159.04499999999999</v>
      </c>
      <c r="K794" s="1">
        <v>471.678</v>
      </c>
      <c r="L794" s="1">
        <v>262.24599999999998</v>
      </c>
      <c r="M794" s="1">
        <f t="shared" si="72"/>
        <v>0.28097603109479596</v>
      </c>
      <c r="N794" s="1">
        <f t="shared" si="73"/>
        <v>0.85858885769812121</v>
      </c>
      <c r="O794" s="1">
        <f t="shared" si="74"/>
        <v>0.16174692291081838</v>
      </c>
      <c r="P794">
        <f t="shared" si="75"/>
        <v>3.704458130862244</v>
      </c>
      <c r="Q794">
        <f t="shared" si="76"/>
        <v>2.546307492982077</v>
      </c>
      <c r="R794" s="1">
        <f t="shared" si="77"/>
        <v>6.8419428551962493</v>
      </c>
    </row>
    <row r="795" spans="1:18" hidden="1" x14ac:dyDescent="0.2">
      <c r="A795">
        <v>116104</v>
      </c>
      <c r="B795" t="s">
        <v>277</v>
      </c>
      <c r="C795">
        <v>2008</v>
      </c>
      <c r="D795">
        <v>391.51600000000002</v>
      </c>
      <c r="E795" s="1">
        <v>613.80899999999997</v>
      </c>
      <c r="F795">
        <v>96.685000000000002</v>
      </c>
      <c r="G795">
        <v>208.45699999999999</v>
      </c>
      <c r="H795" s="1">
        <v>388.86</v>
      </c>
      <c r="I795" s="1">
        <v>54.116999999999997</v>
      </c>
      <c r="J795">
        <v>-357.09100000000001</v>
      </c>
      <c r="K795" s="1">
        <v>1427.97</v>
      </c>
      <c r="L795" s="1">
        <v>762.86599999999999</v>
      </c>
      <c r="M795" s="1">
        <f t="shared" si="72"/>
        <v>0.29823446707363371</v>
      </c>
      <c r="N795" s="1">
        <f t="shared" si="73"/>
        <v>-0.58176240491749065</v>
      </c>
      <c r="O795" s="1">
        <f t="shared" si="74"/>
        <v>0.15751642611952579</v>
      </c>
      <c r="P795">
        <f t="shared" si="75"/>
        <v>1.9618011623720619</v>
      </c>
      <c r="Q795">
        <f t="shared" si="76"/>
        <v>2.3264077261819232</v>
      </c>
      <c r="R795" s="1">
        <f t="shared" si="77"/>
        <v>3.5667066234034692</v>
      </c>
    </row>
    <row r="796" spans="1:18" hidden="1" x14ac:dyDescent="0.2">
      <c r="A796">
        <v>116104</v>
      </c>
      <c r="B796" t="s">
        <v>277</v>
      </c>
      <c r="C796">
        <v>2009</v>
      </c>
      <c r="D796">
        <v>519.31500000000005</v>
      </c>
      <c r="E796" s="1">
        <v>738.55799999999999</v>
      </c>
      <c r="F796">
        <v>211.261</v>
      </c>
      <c r="G796">
        <v>235.34299999999999</v>
      </c>
      <c r="H796" s="1">
        <v>362.68</v>
      </c>
      <c r="I796" s="1">
        <v>123.36</v>
      </c>
      <c r="J796">
        <v>-233.73099999999999</v>
      </c>
      <c r="K796" s="1">
        <v>1578.0419999999999</v>
      </c>
      <c r="L796" s="1">
        <v>2853.4720000000002</v>
      </c>
      <c r="M796" s="1">
        <f t="shared" si="72"/>
        <v>0.3844951919822141</v>
      </c>
      <c r="N796" s="1">
        <f t="shared" si="73"/>
        <v>-0.31646939035255184</v>
      </c>
      <c r="O796" s="1">
        <f t="shared" si="74"/>
        <v>0.28604523950725602</v>
      </c>
      <c r="P796">
        <f t="shared" si="75"/>
        <v>7.8677401566118901</v>
      </c>
      <c r="Q796">
        <f t="shared" si="76"/>
        <v>2.1366527747313007</v>
      </c>
      <c r="R796" s="1">
        <f t="shared" si="77"/>
        <v>7.8195832429574637</v>
      </c>
    </row>
    <row r="797" spans="1:18" hidden="1" x14ac:dyDescent="0.2">
      <c r="A797">
        <v>116104</v>
      </c>
      <c r="B797" t="s">
        <v>277</v>
      </c>
      <c r="C797">
        <v>2010</v>
      </c>
      <c r="D797">
        <v>634.89499999999998</v>
      </c>
      <c r="E797" s="1">
        <v>860.16600000000005</v>
      </c>
      <c r="F797">
        <v>213.96799999999999</v>
      </c>
      <c r="G797">
        <v>270.67500000000001</v>
      </c>
      <c r="H797" s="1">
        <v>349.04500000000002</v>
      </c>
      <c r="I797" s="1">
        <v>121.505</v>
      </c>
      <c r="J797">
        <v>-112.226</v>
      </c>
      <c r="K797" s="1">
        <v>1722.2270000000001</v>
      </c>
      <c r="L797" s="1">
        <v>2757.0770000000002</v>
      </c>
      <c r="M797" s="1">
        <f t="shared" si="72"/>
        <v>0.42342989608982445</v>
      </c>
      <c r="N797" s="1">
        <f t="shared" si="73"/>
        <v>-0.1304701650611626</v>
      </c>
      <c r="O797" s="1">
        <f t="shared" si="74"/>
        <v>0.24875198508194926</v>
      </c>
      <c r="P797">
        <f t="shared" si="75"/>
        <v>7.8989156126000948</v>
      </c>
      <c r="Q797">
        <f t="shared" si="76"/>
        <v>2.002203063129675</v>
      </c>
      <c r="R797" s="1">
        <f t="shared" si="77"/>
        <v>7.887891625682327</v>
      </c>
    </row>
    <row r="798" spans="1:18" x14ac:dyDescent="0.2">
      <c r="A798">
        <v>116104</v>
      </c>
      <c r="B798" t="s">
        <v>277</v>
      </c>
      <c r="C798">
        <v>2011</v>
      </c>
      <c r="D798">
        <v>526.62099999999998</v>
      </c>
      <c r="E798" s="1">
        <v>3573.5219999999999</v>
      </c>
      <c r="F798">
        <v>184.98</v>
      </c>
      <c r="G798">
        <v>316.19</v>
      </c>
      <c r="H798" s="1">
        <v>2396.4699999999998</v>
      </c>
      <c r="I798" s="1">
        <v>-3.7410000000000001</v>
      </c>
      <c r="J798">
        <v>-6.5540000000000003</v>
      </c>
      <c r="K798" s="1">
        <v>1854.9880000000001</v>
      </c>
      <c r="L798" s="1">
        <v>4.3999999999999997E-2</v>
      </c>
      <c r="M798" s="1">
        <f t="shared" si="72"/>
        <v>5.8886163286527966E-2</v>
      </c>
      <c r="N798" s="1">
        <f t="shared" si="73"/>
        <v>-1.8340449562084689E-3</v>
      </c>
      <c r="O798" s="1">
        <f t="shared" si="74"/>
        <v>5.1764057979774576E-2</v>
      </c>
      <c r="P798">
        <f t="shared" si="75"/>
        <v>1.8360338330961792E-5</v>
      </c>
      <c r="Q798">
        <f t="shared" si="76"/>
        <v>0.5190923688170942</v>
      </c>
      <c r="R798" s="1">
        <f t="shared" si="77"/>
        <v>0.75802050935849052</v>
      </c>
    </row>
    <row r="799" spans="1:18" hidden="1" x14ac:dyDescent="0.2">
      <c r="A799">
        <v>30435</v>
      </c>
      <c r="B799" t="s">
        <v>210</v>
      </c>
      <c r="C799">
        <v>2017</v>
      </c>
      <c r="D799">
        <v>132.46799999999999</v>
      </c>
      <c r="E799" s="1">
        <v>597.55700000000002</v>
      </c>
      <c r="F799">
        <v>74.891999999999996</v>
      </c>
      <c r="G799">
        <v>105.52</v>
      </c>
      <c r="H799" s="1">
        <v>418.24099999999999</v>
      </c>
      <c r="I799" s="1">
        <v>55.365000000000002</v>
      </c>
      <c r="J799">
        <v>61.485999999999997</v>
      </c>
      <c r="K799" s="1">
        <v>698.14499999999998</v>
      </c>
      <c r="L799" s="1">
        <v>341.27300000000002</v>
      </c>
      <c r="M799" s="1">
        <f t="shared" si="72"/>
        <v>4.5096953094014451E-2</v>
      </c>
      <c r="N799" s="1">
        <f t="shared" si="73"/>
        <v>0.10289562334639205</v>
      </c>
      <c r="O799" s="1">
        <f t="shared" si="74"/>
        <v>0.12533030321793567</v>
      </c>
      <c r="P799">
        <f t="shared" si="75"/>
        <v>0.81597213090060527</v>
      </c>
      <c r="Q799">
        <f t="shared" si="76"/>
        <v>1.1683320586990027</v>
      </c>
      <c r="R799" s="1">
        <f t="shared" si="77"/>
        <v>2.2696755542563198</v>
      </c>
    </row>
    <row r="800" spans="1:18" hidden="1" x14ac:dyDescent="0.2">
      <c r="A800">
        <v>6733</v>
      </c>
      <c r="B800" t="s">
        <v>44</v>
      </c>
      <c r="C800">
        <v>2008</v>
      </c>
      <c r="D800">
        <v>2867</v>
      </c>
      <c r="E800" s="1">
        <v>6972</v>
      </c>
      <c r="F800">
        <v>718</v>
      </c>
      <c r="G800">
        <v>1255</v>
      </c>
      <c r="H800" s="1">
        <v>5097</v>
      </c>
      <c r="I800" s="1">
        <v>220</v>
      </c>
      <c r="J800">
        <v>4749</v>
      </c>
      <c r="K800" s="1">
        <v>9043</v>
      </c>
      <c r="L800" s="1">
        <v>3222.84</v>
      </c>
      <c r="M800" s="1">
        <f t="shared" si="72"/>
        <v>0.23121055651176134</v>
      </c>
      <c r="N800" s="1">
        <f t="shared" si="73"/>
        <v>0.68115318416523241</v>
      </c>
      <c r="O800" s="1">
        <f t="shared" si="74"/>
        <v>0.1029833620195066</v>
      </c>
      <c r="P800">
        <f t="shared" si="75"/>
        <v>0.63230135373749263</v>
      </c>
      <c r="Q800">
        <f t="shared" si="76"/>
        <v>1.2970453241537578</v>
      </c>
      <c r="R800" s="1">
        <f t="shared" si="77"/>
        <v>3.2473383567060639</v>
      </c>
    </row>
    <row r="801" spans="1:18" hidden="1" x14ac:dyDescent="0.2">
      <c r="A801">
        <v>6733</v>
      </c>
      <c r="B801" t="s">
        <v>44</v>
      </c>
      <c r="C801">
        <v>2009</v>
      </c>
      <c r="D801">
        <v>3250</v>
      </c>
      <c r="E801" s="1">
        <v>7173</v>
      </c>
      <c r="F801">
        <v>862</v>
      </c>
      <c r="G801">
        <v>1322</v>
      </c>
      <c r="H801" s="1">
        <v>4989</v>
      </c>
      <c r="I801" s="1">
        <v>448</v>
      </c>
      <c r="J801">
        <v>2022</v>
      </c>
      <c r="K801" s="1">
        <v>8632</v>
      </c>
      <c r="L801" s="1">
        <v>6214.52</v>
      </c>
      <c r="M801" s="1">
        <f t="shared" si="72"/>
        <v>0.26878572424369163</v>
      </c>
      <c r="N801" s="1">
        <f t="shared" si="73"/>
        <v>0.28189042241739859</v>
      </c>
      <c r="O801" s="1">
        <f t="shared" si="74"/>
        <v>0.12017287048654678</v>
      </c>
      <c r="P801">
        <f t="shared" si="75"/>
        <v>1.2456444177189818</v>
      </c>
      <c r="Q801">
        <f t="shared" si="76"/>
        <v>1.2034016450578557</v>
      </c>
      <c r="R801" s="1">
        <f t="shared" si="77"/>
        <v>3.064548228771637</v>
      </c>
    </row>
    <row r="802" spans="1:18" hidden="1" x14ac:dyDescent="0.2">
      <c r="A802">
        <v>6733</v>
      </c>
      <c r="B802" t="s">
        <v>44</v>
      </c>
      <c r="C802">
        <v>2010</v>
      </c>
      <c r="D802">
        <v>2592</v>
      </c>
      <c r="E802" s="1">
        <v>6451</v>
      </c>
      <c r="F802">
        <v>1290</v>
      </c>
      <c r="G802">
        <v>1504</v>
      </c>
      <c r="H802" s="1">
        <v>4974</v>
      </c>
      <c r="I802" s="1">
        <v>805</v>
      </c>
      <c r="J802">
        <v>1355</v>
      </c>
      <c r="K802" s="1">
        <v>9613</v>
      </c>
      <c r="L802" s="1">
        <v>9864.33</v>
      </c>
      <c r="M802" s="1">
        <f t="shared" si="72"/>
        <v>0.1686560223221206</v>
      </c>
      <c r="N802" s="1">
        <f t="shared" si="73"/>
        <v>0.21004495427065573</v>
      </c>
      <c r="O802" s="1">
        <f t="shared" si="74"/>
        <v>0.19996899705472021</v>
      </c>
      <c r="P802">
        <f t="shared" si="75"/>
        <v>1.9831785283474066</v>
      </c>
      <c r="Q802">
        <f t="shared" si="76"/>
        <v>1.490156564873663</v>
      </c>
      <c r="R802" s="1">
        <f t="shared" si="77"/>
        <v>3.8364115349281462</v>
      </c>
    </row>
    <row r="803" spans="1:18" hidden="1" x14ac:dyDescent="0.2">
      <c r="A803">
        <v>6733</v>
      </c>
      <c r="B803" t="s">
        <v>44</v>
      </c>
      <c r="C803">
        <v>2011</v>
      </c>
      <c r="D803">
        <v>2368</v>
      </c>
      <c r="E803" s="1">
        <v>6108</v>
      </c>
      <c r="F803">
        <v>1546</v>
      </c>
      <c r="G803">
        <v>1526</v>
      </c>
      <c r="H803" s="1">
        <v>5970</v>
      </c>
      <c r="I803" s="1">
        <v>850</v>
      </c>
      <c r="J803">
        <v>24</v>
      </c>
      <c r="K803" s="1">
        <v>10364</v>
      </c>
      <c r="L803" s="1">
        <v>11903.25</v>
      </c>
      <c r="M803" s="1">
        <f t="shared" si="72"/>
        <v>0.13785199738048462</v>
      </c>
      <c r="N803" s="1">
        <f t="shared" si="73"/>
        <v>3.929273084479371E-3</v>
      </c>
      <c r="O803" s="1">
        <f t="shared" si="74"/>
        <v>0.25311067452521285</v>
      </c>
      <c r="P803">
        <f t="shared" si="75"/>
        <v>1.9938442211055276</v>
      </c>
      <c r="Q803">
        <f t="shared" si="76"/>
        <v>1.6967910936476751</v>
      </c>
      <c r="R803" s="1">
        <f t="shared" si="77"/>
        <v>3.8992862314190466</v>
      </c>
    </row>
    <row r="804" spans="1:18" hidden="1" x14ac:dyDescent="0.2">
      <c r="A804">
        <v>6733</v>
      </c>
      <c r="B804" t="s">
        <v>44</v>
      </c>
      <c r="C804">
        <v>2014</v>
      </c>
      <c r="D804">
        <v>3232</v>
      </c>
      <c r="E804" s="1">
        <v>7544</v>
      </c>
      <c r="F804">
        <v>1953</v>
      </c>
      <c r="G804">
        <v>1679</v>
      </c>
      <c r="H804" s="1">
        <v>7525</v>
      </c>
      <c r="I804" s="1">
        <v>1042</v>
      </c>
      <c r="J804">
        <v>268</v>
      </c>
      <c r="K804" s="1">
        <v>11454</v>
      </c>
      <c r="L804" s="1">
        <v>25272.6</v>
      </c>
      <c r="M804" s="1">
        <f t="shared" si="72"/>
        <v>0.20585896076352067</v>
      </c>
      <c r="N804" s="1">
        <f t="shared" si="73"/>
        <v>3.5524920466595972E-2</v>
      </c>
      <c r="O804" s="1">
        <f t="shared" si="74"/>
        <v>0.25888123011664899</v>
      </c>
      <c r="P804">
        <f t="shared" si="75"/>
        <v>3.3584850498338867</v>
      </c>
      <c r="Q804">
        <f t="shared" si="76"/>
        <v>1.5182926829268293</v>
      </c>
      <c r="R804" s="1">
        <f t="shared" si="77"/>
        <v>4.684457413781562</v>
      </c>
    </row>
    <row r="805" spans="1:18" hidden="1" x14ac:dyDescent="0.2">
      <c r="A805">
        <v>160571</v>
      </c>
      <c r="B805" t="s">
        <v>317</v>
      </c>
      <c r="C805">
        <v>2008</v>
      </c>
      <c r="D805">
        <v>208.446</v>
      </c>
      <c r="E805" s="1">
        <v>456.81299999999999</v>
      </c>
      <c r="F805">
        <v>-8.2260000000000009</v>
      </c>
      <c r="G805">
        <v>137.84700000000001</v>
      </c>
      <c r="H805" s="1">
        <v>234.31700000000001</v>
      </c>
      <c r="I805" s="1">
        <v>-19.806999999999999</v>
      </c>
      <c r="J805">
        <v>70.105999999999995</v>
      </c>
      <c r="K805" s="1">
        <v>1139.8530000000001</v>
      </c>
      <c r="L805" s="1">
        <v>140.37899999999999</v>
      </c>
      <c r="M805" s="1">
        <f t="shared" si="72"/>
        <v>0.15454682769535891</v>
      </c>
      <c r="N805" s="1">
        <f t="shared" si="73"/>
        <v>0.15346761147340376</v>
      </c>
      <c r="O805" s="1">
        <f t="shared" si="74"/>
        <v>-1.8007368441791283E-2</v>
      </c>
      <c r="P805">
        <f t="shared" si="75"/>
        <v>0.5990986569476392</v>
      </c>
      <c r="Q805">
        <f t="shared" si="76"/>
        <v>2.4952289011039532</v>
      </c>
      <c r="R805" s="1">
        <f t="shared" si="77"/>
        <v>3.1955746287118214</v>
      </c>
    </row>
    <row r="806" spans="1:18" hidden="1" x14ac:dyDescent="0.2">
      <c r="A806">
        <v>160571</v>
      </c>
      <c r="B806" t="s">
        <v>317</v>
      </c>
      <c r="C806">
        <v>2009</v>
      </c>
      <c r="D806">
        <v>210.935</v>
      </c>
      <c r="E806" s="1">
        <v>436.52699999999999</v>
      </c>
      <c r="F806">
        <v>-21.55</v>
      </c>
      <c r="G806">
        <v>142.98099999999999</v>
      </c>
      <c r="H806" s="1">
        <v>228.363</v>
      </c>
      <c r="I806" s="1">
        <v>-13.481</v>
      </c>
      <c r="J806">
        <v>57.006</v>
      </c>
      <c r="K806" s="1">
        <v>1006.675</v>
      </c>
      <c r="L806" s="1">
        <v>254.809</v>
      </c>
      <c r="M806" s="1">
        <f t="shared" si="72"/>
        <v>0.1556696378459981</v>
      </c>
      <c r="N806" s="1">
        <f t="shared" si="73"/>
        <v>0.1305898604210049</v>
      </c>
      <c r="O806" s="1">
        <f t="shared" si="74"/>
        <v>-4.9366934920405843E-2</v>
      </c>
      <c r="P806">
        <f t="shared" si="75"/>
        <v>1.1158068513725954</v>
      </c>
      <c r="Q806">
        <f t="shared" si="76"/>
        <v>2.3061001954060116</v>
      </c>
      <c r="R806" s="1">
        <f t="shared" si="77"/>
        <v>3.1823027909968342</v>
      </c>
    </row>
    <row r="807" spans="1:18" hidden="1" x14ac:dyDescent="0.2">
      <c r="A807">
        <v>160571</v>
      </c>
      <c r="B807" t="s">
        <v>317</v>
      </c>
      <c r="C807">
        <v>2010</v>
      </c>
      <c r="D807">
        <v>191.7</v>
      </c>
      <c r="E807" s="1">
        <v>355.21</v>
      </c>
      <c r="F807">
        <v>-47.575000000000003</v>
      </c>
      <c r="G807">
        <v>148.935</v>
      </c>
      <c r="H807" s="1">
        <v>221.37299999999999</v>
      </c>
      <c r="I807" s="1">
        <v>-76.460999999999999</v>
      </c>
      <c r="J807">
        <v>-19.847000000000001</v>
      </c>
      <c r="K807" s="1">
        <v>1021.699</v>
      </c>
      <c r="L807" s="1">
        <v>266.07100000000003</v>
      </c>
      <c r="M807" s="1">
        <f t="shared" si="72"/>
        <v>0.12039357000084454</v>
      </c>
      <c r="N807" s="1">
        <f t="shared" si="73"/>
        <v>-5.5873990034064361E-2</v>
      </c>
      <c r="O807" s="1">
        <f t="shared" si="74"/>
        <v>-0.13393485543762845</v>
      </c>
      <c r="P807">
        <f t="shared" si="75"/>
        <v>1.2019126090354291</v>
      </c>
      <c r="Q807">
        <f t="shared" si="76"/>
        <v>2.8763238647560598</v>
      </c>
      <c r="R807" s="1">
        <f t="shared" si="77"/>
        <v>3.2217351051864669</v>
      </c>
    </row>
    <row r="808" spans="1:18" hidden="1" x14ac:dyDescent="0.2">
      <c r="A808">
        <v>160571</v>
      </c>
      <c r="B808" t="s">
        <v>317</v>
      </c>
      <c r="C808">
        <v>2011</v>
      </c>
      <c r="D808">
        <v>161.886</v>
      </c>
      <c r="E808" s="1">
        <v>297.35599999999999</v>
      </c>
      <c r="F808">
        <v>-35.57</v>
      </c>
      <c r="G808">
        <v>134.86799999999999</v>
      </c>
      <c r="H808" s="1">
        <v>197.251</v>
      </c>
      <c r="I808" s="1">
        <v>-38.936999999999998</v>
      </c>
      <c r="J808">
        <v>-59.5</v>
      </c>
      <c r="K808" s="1">
        <v>956.45600000000002</v>
      </c>
      <c r="L808" s="1">
        <v>165.06100000000001</v>
      </c>
      <c r="M808" s="1">
        <f t="shared" si="72"/>
        <v>9.0860786397449531E-2</v>
      </c>
      <c r="N808" s="1">
        <f t="shared" si="73"/>
        <v>-0.20009685360308857</v>
      </c>
      <c r="O808" s="1">
        <f t="shared" si="74"/>
        <v>-0.11962092575902286</v>
      </c>
      <c r="P808">
        <f t="shared" si="75"/>
        <v>0.83680691099157922</v>
      </c>
      <c r="Q808">
        <f t="shared" si="76"/>
        <v>3.2165350623495073</v>
      </c>
      <c r="R808" s="1">
        <f t="shared" si="77"/>
        <v>3.1527675025722948</v>
      </c>
    </row>
    <row r="809" spans="1:18" hidden="1" x14ac:dyDescent="0.2">
      <c r="A809">
        <v>160571</v>
      </c>
      <c r="B809" t="s">
        <v>317</v>
      </c>
      <c r="C809">
        <v>2012</v>
      </c>
      <c r="D809">
        <v>172.256</v>
      </c>
      <c r="E809" s="1">
        <v>292.68</v>
      </c>
      <c r="F809">
        <v>2.2519999999999998</v>
      </c>
      <c r="G809">
        <v>133.31200000000001</v>
      </c>
      <c r="H809" s="1">
        <v>186.428</v>
      </c>
      <c r="I809" s="1">
        <v>2.1</v>
      </c>
      <c r="J809">
        <v>-57.317</v>
      </c>
      <c r="K809" s="1">
        <v>966.43399999999997</v>
      </c>
      <c r="L809" s="1">
        <v>239.58799999999999</v>
      </c>
      <c r="M809" s="1">
        <f t="shared" si="72"/>
        <v>0.13305999726663928</v>
      </c>
      <c r="N809" s="1">
        <f t="shared" si="73"/>
        <v>-0.19583504168375016</v>
      </c>
      <c r="O809" s="1">
        <f t="shared" si="74"/>
        <v>7.6944102774361067E-3</v>
      </c>
      <c r="P809">
        <f t="shared" si="75"/>
        <v>1.2851502993112622</v>
      </c>
      <c r="Q809">
        <f t="shared" si="76"/>
        <v>3.3020158534918682</v>
      </c>
      <c r="R809" s="1">
        <f t="shared" si="77"/>
        <v>3.9840005253568815</v>
      </c>
    </row>
    <row r="810" spans="1:18" hidden="1" x14ac:dyDescent="0.2">
      <c r="A810">
        <v>160571</v>
      </c>
      <c r="B810" t="s">
        <v>317</v>
      </c>
      <c r="C810">
        <v>2013</v>
      </c>
      <c r="D810">
        <v>182.74799999999999</v>
      </c>
      <c r="E810" s="1">
        <v>288.75299999999999</v>
      </c>
      <c r="F810">
        <v>3.077</v>
      </c>
      <c r="G810">
        <v>130.33000000000001</v>
      </c>
      <c r="H810" s="1">
        <v>175.53800000000001</v>
      </c>
      <c r="I810" s="1">
        <v>2.3940000000000001</v>
      </c>
      <c r="J810">
        <v>-53.957999999999998</v>
      </c>
      <c r="K810" s="1">
        <v>939.16300000000001</v>
      </c>
      <c r="L810" s="1">
        <v>277.351</v>
      </c>
      <c r="M810" s="1">
        <f t="shared" si="72"/>
        <v>0.18153231308419299</v>
      </c>
      <c r="N810" s="1">
        <f t="shared" si="73"/>
        <v>-0.18686559100684669</v>
      </c>
      <c r="O810" s="1">
        <f t="shared" si="74"/>
        <v>1.0656166342860507E-2</v>
      </c>
      <c r="P810">
        <f t="shared" si="75"/>
        <v>1.5800054689013203</v>
      </c>
      <c r="Q810">
        <f t="shared" si="76"/>
        <v>3.2524787621254152</v>
      </c>
      <c r="R810" s="1">
        <f t="shared" si="77"/>
        <v>4.1918743406890933</v>
      </c>
    </row>
    <row r="811" spans="1:18" hidden="1" x14ac:dyDescent="0.2">
      <c r="A811">
        <v>160571</v>
      </c>
      <c r="B811" t="s">
        <v>317</v>
      </c>
      <c r="C811">
        <v>2014</v>
      </c>
      <c r="D811">
        <v>193.8</v>
      </c>
      <c r="E811" s="1">
        <v>301.88</v>
      </c>
      <c r="F811">
        <v>-6.444</v>
      </c>
      <c r="G811">
        <v>147.26900000000001</v>
      </c>
      <c r="H811" s="1">
        <v>202.52099999999999</v>
      </c>
      <c r="I811" s="1">
        <v>-16.885000000000002</v>
      </c>
      <c r="J811">
        <v>-71.918000000000006</v>
      </c>
      <c r="K811" s="1">
        <v>923.33199999999999</v>
      </c>
      <c r="L811" s="1">
        <v>169.583</v>
      </c>
      <c r="M811" s="1">
        <f t="shared" si="72"/>
        <v>0.15413740559162584</v>
      </c>
      <c r="N811" s="1">
        <f t="shared" si="73"/>
        <v>-0.23823373525904334</v>
      </c>
      <c r="O811" s="1">
        <f t="shared" si="74"/>
        <v>-2.1346230290181529E-2</v>
      </c>
      <c r="P811">
        <f t="shared" si="75"/>
        <v>0.83736007623900732</v>
      </c>
      <c r="Q811">
        <f t="shared" si="76"/>
        <v>3.0586060686365442</v>
      </c>
      <c r="R811" s="1">
        <f t="shared" si="77"/>
        <v>3.3420172117696398</v>
      </c>
    </row>
    <row r="812" spans="1:18" hidden="1" x14ac:dyDescent="0.2">
      <c r="A812">
        <v>160571</v>
      </c>
      <c r="B812" t="s">
        <v>317</v>
      </c>
      <c r="C812">
        <v>2015</v>
      </c>
      <c r="D812">
        <v>177.76400000000001</v>
      </c>
      <c r="E812" s="1">
        <v>283.45999999999998</v>
      </c>
      <c r="F812">
        <v>-2.7410000000000001</v>
      </c>
      <c r="G812">
        <v>135.72900000000001</v>
      </c>
      <c r="H812" s="1">
        <v>189.68899999999999</v>
      </c>
      <c r="I812" s="1">
        <v>-10.069000000000001</v>
      </c>
      <c r="J812">
        <v>-81.091999999999999</v>
      </c>
      <c r="K812" s="1">
        <v>950.10799999999995</v>
      </c>
      <c r="L812" s="1">
        <v>147.65700000000001</v>
      </c>
      <c r="M812" s="1">
        <f t="shared" si="72"/>
        <v>0.14829252804628518</v>
      </c>
      <c r="N812" s="1">
        <f t="shared" si="73"/>
        <v>-0.28607916460876315</v>
      </c>
      <c r="O812" s="1">
        <f t="shared" si="74"/>
        <v>-9.6697946800254012E-3</v>
      </c>
      <c r="P812">
        <f t="shared" si="75"/>
        <v>0.77841624975617996</v>
      </c>
      <c r="Q812">
        <f t="shared" si="76"/>
        <v>3.3518238904960138</v>
      </c>
      <c r="R812" s="1">
        <f t="shared" si="77"/>
        <v>3.564403521108912</v>
      </c>
    </row>
    <row r="813" spans="1:18" hidden="1" x14ac:dyDescent="0.2">
      <c r="A813">
        <v>160571</v>
      </c>
      <c r="B813" t="s">
        <v>317</v>
      </c>
      <c r="C813">
        <v>2016</v>
      </c>
      <c r="D813">
        <v>197.964</v>
      </c>
      <c r="E813" s="1">
        <v>301.58800000000002</v>
      </c>
      <c r="F813">
        <v>-9.1829999999999998</v>
      </c>
      <c r="G813">
        <v>138.37700000000001</v>
      </c>
      <c r="H813" s="1">
        <v>222.41900000000001</v>
      </c>
      <c r="I813" s="1">
        <v>-17.291</v>
      </c>
      <c r="J813">
        <v>-97.828000000000003</v>
      </c>
      <c r="K813" s="1">
        <v>929.08100000000002</v>
      </c>
      <c r="L813" s="1">
        <v>146.113</v>
      </c>
      <c r="M813" s="1">
        <f t="shared" si="72"/>
        <v>0.19757748982054985</v>
      </c>
      <c r="N813" s="1">
        <f t="shared" si="73"/>
        <v>-0.32437630144435453</v>
      </c>
      <c r="O813" s="1">
        <f t="shared" si="74"/>
        <v>-3.044882422377548E-2</v>
      </c>
      <c r="P813">
        <f t="shared" si="75"/>
        <v>0.65692679132628051</v>
      </c>
      <c r="Q813">
        <f t="shared" si="76"/>
        <v>3.0806298659097839</v>
      </c>
      <c r="R813" s="1">
        <f t="shared" si="77"/>
        <v>3.1572709865296567</v>
      </c>
    </row>
    <row r="814" spans="1:18" hidden="1" x14ac:dyDescent="0.2">
      <c r="A814">
        <v>160571</v>
      </c>
      <c r="B814" t="s">
        <v>317</v>
      </c>
      <c r="C814">
        <v>2017</v>
      </c>
      <c r="D814">
        <v>206.42</v>
      </c>
      <c r="E814" s="1">
        <v>302.95600000000002</v>
      </c>
      <c r="F814">
        <v>6.7910000000000004</v>
      </c>
      <c r="G814">
        <v>141.63499999999999</v>
      </c>
      <c r="H814" s="1">
        <v>216.095</v>
      </c>
      <c r="I814" s="1">
        <v>5.6749999999999998</v>
      </c>
      <c r="J814">
        <v>-91.347999999999999</v>
      </c>
      <c r="K814" s="1">
        <v>926.86800000000005</v>
      </c>
      <c r="L814" s="1">
        <v>183.226</v>
      </c>
      <c r="M814" s="1">
        <f t="shared" si="72"/>
        <v>0.21384293428748727</v>
      </c>
      <c r="N814" s="1">
        <f t="shared" si="73"/>
        <v>-0.30152233327611927</v>
      </c>
      <c r="O814" s="1">
        <f t="shared" si="74"/>
        <v>2.2415796353265821E-2</v>
      </c>
      <c r="P814">
        <f t="shared" si="75"/>
        <v>0.84789560147157506</v>
      </c>
      <c r="Q814">
        <f t="shared" si="76"/>
        <v>3.0594145684521843</v>
      </c>
      <c r="R814" s="1">
        <f t="shared" si="77"/>
        <v>3.4766043118593242</v>
      </c>
    </row>
    <row r="815" spans="1:18" hidden="1" x14ac:dyDescent="0.2">
      <c r="A815">
        <v>29264</v>
      </c>
      <c r="B815" t="s">
        <v>203</v>
      </c>
      <c r="C815">
        <v>2010</v>
      </c>
      <c r="D815">
        <v>351.11200000000002</v>
      </c>
      <c r="E815" s="1">
        <v>668.51599999999996</v>
      </c>
      <c r="F815">
        <v>56.646000000000001</v>
      </c>
      <c r="G815">
        <v>255.19499999999999</v>
      </c>
      <c r="H815" s="1">
        <v>484.93</v>
      </c>
      <c r="I815" s="1">
        <v>10.815</v>
      </c>
      <c r="J815">
        <v>-89.090999999999994</v>
      </c>
      <c r="K815" s="1">
        <v>1252.3599999999999</v>
      </c>
      <c r="L815" s="1">
        <v>598.63199999999995</v>
      </c>
      <c r="M815" s="1">
        <f t="shared" si="72"/>
        <v>0.14347749343321631</v>
      </c>
      <c r="N815" s="1">
        <f t="shared" si="73"/>
        <v>-0.13326681784729161</v>
      </c>
      <c r="O815" s="1">
        <f t="shared" si="74"/>
        <v>8.4733948028169859E-2</v>
      </c>
      <c r="P815">
        <f t="shared" si="75"/>
        <v>1.2344709545707626</v>
      </c>
      <c r="Q815">
        <f t="shared" si="76"/>
        <v>1.8733433455594182</v>
      </c>
      <c r="R815" s="1">
        <f t="shared" si="77"/>
        <v>2.8792473939284875</v>
      </c>
    </row>
    <row r="816" spans="1:18" x14ac:dyDescent="0.2">
      <c r="A816">
        <v>29264</v>
      </c>
      <c r="B816" t="s">
        <v>203</v>
      </c>
      <c r="C816">
        <v>2011</v>
      </c>
      <c r="D816">
        <v>345.41</v>
      </c>
      <c r="E816" s="1">
        <v>644.18200000000002</v>
      </c>
      <c r="F816">
        <v>-85.501000000000005</v>
      </c>
      <c r="G816">
        <v>370.178</v>
      </c>
      <c r="H816" s="1">
        <v>628.20699999999999</v>
      </c>
      <c r="I816" s="1">
        <v>-111.889</v>
      </c>
      <c r="J816">
        <v>-265.38</v>
      </c>
      <c r="K816" s="1">
        <v>1178.75</v>
      </c>
      <c r="L816" s="1">
        <v>187.44</v>
      </c>
      <c r="M816" s="1">
        <f t="shared" si="72"/>
        <v>-3.8448761374890901E-2</v>
      </c>
      <c r="N816" s="1">
        <f t="shared" si="73"/>
        <v>-0.41196432064230293</v>
      </c>
      <c r="O816" s="1">
        <f t="shared" si="74"/>
        <v>-0.13272801785830712</v>
      </c>
      <c r="P816">
        <f t="shared" si="75"/>
        <v>0.29837298852129951</v>
      </c>
      <c r="Q816">
        <f t="shared" si="76"/>
        <v>1.8298400141574895</v>
      </c>
      <c r="R816" s="1">
        <f t="shared" si="77"/>
        <v>0.94797278578876265</v>
      </c>
    </row>
    <row r="817" spans="1:18" hidden="1" x14ac:dyDescent="0.2">
      <c r="A817">
        <v>22612</v>
      </c>
      <c r="B817" t="s">
        <v>147</v>
      </c>
      <c r="C817">
        <v>2008</v>
      </c>
      <c r="D817">
        <v>179.977</v>
      </c>
      <c r="E817" s="1">
        <v>256.65899999999999</v>
      </c>
      <c r="F817">
        <v>37.768000000000001</v>
      </c>
      <c r="G817">
        <v>49.261000000000003</v>
      </c>
      <c r="H817" s="1">
        <v>83.84</v>
      </c>
      <c r="I817" s="1">
        <v>30.154</v>
      </c>
      <c r="J817">
        <v>-117.27</v>
      </c>
      <c r="K817" s="1">
        <v>592.96</v>
      </c>
      <c r="L817" s="1">
        <v>287.00900000000001</v>
      </c>
      <c r="M817" s="1">
        <f t="shared" si="72"/>
        <v>0.50929832969036737</v>
      </c>
      <c r="N817" s="1">
        <f t="shared" si="73"/>
        <v>-0.45690975184973059</v>
      </c>
      <c r="O817" s="1">
        <f t="shared" si="74"/>
        <v>0.14715244741076683</v>
      </c>
      <c r="P817">
        <f t="shared" si="75"/>
        <v>3.4232943702290077</v>
      </c>
      <c r="Q817">
        <f t="shared" si="76"/>
        <v>2.3103027752777034</v>
      </c>
      <c r="R817" s="1">
        <f t="shared" si="77"/>
        <v>4.8213668169094568</v>
      </c>
    </row>
    <row r="818" spans="1:18" hidden="1" x14ac:dyDescent="0.2">
      <c r="A818">
        <v>22612</v>
      </c>
      <c r="B818" t="s">
        <v>147</v>
      </c>
      <c r="C818">
        <v>2009</v>
      </c>
      <c r="D818">
        <v>221.87</v>
      </c>
      <c r="E818" s="1">
        <v>354.23</v>
      </c>
      <c r="F818">
        <v>25.193000000000001</v>
      </c>
      <c r="G818">
        <v>51.768000000000001</v>
      </c>
      <c r="H818" s="1">
        <v>85.92</v>
      </c>
      <c r="I818" s="1">
        <v>93.43</v>
      </c>
      <c r="J818">
        <v>-23.977</v>
      </c>
      <c r="K818" s="1">
        <v>560.91800000000001</v>
      </c>
      <c r="L818" s="1">
        <v>338.25900000000001</v>
      </c>
      <c r="M818" s="1">
        <f t="shared" si="72"/>
        <v>0.48020212856053973</v>
      </c>
      <c r="N818" s="1">
        <f t="shared" si="73"/>
        <v>-6.7687660559523466E-2</v>
      </c>
      <c r="O818" s="1">
        <f t="shared" si="74"/>
        <v>7.1120458459193181E-2</v>
      </c>
      <c r="P818">
        <f t="shared" si="75"/>
        <v>3.9369064245810055</v>
      </c>
      <c r="Q818">
        <f t="shared" si="76"/>
        <v>1.5834853061570167</v>
      </c>
      <c r="R818" s="1">
        <f t="shared" si="77"/>
        <v>4.661806503310272</v>
      </c>
    </row>
    <row r="819" spans="1:18" hidden="1" x14ac:dyDescent="0.2">
      <c r="A819">
        <v>22612</v>
      </c>
      <c r="B819" t="s">
        <v>147</v>
      </c>
      <c r="C819">
        <v>2010</v>
      </c>
      <c r="D819">
        <v>243.62899999999999</v>
      </c>
      <c r="E819" s="1">
        <v>368.53199999999998</v>
      </c>
      <c r="F819">
        <v>31.074999999999999</v>
      </c>
      <c r="G819">
        <v>60.176000000000002</v>
      </c>
      <c r="H819" s="1">
        <v>92.838999999999999</v>
      </c>
      <c r="I819" s="1">
        <v>12.57</v>
      </c>
      <c r="J819">
        <v>-21.042000000000002</v>
      </c>
      <c r="K819" s="1">
        <v>581.19399999999996</v>
      </c>
      <c r="L819" s="1">
        <v>375.935</v>
      </c>
      <c r="M819" s="1">
        <f t="shared" si="72"/>
        <v>0.49779395005047045</v>
      </c>
      <c r="N819" s="1">
        <f t="shared" si="73"/>
        <v>-5.7096805704796333E-2</v>
      </c>
      <c r="O819" s="1">
        <f t="shared" si="74"/>
        <v>8.4321035893762275E-2</v>
      </c>
      <c r="P819">
        <f t="shared" si="75"/>
        <v>4.0493219444414521</v>
      </c>
      <c r="Q819">
        <f t="shared" si="76"/>
        <v>1.5770516535877481</v>
      </c>
      <c r="R819" s="1">
        <f t="shared" si="77"/>
        <v>4.8023214507758842</v>
      </c>
    </row>
    <row r="820" spans="1:18" hidden="1" x14ac:dyDescent="0.2">
      <c r="A820">
        <v>22612</v>
      </c>
      <c r="B820" t="s">
        <v>147</v>
      </c>
      <c r="C820">
        <v>2011</v>
      </c>
      <c r="D820">
        <v>215.36699999999999</v>
      </c>
      <c r="E820" s="1">
        <v>330.53300000000002</v>
      </c>
      <c r="F820">
        <v>29.503</v>
      </c>
      <c r="G820">
        <v>54.445999999999998</v>
      </c>
      <c r="H820" s="1">
        <v>89.460999999999999</v>
      </c>
      <c r="I820" s="1">
        <v>15.082000000000001</v>
      </c>
      <c r="J820">
        <v>-6.2539999999999996</v>
      </c>
      <c r="K820" s="1">
        <v>620.09699999999998</v>
      </c>
      <c r="L820" s="1">
        <v>294.76600000000002</v>
      </c>
      <c r="M820" s="1">
        <f t="shared" si="72"/>
        <v>0.48685305249400207</v>
      </c>
      <c r="N820" s="1">
        <f t="shared" si="73"/>
        <v>-1.8920954942471702E-2</v>
      </c>
      <c r="O820" s="1">
        <f t="shared" si="74"/>
        <v>8.9258863714061831E-2</v>
      </c>
      <c r="P820">
        <f t="shared" si="75"/>
        <v>3.294910631448341</v>
      </c>
      <c r="Q820">
        <f t="shared" si="76"/>
        <v>1.8760517104192318</v>
      </c>
      <c r="R820" s="1">
        <f t="shared" si="77"/>
        <v>4.705286665617983</v>
      </c>
    </row>
    <row r="821" spans="1:18" hidden="1" x14ac:dyDescent="0.2">
      <c r="A821">
        <v>22612</v>
      </c>
      <c r="B821" t="s">
        <v>147</v>
      </c>
      <c r="C821">
        <v>2012</v>
      </c>
      <c r="D821">
        <v>159.22800000000001</v>
      </c>
      <c r="E821" s="1">
        <v>226.506</v>
      </c>
      <c r="F821">
        <v>-33.789000000000001</v>
      </c>
      <c r="G821">
        <v>63.73</v>
      </c>
      <c r="H821" s="1">
        <v>97.774000000000001</v>
      </c>
      <c r="I821" s="1">
        <v>-113.23099999999999</v>
      </c>
      <c r="J821">
        <v>-119.608</v>
      </c>
      <c r="K821" s="1">
        <v>580.39700000000005</v>
      </c>
      <c r="L821" s="1">
        <v>247.655</v>
      </c>
      <c r="M821" s="1">
        <f t="shared" si="72"/>
        <v>0.42161355549080387</v>
      </c>
      <c r="N821" s="1">
        <f t="shared" si="73"/>
        <v>-0.52805665192092044</v>
      </c>
      <c r="O821" s="1">
        <f t="shared" si="74"/>
        <v>-0.14917485629519747</v>
      </c>
      <c r="P821">
        <f t="shared" si="75"/>
        <v>2.532933090596682</v>
      </c>
      <c r="Q821">
        <f t="shared" si="76"/>
        <v>2.5623912832331155</v>
      </c>
      <c r="R821" s="1">
        <f t="shared" si="77"/>
        <v>3.3565310657166489</v>
      </c>
    </row>
    <row r="822" spans="1:18" hidden="1" x14ac:dyDescent="0.2">
      <c r="A822">
        <v>22612</v>
      </c>
      <c r="B822" t="s">
        <v>147</v>
      </c>
      <c r="C822">
        <v>2013</v>
      </c>
      <c r="D822">
        <v>93.48</v>
      </c>
      <c r="E822" s="1">
        <v>151.739</v>
      </c>
      <c r="F822">
        <v>-26.573</v>
      </c>
      <c r="G822">
        <v>51.555999999999997</v>
      </c>
      <c r="H822" s="1">
        <v>84.406000000000006</v>
      </c>
      <c r="I822" s="1">
        <v>-38.383000000000003</v>
      </c>
      <c r="J822">
        <v>-158.01599999999999</v>
      </c>
      <c r="K822" s="1">
        <v>530.13400000000001</v>
      </c>
      <c r="L822" s="1">
        <v>231.21700000000001</v>
      </c>
      <c r="M822" s="1">
        <f t="shared" si="72"/>
        <v>0.27629020884545175</v>
      </c>
      <c r="N822" s="1">
        <f t="shared" si="73"/>
        <v>-1.0413670842696998</v>
      </c>
      <c r="O822" s="1">
        <f t="shared" si="74"/>
        <v>-0.17512307317169615</v>
      </c>
      <c r="P822">
        <f t="shared" si="75"/>
        <v>2.7393431746558301</v>
      </c>
      <c r="Q822">
        <f t="shared" si="76"/>
        <v>3.4937227739737313</v>
      </c>
      <c r="R822" s="1">
        <f t="shared" si="77"/>
        <v>3.4330568699375945</v>
      </c>
    </row>
    <row r="823" spans="1:18" hidden="1" x14ac:dyDescent="0.2">
      <c r="A823">
        <v>63643</v>
      </c>
      <c r="B823" t="s">
        <v>243</v>
      </c>
      <c r="C823">
        <v>2008</v>
      </c>
      <c r="D823">
        <v>1084.825</v>
      </c>
      <c r="E823" s="1">
        <v>2848.181</v>
      </c>
      <c r="F823">
        <v>461.096</v>
      </c>
      <c r="G823">
        <v>449.79700000000003</v>
      </c>
      <c r="H823" s="1">
        <v>1002.603</v>
      </c>
      <c r="I823" s="1">
        <v>272.255</v>
      </c>
      <c r="J823">
        <v>2222.2550000000001</v>
      </c>
      <c r="K823" s="1">
        <v>3540.2759999999998</v>
      </c>
      <c r="L823" s="1">
        <v>2021.7629999999999</v>
      </c>
      <c r="M823" s="1">
        <f t="shared" si="72"/>
        <v>0.22295914480154175</v>
      </c>
      <c r="N823" s="1">
        <f t="shared" si="73"/>
        <v>0.78023657906572652</v>
      </c>
      <c r="O823" s="1">
        <f t="shared" si="74"/>
        <v>0.16189139664930002</v>
      </c>
      <c r="P823">
        <f t="shared" si="75"/>
        <v>2.0165140140215021</v>
      </c>
      <c r="Q823">
        <f t="shared" si="76"/>
        <v>1.2429954416520579</v>
      </c>
      <c r="R823" s="1">
        <f t="shared" si="77"/>
        <v>4.3470276434615158</v>
      </c>
    </row>
    <row r="824" spans="1:18" hidden="1" x14ac:dyDescent="0.2">
      <c r="A824">
        <v>63643</v>
      </c>
      <c r="B824" t="s">
        <v>243</v>
      </c>
      <c r="C824">
        <v>2009</v>
      </c>
      <c r="D824">
        <v>1235.846</v>
      </c>
      <c r="E824" s="1">
        <v>2821.866</v>
      </c>
      <c r="F824">
        <v>104.379</v>
      </c>
      <c r="G824">
        <v>449.37200000000001</v>
      </c>
      <c r="H824" s="1">
        <v>993.94899999999996</v>
      </c>
      <c r="I824" s="1">
        <v>0.254</v>
      </c>
      <c r="J824">
        <v>2174.7170000000001</v>
      </c>
      <c r="K824" s="1">
        <v>2928.6260000000002</v>
      </c>
      <c r="L824" s="1">
        <v>3066.3119999999999</v>
      </c>
      <c r="M824" s="1">
        <f t="shared" si="72"/>
        <v>0.27870706830161318</v>
      </c>
      <c r="N824" s="1">
        <f t="shared" si="73"/>
        <v>0.77066628961120054</v>
      </c>
      <c r="O824" s="1">
        <f t="shared" si="74"/>
        <v>3.6989353853088699E-2</v>
      </c>
      <c r="P824">
        <f t="shared" si="75"/>
        <v>3.084979209194838</v>
      </c>
      <c r="Q824">
        <f t="shared" si="76"/>
        <v>1.0378331217711969</v>
      </c>
      <c r="R824" s="1">
        <f t="shared" si="77"/>
        <v>4.4242668024209086</v>
      </c>
    </row>
    <row r="825" spans="1:18" hidden="1" x14ac:dyDescent="0.2">
      <c r="A825">
        <v>63643</v>
      </c>
      <c r="B825" t="s">
        <v>243</v>
      </c>
      <c r="C825">
        <v>2010</v>
      </c>
      <c r="D825">
        <v>1433.268</v>
      </c>
      <c r="E825" s="1">
        <v>2947.902</v>
      </c>
      <c r="F825">
        <v>221.876</v>
      </c>
      <c r="G825">
        <v>558.851</v>
      </c>
      <c r="H825" s="1">
        <v>1057.1179999999999</v>
      </c>
      <c r="I825" s="1">
        <v>150.28299999999999</v>
      </c>
      <c r="J825">
        <v>2265.8009999999999</v>
      </c>
      <c r="K825" s="1">
        <v>3468.777</v>
      </c>
      <c r="L825" s="1">
        <v>5027.9870000000001</v>
      </c>
      <c r="M825" s="1">
        <f t="shared" si="72"/>
        <v>0.29662349698192136</v>
      </c>
      <c r="N825" s="1">
        <f t="shared" si="73"/>
        <v>0.76861476399147599</v>
      </c>
      <c r="O825" s="1">
        <f t="shared" si="74"/>
        <v>7.526573135741961E-2</v>
      </c>
      <c r="P825">
        <f t="shared" si="75"/>
        <v>4.7563157566137368</v>
      </c>
      <c r="Q825">
        <f t="shared" si="76"/>
        <v>1.1766934586020839</v>
      </c>
      <c r="R825" s="1">
        <f t="shared" si="77"/>
        <v>5.7108686920161817</v>
      </c>
    </row>
    <row r="826" spans="1:18" hidden="1" x14ac:dyDescent="0.2">
      <c r="A826">
        <v>63643</v>
      </c>
      <c r="B826" t="s">
        <v>243</v>
      </c>
      <c r="C826">
        <v>2011</v>
      </c>
      <c r="D826">
        <v>1488.7750000000001</v>
      </c>
      <c r="E826" s="1">
        <v>3048.1529999999998</v>
      </c>
      <c r="F826">
        <v>218.15100000000001</v>
      </c>
      <c r="G826">
        <v>705.35299999999995</v>
      </c>
      <c r="H826" s="1">
        <v>1185.6969999999999</v>
      </c>
      <c r="I826" s="1">
        <v>127.658</v>
      </c>
      <c r="J826">
        <v>2327.0259999999998</v>
      </c>
      <c r="K826" s="1">
        <v>4158.058</v>
      </c>
      <c r="L826" s="1">
        <v>4182.5600000000004</v>
      </c>
      <c r="M826" s="1">
        <f t="shared" si="72"/>
        <v>0.25701531386383825</v>
      </c>
      <c r="N826" s="1">
        <f t="shared" si="73"/>
        <v>0.7634216523908085</v>
      </c>
      <c r="O826" s="1">
        <f t="shared" si="74"/>
        <v>7.156825789256642E-2</v>
      </c>
      <c r="P826">
        <f t="shared" si="75"/>
        <v>3.5275116661339285</v>
      </c>
      <c r="Q826">
        <f t="shared" si="76"/>
        <v>1.3641237825004191</v>
      </c>
      <c r="R826" s="1">
        <f t="shared" si="77"/>
        <v>5.0940147232099831</v>
      </c>
    </row>
    <row r="827" spans="1:18" hidden="1" x14ac:dyDescent="0.2">
      <c r="A827">
        <v>63643</v>
      </c>
      <c r="B827" t="s">
        <v>243</v>
      </c>
      <c r="C827">
        <v>2012</v>
      </c>
      <c r="D827">
        <v>1307.8240000000001</v>
      </c>
      <c r="E827" s="1">
        <v>2987.4009999999998</v>
      </c>
      <c r="F827">
        <v>354.9</v>
      </c>
      <c r="G827">
        <v>690.80100000000004</v>
      </c>
      <c r="H827" s="1">
        <v>1169.133</v>
      </c>
      <c r="I827" s="1">
        <v>237.011</v>
      </c>
      <c r="J827">
        <v>2553.973</v>
      </c>
      <c r="K827" s="1">
        <v>4510.8050000000003</v>
      </c>
      <c r="L827" s="1">
        <v>3763.0070000000001</v>
      </c>
      <c r="M827" s="1">
        <f t="shared" si="72"/>
        <v>0.20654173979321827</v>
      </c>
      <c r="N827" s="1">
        <f t="shared" si="73"/>
        <v>0.85491469006002208</v>
      </c>
      <c r="O827" s="1">
        <f t="shared" si="74"/>
        <v>0.11879891584691844</v>
      </c>
      <c r="P827">
        <f t="shared" si="75"/>
        <v>3.2186303867908954</v>
      </c>
      <c r="Q827">
        <f t="shared" si="76"/>
        <v>1.5099429236316118</v>
      </c>
      <c r="R827" s="1">
        <f t="shared" si="77"/>
        <v>5.2778882318368723</v>
      </c>
    </row>
    <row r="828" spans="1:18" hidden="1" x14ac:dyDescent="0.2">
      <c r="A828">
        <v>63643</v>
      </c>
      <c r="B828" t="s">
        <v>243</v>
      </c>
      <c r="C828">
        <v>2013</v>
      </c>
      <c r="D828">
        <v>1320.566</v>
      </c>
      <c r="E828" s="1">
        <v>2850.9969999999998</v>
      </c>
      <c r="F828">
        <v>153.08799999999999</v>
      </c>
      <c r="G828">
        <v>568.22199999999998</v>
      </c>
      <c r="H828" s="1">
        <v>1121.5039999999999</v>
      </c>
      <c r="I828" s="1">
        <v>54.628</v>
      </c>
      <c r="J828">
        <v>2535.3530000000001</v>
      </c>
      <c r="K828" s="1">
        <v>4116.8969999999999</v>
      </c>
      <c r="L828" s="1">
        <v>2514.39</v>
      </c>
      <c r="M828" s="1">
        <f t="shared" si="72"/>
        <v>0.26388803636061353</v>
      </c>
      <c r="N828" s="1">
        <f t="shared" si="73"/>
        <v>0.88928644961744974</v>
      </c>
      <c r="O828" s="1">
        <f t="shared" si="74"/>
        <v>5.3696303433500632E-2</v>
      </c>
      <c r="P828">
        <f t="shared" si="75"/>
        <v>2.241980412018147</v>
      </c>
      <c r="Q828">
        <f t="shared" si="76"/>
        <v>1.4440201094564464</v>
      </c>
      <c r="R828" s="1">
        <f t="shared" si="77"/>
        <v>4.5280728310950531</v>
      </c>
    </row>
    <row r="829" spans="1:18" hidden="1" x14ac:dyDescent="0.2">
      <c r="A829">
        <v>63643</v>
      </c>
      <c r="B829" t="s">
        <v>243</v>
      </c>
      <c r="C829">
        <v>2014</v>
      </c>
      <c r="D829">
        <v>1174.4559999999999</v>
      </c>
      <c r="E829" s="1">
        <v>2514.6509999999998</v>
      </c>
      <c r="F829">
        <v>137.21100000000001</v>
      </c>
      <c r="G829">
        <v>495.44</v>
      </c>
      <c r="H829" s="1">
        <v>1124.95</v>
      </c>
      <c r="I829" s="1">
        <v>51.820999999999998</v>
      </c>
      <c r="J829">
        <v>2467.0929999999998</v>
      </c>
      <c r="K829" s="1">
        <v>3744.03</v>
      </c>
      <c r="L829" s="1">
        <v>1986.241</v>
      </c>
      <c r="M829" s="1">
        <f t="shared" si="72"/>
        <v>0.27002395163384496</v>
      </c>
      <c r="N829" s="1">
        <f t="shared" si="73"/>
        <v>0.98108763402953336</v>
      </c>
      <c r="O829" s="1">
        <f t="shared" si="74"/>
        <v>5.4564629445597035E-2</v>
      </c>
      <c r="P829">
        <f t="shared" si="75"/>
        <v>1.7656260278234588</v>
      </c>
      <c r="Q829">
        <f t="shared" si="76"/>
        <v>1.4888865293832028</v>
      </c>
      <c r="R829" s="1">
        <f t="shared" si="77"/>
        <v>4.4258768528497088</v>
      </c>
    </row>
    <row r="830" spans="1:18" hidden="1" x14ac:dyDescent="0.2">
      <c r="A830">
        <v>63643</v>
      </c>
      <c r="B830" t="s">
        <v>243</v>
      </c>
      <c r="C830">
        <v>2015</v>
      </c>
      <c r="D830">
        <v>1178.98</v>
      </c>
      <c r="E830" s="1">
        <v>2433.0390000000002</v>
      </c>
      <c r="F830">
        <v>84.631</v>
      </c>
      <c r="G830">
        <v>534.70299999999997</v>
      </c>
      <c r="H830" s="1">
        <v>1137.317</v>
      </c>
      <c r="I830" s="1">
        <v>35.576000000000001</v>
      </c>
      <c r="J830">
        <v>2415.5770000000002</v>
      </c>
      <c r="K830" s="1">
        <v>3518.68</v>
      </c>
      <c r="L830" s="1">
        <v>1818.396</v>
      </c>
      <c r="M830" s="1">
        <f t="shared" si="72"/>
        <v>0.26480340019210541</v>
      </c>
      <c r="N830" s="1">
        <f t="shared" si="73"/>
        <v>0.99282296749045129</v>
      </c>
      <c r="O830" s="1">
        <f t="shared" si="74"/>
        <v>3.4784070456741548E-2</v>
      </c>
      <c r="P830">
        <f t="shared" si="75"/>
        <v>1.5988471112275644</v>
      </c>
      <c r="Q830">
        <f t="shared" si="76"/>
        <v>1.4462078084239502</v>
      </c>
      <c r="R830" s="1">
        <f t="shared" si="77"/>
        <v>4.2280197423848946</v>
      </c>
    </row>
    <row r="831" spans="1:18" hidden="1" x14ac:dyDescent="0.2">
      <c r="A831">
        <v>63643</v>
      </c>
      <c r="B831" t="s">
        <v>243</v>
      </c>
      <c r="C831">
        <v>2016</v>
      </c>
      <c r="D831">
        <v>1139.3</v>
      </c>
      <c r="E831" s="1">
        <v>2295.7570000000001</v>
      </c>
      <c r="F831">
        <v>-17.024000000000001</v>
      </c>
      <c r="G831">
        <v>486</v>
      </c>
      <c r="H831" s="1">
        <v>1043.7180000000001</v>
      </c>
      <c r="I831" s="1">
        <v>3.956</v>
      </c>
      <c r="J831">
        <v>2353.4009999999998</v>
      </c>
      <c r="K831" s="1">
        <v>3326.74</v>
      </c>
      <c r="L831" s="1">
        <v>813.096</v>
      </c>
      <c r="M831" s="1">
        <f t="shared" si="72"/>
        <v>0.28456844517952029</v>
      </c>
      <c r="N831" s="1">
        <f t="shared" si="73"/>
        <v>1.0251089292115845</v>
      </c>
      <c r="O831" s="1">
        <f t="shared" si="74"/>
        <v>-7.415418966380153E-3</v>
      </c>
      <c r="P831">
        <f t="shared" si="75"/>
        <v>0.77903801601582034</v>
      </c>
      <c r="Q831">
        <f t="shared" si="76"/>
        <v>1.4490819368077719</v>
      </c>
      <c r="R831" s="1">
        <f t="shared" si="77"/>
        <v>3.6686684989398524</v>
      </c>
    </row>
    <row r="832" spans="1:18" hidden="1" x14ac:dyDescent="0.2">
      <c r="A832">
        <v>63643</v>
      </c>
      <c r="B832" t="s">
        <v>243</v>
      </c>
      <c r="C832">
        <v>2017</v>
      </c>
      <c r="D832">
        <v>1264.538</v>
      </c>
      <c r="E832" s="1">
        <v>2325.692</v>
      </c>
      <c r="F832">
        <v>70.182000000000002</v>
      </c>
      <c r="G832">
        <v>507.54599999999999</v>
      </c>
      <c r="H832" s="1">
        <v>1073.221</v>
      </c>
      <c r="I832" s="1">
        <v>7.0940000000000003</v>
      </c>
      <c r="J832">
        <v>2325.498</v>
      </c>
      <c r="K832" s="1">
        <v>3492.69</v>
      </c>
      <c r="L832" s="1">
        <v>1188.6389999999999</v>
      </c>
      <c r="M832" s="1">
        <f t="shared" si="72"/>
        <v>0.32549107964425211</v>
      </c>
      <c r="N832" s="1">
        <f t="shared" si="73"/>
        <v>0.99991658396726657</v>
      </c>
      <c r="O832" s="1">
        <f t="shared" si="74"/>
        <v>3.017682479021298E-2</v>
      </c>
      <c r="P832">
        <f t="shared" si="75"/>
        <v>1.1075435534712794</v>
      </c>
      <c r="Q832">
        <f t="shared" si="76"/>
        <v>1.5017852750923166</v>
      </c>
      <c r="R832" s="1">
        <f t="shared" si="77"/>
        <v>4.0563674421100631</v>
      </c>
    </row>
    <row r="833" spans="1:18" hidden="1" x14ac:dyDescent="0.2">
      <c r="A833">
        <v>30059</v>
      </c>
      <c r="B833" t="s">
        <v>207</v>
      </c>
      <c r="C833">
        <v>2008</v>
      </c>
      <c r="D833">
        <v>925.35900000000004</v>
      </c>
      <c r="E833" s="1">
        <v>1963.6759999999999</v>
      </c>
      <c r="F833">
        <v>302.14</v>
      </c>
      <c r="G833">
        <v>401.76299999999998</v>
      </c>
      <c r="H833" s="1">
        <v>554.64499999999998</v>
      </c>
      <c r="I833" s="1">
        <v>179.06100000000001</v>
      </c>
      <c r="J833">
        <v>1679.7719999999999</v>
      </c>
      <c r="K833" s="1">
        <v>2988.866</v>
      </c>
      <c r="L833" s="1">
        <v>1921.43</v>
      </c>
      <c r="M833" s="1">
        <f t="shared" si="72"/>
        <v>0.26664072891862001</v>
      </c>
      <c r="N833" s="1">
        <f t="shared" si="73"/>
        <v>0.85542217758937833</v>
      </c>
      <c r="O833" s="1">
        <f t="shared" si="74"/>
        <v>0.15386448680943293</v>
      </c>
      <c r="P833">
        <f t="shared" si="75"/>
        <v>3.4642519088786523</v>
      </c>
      <c r="Q833">
        <f t="shared" si="76"/>
        <v>1.5220769617798455</v>
      </c>
      <c r="R833" s="1">
        <f t="shared" si="77"/>
        <v>5.6259408369056381</v>
      </c>
    </row>
    <row r="834" spans="1:18" hidden="1" x14ac:dyDescent="0.2">
      <c r="A834">
        <v>30059</v>
      </c>
      <c r="B834" t="s">
        <v>207</v>
      </c>
      <c r="C834">
        <v>2009</v>
      </c>
      <c r="D834">
        <v>1167.03</v>
      </c>
      <c r="E834" s="1">
        <v>2138.1480000000001</v>
      </c>
      <c r="F834">
        <v>238.393</v>
      </c>
      <c r="G834">
        <v>408.95499999999998</v>
      </c>
      <c r="H834" s="1">
        <v>559.63099999999997</v>
      </c>
      <c r="I834" s="1">
        <v>169.02199999999999</v>
      </c>
      <c r="J834">
        <v>1780.8869999999999</v>
      </c>
      <c r="K834" s="1">
        <v>2990.52</v>
      </c>
      <c r="L834" s="1">
        <v>3512.0070000000001</v>
      </c>
      <c r="M834" s="1">
        <f t="shared" si="72"/>
        <v>0.35454748689052396</v>
      </c>
      <c r="N834" s="1">
        <f t="shared" si="73"/>
        <v>0.83291100522508255</v>
      </c>
      <c r="O834" s="1">
        <f t="shared" si="74"/>
        <v>0.11149508827265464</v>
      </c>
      <c r="P834">
        <f t="shared" si="75"/>
        <v>6.2755762279073179</v>
      </c>
      <c r="Q834">
        <f t="shared" si="76"/>
        <v>1.3986496725203306</v>
      </c>
      <c r="R834" s="1">
        <f t="shared" si="77"/>
        <v>7.1234615921482254</v>
      </c>
    </row>
    <row r="835" spans="1:18" hidden="1" x14ac:dyDescent="0.2">
      <c r="A835">
        <v>30059</v>
      </c>
      <c r="B835" t="s">
        <v>207</v>
      </c>
      <c r="C835">
        <v>2010</v>
      </c>
      <c r="D835">
        <v>1174.4100000000001</v>
      </c>
      <c r="E835" s="1">
        <v>1879.998</v>
      </c>
      <c r="F835">
        <v>317.26100000000002</v>
      </c>
      <c r="G835">
        <v>387.83699999999999</v>
      </c>
      <c r="H835" s="1">
        <v>528.92700000000002</v>
      </c>
      <c r="I835" s="1">
        <v>140.64699999999999</v>
      </c>
      <c r="J835">
        <v>1740.001</v>
      </c>
      <c r="K835" s="1">
        <v>2967.5590000000002</v>
      </c>
      <c r="L835" s="1">
        <v>2843.5749999999998</v>
      </c>
      <c r="M835" s="1">
        <f t="shared" ref="M835:M898" si="78">(D835-G835)/E835</f>
        <v>0.41839033871312631</v>
      </c>
      <c r="N835" s="1">
        <f t="shared" ref="N835:N898" si="79">J835/E835</f>
        <v>0.92553343141854405</v>
      </c>
      <c r="O835" s="1">
        <f t="shared" ref="O835:O898" si="80">F835/E835</f>
        <v>0.16875603059152192</v>
      </c>
      <c r="P835">
        <f t="shared" ref="P835:P898" si="81">L835/H835</f>
        <v>5.3761199560619888</v>
      </c>
      <c r="Q835">
        <f t="shared" ref="Q835:Q898" si="82">K835/E835</f>
        <v>1.5784905090324566</v>
      </c>
      <c r="R835" s="1">
        <f t="shared" ref="R835:R898" si="83">(1.2*M835)+(1.4*N835)+(3.3*O835)+(0.6*P835)+(Q835)</f>
        <v>7.1588725940633857</v>
      </c>
    </row>
    <row r="836" spans="1:18" hidden="1" x14ac:dyDescent="0.2">
      <c r="A836">
        <v>25234</v>
      </c>
      <c r="B836" t="s">
        <v>175</v>
      </c>
      <c r="C836">
        <v>2008</v>
      </c>
      <c r="D836">
        <v>286.96499999999997</v>
      </c>
      <c r="E836" s="1">
        <v>465.34</v>
      </c>
      <c r="F836">
        <v>159.233</v>
      </c>
      <c r="G836">
        <v>89.426000000000002</v>
      </c>
      <c r="H836" s="1">
        <v>128.11799999999999</v>
      </c>
      <c r="I836" s="1">
        <v>104.40900000000001</v>
      </c>
      <c r="J836">
        <v>267.86900000000003</v>
      </c>
      <c r="K836" s="1">
        <v>792.04600000000005</v>
      </c>
      <c r="L836" s="1">
        <v>1001.669</v>
      </c>
      <c r="M836" s="1">
        <f t="shared" si="78"/>
        <v>0.42450466325697339</v>
      </c>
      <c r="N836" s="1">
        <f t="shared" si="79"/>
        <v>0.57564146645463543</v>
      </c>
      <c r="O836" s="1">
        <f t="shared" si="80"/>
        <v>0.34218635836162808</v>
      </c>
      <c r="P836">
        <f t="shared" si="81"/>
        <v>7.8183315381133021</v>
      </c>
      <c r="Q836">
        <f t="shared" si="82"/>
        <v>1.7020801994240773</v>
      </c>
      <c r="R836" s="1">
        <f t="shared" si="83"/>
        <v>8.8375977538302877</v>
      </c>
    </row>
    <row r="837" spans="1:18" hidden="1" x14ac:dyDescent="0.2">
      <c r="A837">
        <v>25234</v>
      </c>
      <c r="B837" t="s">
        <v>175</v>
      </c>
      <c r="C837">
        <v>2009</v>
      </c>
      <c r="D837">
        <v>264.80900000000003</v>
      </c>
      <c r="E837" s="1">
        <v>488.90300000000002</v>
      </c>
      <c r="F837">
        <v>199.46199999999999</v>
      </c>
      <c r="G837">
        <v>92.03</v>
      </c>
      <c r="H837" s="1">
        <v>134.64400000000001</v>
      </c>
      <c r="I837" s="1">
        <v>127.303</v>
      </c>
      <c r="J837">
        <v>274.95800000000003</v>
      </c>
      <c r="K837" s="1">
        <v>898.28700000000003</v>
      </c>
      <c r="L837" s="1">
        <v>1358.0360000000001</v>
      </c>
      <c r="M837" s="1">
        <f t="shared" si="78"/>
        <v>0.35340139045986629</v>
      </c>
      <c r="N837" s="1">
        <f t="shared" si="79"/>
        <v>0.56239785806182419</v>
      </c>
      <c r="O837" s="1">
        <f t="shared" si="80"/>
        <v>0.4079786787972256</v>
      </c>
      <c r="P837">
        <f t="shared" si="81"/>
        <v>10.086123406910074</v>
      </c>
      <c r="Q837">
        <f t="shared" si="82"/>
        <v>1.8373521946071103</v>
      </c>
      <c r="R837" s="1">
        <f t="shared" si="83"/>
        <v>10.446794548622393</v>
      </c>
    </row>
    <row r="838" spans="1:18" hidden="1" x14ac:dyDescent="0.2">
      <c r="A838">
        <v>25234</v>
      </c>
      <c r="B838" t="s">
        <v>175</v>
      </c>
      <c r="C838">
        <v>2010</v>
      </c>
      <c r="D838">
        <v>257.036</v>
      </c>
      <c r="E838" s="1">
        <v>494.84399999999999</v>
      </c>
      <c r="F838">
        <v>210.767</v>
      </c>
      <c r="G838">
        <v>96.373000000000005</v>
      </c>
      <c r="H838" s="1">
        <v>149.179</v>
      </c>
      <c r="I838" s="1">
        <v>134.68199999999999</v>
      </c>
      <c r="J838">
        <v>255.47499999999999</v>
      </c>
      <c r="K838" s="1">
        <v>949.83799999999997</v>
      </c>
      <c r="L838" s="1">
        <v>1780.0250000000001</v>
      </c>
      <c r="M838" s="1">
        <f t="shared" si="78"/>
        <v>0.32467403868693973</v>
      </c>
      <c r="N838" s="1">
        <f t="shared" si="79"/>
        <v>0.51627381558632623</v>
      </c>
      <c r="O838" s="1">
        <f t="shared" si="80"/>
        <v>0.42592615046358046</v>
      </c>
      <c r="P838">
        <f t="shared" si="81"/>
        <v>11.932141923461078</v>
      </c>
      <c r="Q838">
        <f t="shared" si="82"/>
        <v>1.9194695702079847</v>
      </c>
      <c r="R838" s="1">
        <f t="shared" si="83"/>
        <v>11.596703209059632</v>
      </c>
    </row>
    <row r="839" spans="1:18" hidden="1" x14ac:dyDescent="0.2">
      <c r="A839">
        <v>25234</v>
      </c>
      <c r="B839" t="s">
        <v>175</v>
      </c>
      <c r="C839">
        <v>2011</v>
      </c>
      <c r="D839">
        <v>320.12700000000001</v>
      </c>
      <c r="E839" s="1">
        <v>531.53899999999999</v>
      </c>
      <c r="F839">
        <v>236.32</v>
      </c>
      <c r="G839">
        <v>109.831</v>
      </c>
      <c r="H839" s="1">
        <v>168.392</v>
      </c>
      <c r="I839" s="1">
        <v>151.45599999999999</v>
      </c>
      <c r="J839">
        <v>262.33999999999997</v>
      </c>
      <c r="K839" s="1">
        <v>1062.9459999999999</v>
      </c>
      <c r="L839" s="1">
        <v>1938.546</v>
      </c>
      <c r="M839" s="1">
        <f t="shared" si="78"/>
        <v>0.39563606809660251</v>
      </c>
      <c r="N839" s="1">
        <f t="shared" si="79"/>
        <v>0.49354798048685039</v>
      </c>
      <c r="O839" s="1">
        <f t="shared" si="80"/>
        <v>0.44459578695072233</v>
      </c>
      <c r="P839">
        <f t="shared" si="81"/>
        <v>11.512102712717944</v>
      </c>
      <c r="Q839">
        <f t="shared" si="82"/>
        <v>1.9997516645062732</v>
      </c>
      <c r="R839" s="1">
        <f t="shared" si="83"/>
        <v>11.539909843471937</v>
      </c>
    </row>
    <row r="840" spans="1:18" hidden="1" x14ac:dyDescent="0.2">
      <c r="A840">
        <v>25234</v>
      </c>
      <c r="B840" t="s">
        <v>175</v>
      </c>
      <c r="C840">
        <v>2012</v>
      </c>
      <c r="D840">
        <v>276.87299999999999</v>
      </c>
      <c r="E840" s="1">
        <v>477.97399999999999</v>
      </c>
      <c r="F840">
        <v>258.17500000000001</v>
      </c>
      <c r="G840">
        <v>128.95599999999999</v>
      </c>
      <c r="H840" s="1">
        <v>188.32499999999999</v>
      </c>
      <c r="I840" s="1">
        <v>164.30500000000001</v>
      </c>
      <c r="J840">
        <v>171.77699999999999</v>
      </c>
      <c r="K840" s="1">
        <v>1124.0070000000001</v>
      </c>
      <c r="L840" s="1">
        <v>2145.3539999999998</v>
      </c>
      <c r="M840" s="1">
        <f t="shared" si="78"/>
        <v>0.30946662370756567</v>
      </c>
      <c r="N840" s="1">
        <f t="shared" si="79"/>
        <v>0.35938565696042041</v>
      </c>
      <c r="O840" s="1">
        <f t="shared" si="80"/>
        <v>0.54014444300317599</v>
      </c>
      <c r="P840">
        <f t="shared" si="81"/>
        <v>11.391764237355634</v>
      </c>
      <c r="Q840">
        <f t="shared" si="82"/>
        <v>2.3516069911752524</v>
      </c>
      <c r="R840" s="1">
        <f t="shared" si="83"/>
        <v>11.84364206369278</v>
      </c>
    </row>
    <row r="841" spans="1:18" hidden="1" x14ac:dyDescent="0.2">
      <c r="A841">
        <v>25234</v>
      </c>
      <c r="B841" t="s">
        <v>175</v>
      </c>
      <c r="C841">
        <v>2013</v>
      </c>
      <c r="D841">
        <v>342.137</v>
      </c>
      <c r="E841" s="1">
        <v>546.29300000000001</v>
      </c>
      <c r="F841">
        <v>256.99400000000003</v>
      </c>
      <c r="G841">
        <v>123.381</v>
      </c>
      <c r="H841" s="1">
        <v>184.363</v>
      </c>
      <c r="I841" s="1">
        <v>162.584</v>
      </c>
      <c r="J841">
        <v>237.31299999999999</v>
      </c>
      <c r="K841" s="1">
        <v>1128.001</v>
      </c>
      <c r="L841" s="1">
        <v>2540.54</v>
      </c>
      <c r="M841" s="1">
        <f t="shared" si="78"/>
        <v>0.4004371280613151</v>
      </c>
      <c r="N841" s="1">
        <f t="shared" si="79"/>
        <v>0.43440607878922116</v>
      </c>
      <c r="O841" s="1">
        <f t="shared" si="80"/>
        <v>0.47043253345732056</v>
      </c>
      <c r="P841">
        <f t="shared" si="81"/>
        <v>13.780096874101636</v>
      </c>
      <c r="Q841">
        <f t="shared" si="82"/>
        <v>2.0648278487917655</v>
      </c>
      <c r="R841" s="1">
        <f t="shared" si="83"/>
        <v>12.974006397640393</v>
      </c>
    </row>
    <row r="842" spans="1:18" hidden="1" x14ac:dyDescent="0.2">
      <c r="A842">
        <v>25234</v>
      </c>
      <c r="B842" t="s">
        <v>175</v>
      </c>
      <c r="C842">
        <v>2014</v>
      </c>
      <c r="D842">
        <v>324.589</v>
      </c>
      <c r="E842" s="1">
        <v>542.99300000000005</v>
      </c>
      <c r="F842">
        <v>256.97300000000001</v>
      </c>
      <c r="G842">
        <v>122.271</v>
      </c>
      <c r="H842" s="1">
        <v>187.715</v>
      </c>
      <c r="I842" s="1">
        <v>162.56399999999999</v>
      </c>
      <c r="J842">
        <v>223.68199999999999</v>
      </c>
      <c r="K842" s="1">
        <v>1153.1420000000001</v>
      </c>
      <c r="L842" s="1">
        <v>2540.9180000000001</v>
      </c>
      <c r="M842" s="1">
        <f t="shared" si="78"/>
        <v>0.37259780512824286</v>
      </c>
      <c r="N842" s="1">
        <f t="shared" si="79"/>
        <v>0.41194269539386319</v>
      </c>
      <c r="O842" s="1">
        <f t="shared" si="80"/>
        <v>0.47325287802973515</v>
      </c>
      <c r="P842">
        <f t="shared" si="81"/>
        <v>13.53604133926431</v>
      </c>
      <c r="Q842">
        <f t="shared" si="82"/>
        <v>2.1236774691386442</v>
      </c>
      <c r="R842" s="1">
        <f t="shared" si="83"/>
        <v>12.830873909900657</v>
      </c>
    </row>
    <row r="843" spans="1:18" hidden="1" x14ac:dyDescent="0.2">
      <c r="A843">
        <v>25234</v>
      </c>
      <c r="B843" t="s">
        <v>175</v>
      </c>
      <c r="C843">
        <v>2015</v>
      </c>
      <c r="D843">
        <v>362.89699999999999</v>
      </c>
      <c r="E843" s="1">
        <v>572.77300000000002</v>
      </c>
      <c r="F843">
        <v>229.58799999999999</v>
      </c>
      <c r="G843">
        <v>107.626</v>
      </c>
      <c r="H843" s="1">
        <v>160.13</v>
      </c>
      <c r="I843" s="1">
        <v>147.28299999999999</v>
      </c>
      <c r="J843">
        <v>277.29500000000002</v>
      </c>
      <c r="K843" s="1">
        <v>1119.616</v>
      </c>
      <c r="L843" s="1">
        <v>1490.614</v>
      </c>
      <c r="M843" s="1">
        <f t="shared" si="78"/>
        <v>0.44567568652851997</v>
      </c>
      <c r="N843" s="1">
        <f t="shared" si="79"/>
        <v>0.48412721968388872</v>
      </c>
      <c r="O843" s="1">
        <f t="shared" si="80"/>
        <v>0.40083593325802713</v>
      </c>
      <c r="P843">
        <f t="shared" si="81"/>
        <v>9.3087741210266657</v>
      </c>
      <c r="Q843">
        <f t="shared" si="82"/>
        <v>1.95472901131862</v>
      </c>
      <c r="R843" s="1">
        <f t="shared" si="83"/>
        <v>10.075340995077775</v>
      </c>
    </row>
    <row r="844" spans="1:18" hidden="1" x14ac:dyDescent="0.2">
      <c r="A844">
        <v>25234</v>
      </c>
      <c r="B844" t="s">
        <v>175</v>
      </c>
      <c r="C844">
        <v>2016</v>
      </c>
      <c r="D844">
        <v>386.45699999999999</v>
      </c>
      <c r="E844" s="1">
        <v>579.84699999999998</v>
      </c>
      <c r="F844">
        <v>152.76</v>
      </c>
      <c r="G844">
        <v>98.616</v>
      </c>
      <c r="H844" s="1">
        <v>149.30799999999999</v>
      </c>
      <c r="I844" s="1">
        <v>97.960999999999999</v>
      </c>
      <c r="J844">
        <v>290.65499999999997</v>
      </c>
      <c r="K844" s="1">
        <v>974.87300000000005</v>
      </c>
      <c r="L844" s="1">
        <v>1108.604</v>
      </c>
      <c r="M844" s="1">
        <f t="shared" si="78"/>
        <v>0.49640853535501611</v>
      </c>
      <c r="N844" s="1">
        <f t="shared" si="79"/>
        <v>0.50126153968201959</v>
      </c>
      <c r="O844" s="1">
        <f t="shared" si="80"/>
        <v>0.26344880632304729</v>
      </c>
      <c r="P844">
        <f t="shared" si="81"/>
        <v>7.424947089238354</v>
      </c>
      <c r="Q844">
        <f t="shared" si="82"/>
        <v>1.6812590217764343</v>
      </c>
      <c r="R844" s="1">
        <f t="shared" si="83"/>
        <v>8.3030647341663499</v>
      </c>
    </row>
    <row r="845" spans="1:18" hidden="1" x14ac:dyDescent="0.2">
      <c r="A845">
        <v>25234</v>
      </c>
      <c r="B845" t="s">
        <v>175</v>
      </c>
      <c r="C845">
        <v>2017</v>
      </c>
      <c r="D845">
        <v>360.584</v>
      </c>
      <c r="E845" s="1">
        <v>538.11599999999999</v>
      </c>
      <c r="F845">
        <v>134.078</v>
      </c>
      <c r="G845">
        <v>97.906000000000006</v>
      </c>
      <c r="H845" s="1">
        <v>146.86799999999999</v>
      </c>
      <c r="I845" s="1">
        <v>89.706999999999994</v>
      </c>
      <c r="J845">
        <v>246.48099999999999</v>
      </c>
      <c r="K845" s="1">
        <v>913.38</v>
      </c>
      <c r="L845" s="1">
        <v>1159.3800000000001</v>
      </c>
      <c r="M845" s="1">
        <f t="shared" si="78"/>
        <v>0.48814382029153564</v>
      </c>
      <c r="N845" s="1">
        <f t="shared" si="79"/>
        <v>0.45804436218213174</v>
      </c>
      <c r="O845" s="1">
        <f t="shared" si="80"/>
        <v>0.24916189074474651</v>
      </c>
      <c r="P845">
        <f t="shared" si="81"/>
        <v>7.8940272898112598</v>
      </c>
      <c r="Q845">
        <f t="shared" si="82"/>
        <v>1.6973663671030039</v>
      </c>
      <c r="R845" s="1">
        <f t="shared" si="83"/>
        <v>8.48305167185225</v>
      </c>
    </row>
    <row r="846" spans="1:18" hidden="1" x14ac:dyDescent="0.2">
      <c r="A846">
        <v>163051</v>
      </c>
      <c r="B846" t="s">
        <v>324</v>
      </c>
      <c r="C846">
        <v>2008</v>
      </c>
      <c r="D846">
        <v>133.84700000000001</v>
      </c>
      <c r="E846" s="1">
        <v>240.78899999999999</v>
      </c>
      <c r="F846">
        <v>23.065000000000001</v>
      </c>
      <c r="G846">
        <v>73.936000000000007</v>
      </c>
      <c r="H846" s="1">
        <v>82.581999999999994</v>
      </c>
      <c r="I846" s="1">
        <v>17.382999999999999</v>
      </c>
      <c r="J846">
        <v>87.277000000000001</v>
      </c>
      <c r="K846" s="1">
        <v>488.202</v>
      </c>
      <c r="L846" s="1">
        <v>213.92599999999999</v>
      </c>
      <c r="M846" s="1">
        <f t="shared" si="78"/>
        <v>0.24881119984716912</v>
      </c>
      <c r="N846" s="1">
        <f t="shared" si="79"/>
        <v>0.36246257096462048</v>
      </c>
      <c r="O846" s="1">
        <f t="shared" si="80"/>
        <v>9.5789259476138866E-2</v>
      </c>
      <c r="P846">
        <f t="shared" si="81"/>
        <v>2.5904676563900124</v>
      </c>
      <c r="Q846">
        <f t="shared" si="82"/>
        <v>2.027509562313893</v>
      </c>
      <c r="R846" s="1">
        <f t="shared" si="83"/>
        <v>4.70391575158623</v>
      </c>
    </row>
    <row r="847" spans="1:18" hidden="1" x14ac:dyDescent="0.2">
      <c r="A847">
        <v>163051</v>
      </c>
      <c r="B847" t="s">
        <v>324</v>
      </c>
      <c r="C847">
        <v>2009</v>
      </c>
      <c r="D847">
        <v>211.81899999999999</v>
      </c>
      <c r="E847" s="1">
        <v>279.98599999999999</v>
      </c>
      <c r="F847">
        <v>29.373999999999999</v>
      </c>
      <c r="G847">
        <v>88.647999999999996</v>
      </c>
      <c r="H847" s="1">
        <v>98.643000000000001</v>
      </c>
      <c r="I847" s="1">
        <v>19.716999999999999</v>
      </c>
      <c r="J847">
        <v>106.994</v>
      </c>
      <c r="K847" s="1">
        <v>551.86900000000003</v>
      </c>
      <c r="L847" s="1">
        <v>406.95299999999997</v>
      </c>
      <c r="M847" s="1">
        <f t="shared" si="78"/>
        <v>0.43991842449265317</v>
      </c>
      <c r="N847" s="1">
        <f t="shared" si="79"/>
        <v>0.38214053559820849</v>
      </c>
      <c r="O847" s="1">
        <f t="shared" si="80"/>
        <v>0.10491238847656668</v>
      </c>
      <c r="P847">
        <f t="shared" si="81"/>
        <v>4.1255132143182989</v>
      </c>
      <c r="Q847">
        <f t="shared" si="82"/>
        <v>1.971059267249077</v>
      </c>
      <c r="R847" s="1">
        <f t="shared" si="83"/>
        <v>5.8554769370414022</v>
      </c>
    </row>
    <row r="848" spans="1:18" hidden="1" x14ac:dyDescent="0.2">
      <c r="A848">
        <v>163051</v>
      </c>
      <c r="B848" t="s">
        <v>324</v>
      </c>
      <c r="C848">
        <v>2010</v>
      </c>
      <c r="D848">
        <v>207.91800000000001</v>
      </c>
      <c r="E848" s="1">
        <v>306.40199999999999</v>
      </c>
      <c r="F848">
        <v>31.443999999999999</v>
      </c>
      <c r="G848">
        <v>91.561999999999998</v>
      </c>
      <c r="H848" s="1">
        <v>101.598</v>
      </c>
      <c r="I848" s="1">
        <v>20.852</v>
      </c>
      <c r="J848">
        <v>127.846</v>
      </c>
      <c r="K848" s="1">
        <v>622.52800000000002</v>
      </c>
      <c r="L848" s="1">
        <v>363.92899999999997</v>
      </c>
      <c r="M848" s="1">
        <f t="shared" si="78"/>
        <v>0.37974947944204024</v>
      </c>
      <c r="N848" s="1">
        <f t="shared" si="79"/>
        <v>0.41724923466557012</v>
      </c>
      <c r="O848" s="1">
        <f t="shared" si="80"/>
        <v>0.10262335102251291</v>
      </c>
      <c r="P848">
        <f t="shared" si="81"/>
        <v>3.5820488592295123</v>
      </c>
      <c r="Q848">
        <f t="shared" si="82"/>
        <v>2.0317360852735948</v>
      </c>
      <c r="R848" s="1">
        <f t="shared" si="83"/>
        <v>5.559470763047841</v>
      </c>
    </row>
    <row r="849" spans="1:18" hidden="1" x14ac:dyDescent="0.2">
      <c r="A849">
        <v>163051</v>
      </c>
      <c r="B849" t="s">
        <v>324</v>
      </c>
      <c r="C849">
        <v>2011</v>
      </c>
      <c r="D849">
        <v>203.375</v>
      </c>
      <c r="E849" s="1">
        <v>314.77699999999999</v>
      </c>
      <c r="F849">
        <v>-16.623000000000001</v>
      </c>
      <c r="G849">
        <v>105.61799999999999</v>
      </c>
      <c r="H849" s="1">
        <v>118.374</v>
      </c>
      <c r="I849" s="1">
        <v>-10.013999999999999</v>
      </c>
      <c r="J849">
        <v>117.83199999999999</v>
      </c>
      <c r="K849" s="1">
        <v>640.82399999999996</v>
      </c>
      <c r="L849" s="1">
        <v>130.79599999999999</v>
      </c>
      <c r="M849" s="1">
        <f t="shared" si="78"/>
        <v>0.31055953897521105</v>
      </c>
      <c r="N849" s="1">
        <f t="shared" si="79"/>
        <v>0.37433484657392374</v>
      </c>
      <c r="O849" s="1">
        <f t="shared" si="80"/>
        <v>-5.2808813858699975E-2</v>
      </c>
      <c r="P849">
        <f t="shared" si="81"/>
        <v>1.1049385844864581</v>
      </c>
      <c r="Q849">
        <f t="shared" si="82"/>
        <v>2.035803124116438</v>
      </c>
      <c r="R849" s="1">
        <f t="shared" si="83"/>
        <v>3.4212374210483496</v>
      </c>
    </row>
    <row r="850" spans="1:18" hidden="1" x14ac:dyDescent="0.2">
      <c r="A850">
        <v>163051</v>
      </c>
      <c r="B850" t="s">
        <v>324</v>
      </c>
      <c r="C850">
        <v>2012</v>
      </c>
      <c r="D850">
        <v>210.792</v>
      </c>
      <c r="E850" s="1">
        <v>292.14499999999998</v>
      </c>
      <c r="F850">
        <v>-4.7889999999999997</v>
      </c>
      <c r="G850">
        <v>85.914000000000001</v>
      </c>
      <c r="H850" s="1">
        <v>96.174000000000007</v>
      </c>
      <c r="I850" s="1">
        <v>-2.2250000000000001</v>
      </c>
      <c r="J850">
        <v>115.607</v>
      </c>
      <c r="K850" s="1">
        <v>654.65300000000002</v>
      </c>
      <c r="L850" s="1">
        <v>208.18899999999999</v>
      </c>
      <c r="M850" s="1">
        <f t="shared" si="78"/>
        <v>0.42745212137808281</v>
      </c>
      <c r="N850" s="1">
        <f t="shared" si="79"/>
        <v>0.39571787981995243</v>
      </c>
      <c r="O850" s="1">
        <f t="shared" si="80"/>
        <v>-1.6392544797959919E-2</v>
      </c>
      <c r="P850">
        <f t="shared" si="81"/>
        <v>2.1647118763907085</v>
      </c>
      <c r="Q850">
        <f t="shared" si="82"/>
        <v>2.240849578120454</v>
      </c>
      <c r="R850" s="1">
        <f t="shared" si="83"/>
        <v>4.5525288835232445</v>
      </c>
    </row>
    <row r="851" spans="1:18" hidden="1" x14ac:dyDescent="0.2">
      <c r="A851">
        <v>163051</v>
      </c>
      <c r="B851" t="s">
        <v>324</v>
      </c>
      <c r="C851">
        <v>2013</v>
      </c>
      <c r="D851">
        <v>207.75899999999999</v>
      </c>
      <c r="E851" s="1">
        <v>291.30799999999999</v>
      </c>
      <c r="F851">
        <v>-1.903</v>
      </c>
      <c r="G851">
        <v>84.751000000000005</v>
      </c>
      <c r="H851" s="1">
        <v>92.436999999999998</v>
      </c>
      <c r="I851" s="1">
        <v>0.46400000000000002</v>
      </c>
      <c r="J851">
        <v>116.071</v>
      </c>
      <c r="K851" s="1">
        <v>622.20399999999995</v>
      </c>
      <c r="L851" s="1">
        <v>262.46300000000002</v>
      </c>
      <c r="M851" s="1">
        <f t="shared" si="78"/>
        <v>0.42226097463852685</v>
      </c>
      <c r="N851" s="1">
        <f t="shared" si="79"/>
        <v>0.39844769110357425</v>
      </c>
      <c r="O851" s="1">
        <f t="shared" si="80"/>
        <v>-6.5326046658519508E-3</v>
      </c>
      <c r="P851">
        <f t="shared" si="81"/>
        <v>2.8393716801713604</v>
      </c>
      <c r="Q851">
        <f t="shared" si="82"/>
        <v>2.1358974006893048</v>
      </c>
      <c r="R851" s="1">
        <f t="shared" si="83"/>
        <v>4.8825027505060454</v>
      </c>
    </row>
    <row r="852" spans="1:18" hidden="1" x14ac:dyDescent="0.2">
      <c r="A852">
        <v>163051</v>
      </c>
      <c r="B852" t="s">
        <v>324</v>
      </c>
      <c r="C852">
        <v>2014</v>
      </c>
      <c r="D852">
        <v>241.357</v>
      </c>
      <c r="E852" s="1">
        <v>318.37299999999999</v>
      </c>
      <c r="F852">
        <v>12.823</v>
      </c>
      <c r="G852">
        <v>102.002</v>
      </c>
      <c r="H852" s="1">
        <v>107.751</v>
      </c>
      <c r="I852" s="1">
        <v>8.9659999999999993</v>
      </c>
      <c r="J852">
        <v>125.03700000000001</v>
      </c>
      <c r="K852" s="1">
        <v>670.84</v>
      </c>
      <c r="L852" s="1">
        <v>393.34500000000003</v>
      </c>
      <c r="M852" s="1">
        <f t="shared" si="78"/>
        <v>0.43770985604935098</v>
      </c>
      <c r="N852" s="1">
        <f t="shared" si="79"/>
        <v>0.39273744946964728</v>
      </c>
      <c r="O852" s="1">
        <f t="shared" si="80"/>
        <v>4.027665662603299E-2</v>
      </c>
      <c r="P852">
        <f t="shared" si="81"/>
        <v>3.6504997633432636</v>
      </c>
      <c r="Q852">
        <f t="shared" si="82"/>
        <v>2.1070882267026416</v>
      </c>
      <c r="R852" s="1">
        <f t="shared" si="83"/>
        <v>5.5053853080912365</v>
      </c>
    </row>
    <row r="853" spans="1:18" hidden="1" x14ac:dyDescent="0.2">
      <c r="A853">
        <v>163051</v>
      </c>
      <c r="B853" t="s">
        <v>324</v>
      </c>
      <c r="C853">
        <v>2015</v>
      </c>
      <c r="D853">
        <v>227.12799999999999</v>
      </c>
      <c r="E853" s="1">
        <v>314.50799999999998</v>
      </c>
      <c r="F853">
        <v>23.317</v>
      </c>
      <c r="G853">
        <v>95.658000000000001</v>
      </c>
      <c r="H853" s="1">
        <v>102.274</v>
      </c>
      <c r="I853" s="1">
        <v>15.526999999999999</v>
      </c>
      <c r="J853">
        <v>138.72499999999999</v>
      </c>
      <c r="K853" s="1">
        <v>683.79100000000005</v>
      </c>
      <c r="L853" s="1">
        <v>316.09399999999999</v>
      </c>
      <c r="M853" s="1">
        <f t="shared" si="78"/>
        <v>0.41801798364429515</v>
      </c>
      <c r="N853" s="1">
        <f t="shared" si="79"/>
        <v>0.44108575934475436</v>
      </c>
      <c r="O853" s="1">
        <f t="shared" si="80"/>
        <v>7.4138018746740947E-2</v>
      </c>
      <c r="P853">
        <f t="shared" si="81"/>
        <v>3.0906584273617925</v>
      </c>
      <c r="Q853">
        <f t="shared" si="82"/>
        <v>2.1741609116461271</v>
      </c>
      <c r="R853" s="1">
        <f t="shared" si="83"/>
        <v>5.3923530733832585</v>
      </c>
    </row>
    <row r="854" spans="1:18" hidden="1" x14ac:dyDescent="0.2">
      <c r="A854">
        <v>163051</v>
      </c>
      <c r="B854" t="s">
        <v>324</v>
      </c>
      <c r="C854">
        <v>2016</v>
      </c>
      <c r="D854">
        <v>237.31200000000001</v>
      </c>
      <c r="E854" s="1">
        <v>332.51400000000001</v>
      </c>
      <c r="F854">
        <v>18.939</v>
      </c>
      <c r="G854">
        <v>100.40900000000001</v>
      </c>
      <c r="H854" s="1">
        <v>108.923</v>
      </c>
      <c r="I854" s="1">
        <v>13.331</v>
      </c>
      <c r="J854">
        <v>148.58500000000001</v>
      </c>
      <c r="K854" s="1">
        <v>695.17499999999995</v>
      </c>
      <c r="L854" s="1">
        <v>280.697</v>
      </c>
      <c r="M854" s="1">
        <f t="shared" si="78"/>
        <v>0.41172101024317775</v>
      </c>
      <c r="N854" s="1">
        <f t="shared" si="79"/>
        <v>0.44685336557257743</v>
      </c>
      <c r="O854" s="1">
        <f t="shared" si="80"/>
        <v>5.6957000306753998E-2</v>
      </c>
      <c r="P854">
        <f t="shared" si="81"/>
        <v>2.5770223001569916</v>
      </c>
      <c r="Q854">
        <f t="shared" si="82"/>
        <v>2.0906638517475953</v>
      </c>
      <c r="R854" s="1">
        <f t="shared" si="83"/>
        <v>4.9444952569474996</v>
      </c>
    </row>
    <row r="855" spans="1:18" hidden="1" x14ac:dyDescent="0.2">
      <c r="A855">
        <v>163051</v>
      </c>
      <c r="B855" t="s">
        <v>324</v>
      </c>
      <c r="C855">
        <v>2017</v>
      </c>
      <c r="D855">
        <v>233.346</v>
      </c>
      <c r="E855" s="1">
        <v>327.07100000000003</v>
      </c>
      <c r="F855">
        <v>24.283000000000001</v>
      </c>
      <c r="G855">
        <v>109.17</v>
      </c>
      <c r="H855" s="1">
        <v>117.60299999999999</v>
      </c>
      <c r="I855" s="1">
        <v>14.574</v>
      </c>
      <c r="J855">
        <v>158.92699999999999</v>
      </c>
      <c r="K855" s="1">
        <v>755.24099999999999</v>
      </c>
      <c r="L855" s="1">
        <v>363.666</v>
      </c>
      <c r="M855" s="1">
        <f t="shared" si="78"/>
        <v>0.37966068529463021</v>
      </c>
      <c r="N855" s="1">
        <f t="shared" si="79"/>
        <v>0.48590978717159267</v>
      </c>
      <c r="O855" s="1">
        <f t="shared" si="80"/>
        <v>7.424381862042187E-2</v>
      </c>
      <c r="P855">
        <f t="shared" si="81"/>
        <v>3.092319073493023</v>
      </c>
      <c r="Q855">
        <f t="shared" si="82"/>
        <v>2.3091041394681886</v>
      </c>
      <c r="R855" s="1">
        <f t="shared" si="83"/>
        <v>5.5453667094051804</v>
      </c>
    </row>
    <row r="856" spans="1:18" x14ac:dyDescent="0.2">
      <c r="A856">
        <v>13381</v>
      </c>
      <c r="B856" t="s">
        <v>94</v>
      </c>
      <c r="C856">
        <v>2008</v>
      </c>
      <c r="D856">
        <v>114.709</v>
      </c>
      <c r="E856" s="1">
        <v>201.23099999999999</v>
      </c>
      <c r="F856">
        <v>-3.58</v>
      </c>
      <c r="G856">
        <v>94.662000000000006</v>
      </c>
      <c r="H856" s="1">
        <v>129.4</v>
      </c>
      <c r="I856" s="1">
        <v>-109.25700000000001</v>
      </c>
      <c r="J856">
        <v>-115.895</v>
      </c>
      <c r="K856" s="1">
        <v>444.18400000000003</v>
      </c>
      <c r="L856" s="1">
        <v>21.555</v>
      </c>
      <c r="M856" s="1">
        <f t="shared" si="78"/>
        <v>9.9621827650809264E-2</v>
      </c>
      <c r="N856" s="1">
        <f t="shared" si="79"/>
        <v>-0.57593014992719804</v>
      </c>
      <c r="O856" s="1">
        <f t="shared" si="80"/>
        <v>-1.77904994757269E-2</v>
      </c>
      <c r="P856">
        <f t="shared" si="81"/>
        <v>0.16657650695517773</v>
      </c>
      <c r="Q856">
        <f t="shared" si="82"/>
        <v>2.2073338600911394</v>
      </c>
      <c r="R856" s="1">
        <f t="shared" si="83"/>
        <v>1.5618150992772413</v>
      </c>
    </row>
    <row r="857" spans="1:18" hidden="1" x14ac:dyDescent="0.2">
      <c r="A857">
        <v>13381</v>
      </c>
      <c r="B857" t="s">
        <v>94</v>
      </c>
      <c r="C857">
        <v>2009</v>
      </c>
      <c r="D857">
        <v>105.15300000000001</v>
      </c>
      <c r="E857" s="1">
        <v>181.03899999999999</v>
      </c>
      <c r="F857">
        <v>8.0109999999999992</v>
      </c>
      <c r="G857">
        <v>59.582999999999998</v>
      </c>
      <c r="H857" s="1">
        <v>87.816000000000003</v>
      </c>
      <c r="I857" s="1">
        <v>6.11</v>
      </c>
      <c r="J857">
        <v>-107.747</v>
      </c>
      <c r="K857" s="1">
        <v>395.16800000000001</v>
      </c>
      <c r="L857" s="1">
        <v>109.904</v>
      </c>
      <c r="M857" s="1">
        <f t="shared" si="78"/>
        <v>0.25171371914338903</v>
      </c>
      <c r="N857" s="1">
        <f t="shared" si="79"/>
        <v>-0.59515905412645898</v>
      </c>
      <c r="O857" s="1">
        <f t="shared" si="80"/>
        <v>4.4250133949038602E-2</v>
      </c>
      <c r="P857">
        <f t="shared" si="81"/>
        <v>1.2515259178281861</v>
      </c>
      <c r="Q857">
        <f t="shared" si="82"/>
        <v>2.1827782963891762</v>
      </c>
      <c r="R857" s="1">
        <f t="shared" si="83"/>
        <v>2.5485530763129396</v>
      </c>
    </row>
    <row r="858" spans="1:18" hidden="1" x14ac:dyDescent="0.2">
      <c r="A858">
        <v>13381</v>
      </c>
      <c r="B858" t="s">
        <v>94</v>
      </c>
      <c r="C858">
        <v>2010</v>
      </c>
      <c r="D858">
        <v>109.506</v>
      </c>
      <c r="E858" s="1">
        <v>182.613</v>
      </c>
      <c r="F858">
        <v>16.248999999999999</v>
      </c>
      <c r="G858">
        <v>46.195</v>
      </c>
      <c r="H858" s="1">
        <v>71.281000000000006</v>
      </c>
      <c r="I858" s="1">
        <v>15.371</v>
      </c>
      <c r="J858">
        <v>-92.647000000000006</v>
      </c>
      <c r="K858" s="1">
        <v>393.642</v>
      </c>
      <c r="L858" s="1">
        <v>226.49600000000001</v>
      </c>
      <c r="M858" s="1">
        <f t="shared" si="78"/>
        <v>0.34669492314347827</v>
      </c>
      <c r="N858" s="1">
        <f t="shared" si="79"/>
        <v>-0.50734066030348335</v>
      </c>
      <c r="O858" s="1">
        <f t="shared" si="80"/>
        <v>8.8980521649608735E-2</v>
      </c>
      <c r="P858">
        <f t="shared" si="81"/>
        <v>3.1775087330424654</v>
      </c>
      <c r="Q858">
        <f t="shared" si="82"/>
        <v>2.1556077606742128</v>
      </c>
      <c r="R858" s="1">
        <f t="shared" si="83"/>
        <v>4.0615057052906982</v>
      </c>
    </row>
    <row r="859" spans="1:18" hidden="1" x14ac:dyDescent="0.2">
      <c r="A859">
        <v>13381</v>
      </c>
      <c r="B859" t="s">
        <v>94</v>
      </c>
      <c r="C859">
        <v>2011</v>
      </c>
      <c r="D859">
        <v>133.40700000000001</v>
      </c>
      <c r="E859" s="1">
        <v>233.721</v>
      </c>
      <c r="F859">
        <v>18.803000000000001</v>
      </c>
      <c r="G859">
        <v>54.905999999999999</v>
      </c>
      <c r="H859" s="1">
        <v>79.363</v>
      </c>
      <c r="I859" s="1">
        <v>42.662999999999997</v>
      </c>
      <c r="J859">
        <v>-51.664000000000001</v>
      </c>
      <c r="K859" s="1">
        <v>397.65499999999997</v>
      </c>
      <c r="L859" s="1">
        <v>165.80799999999999</v>
      </c>
      <c r="M859" s="1">
        <f t="shared" si="78"/>
        <v>0.33587482511199251</v>
      </c>
      <c r="N859" s="1">
        <f t="shared" si="79"/>
        <v>-0.22104988426371613</v>
      </c>
      <c r="O859" s="1">
        <f t="shared" si="80"/>
        <v>8.0450622751057882E-2</v>
      </c>
      <c r="P859">
        <f t="shared" si="81"/>
        <v>2.0892355379710947</v>
      </c>
      <c r="Q859">
        <f t="shared" si="82"/>
        <v>1.7014089448530512</v>
      </c>
      <c r="R859" s="1">
        <f t="shared" si="83"/>
        <v>3.3140172748793875</v>
      </c>
    </row>
    <row r="860" spans="1:18" hidden="1" x14ac:dyDescent="0.2">
      <c r="A860">
        <v>13381</v>
      </c>
      <c r="B860" t="s">
        <v>94</v>
      </c>
      <c r="C860">
        <v>2012</v>
      </c>
      <c r="D860">
        <v>133.08600000000001</v>
      </c>
      <c r="E860" s="1">
        <v>245.94499999999999</v>
      </c>
      <c r="F860">
        <v>13.923999999999999</v>
      </c>
      <c r="G860">
        <v>62.146000000000001</v>
      </c>
      <c r="H860" s="1">
        <v>84.733000000000004</v>
      </c>
      <c r="I860" s="1">
        <v>6.1260000000000003</v>
      </c>
      <c r="J860">
        <v>-45.383000000000003</v>
      </c>
      <c r="K860" s="1">
        <v>399.64</v>
      </c>
      <c r="L860" s="1">
        <v>203.994</v>
      </c>
      <c r="M860" s="1">
        <f t="shared" si="78"/>
        <v>0.28843847201610123</v>
      </c>
      <c r="N860" s="1">
        <f t="shared" si="79"/>
        <v>-0.18452499542580661</v>
      </c>
      <c r="O860" s="1">
        <f t="shared" si="80"/>
        <v>5.6614283681310863E-2</v>
      </c>
      <c r="P860">
        <f t="shared" si="81"/>
        <v>2.4074917682603001</v>
      </c>
      <c r="Q860">
        <f t="shared" si="82"/>
        <v>1.6249161397873508</v>
      </c>
      <c r="R860" s="1">
        <f t="shared" si="83"/>
        <v>3.3440295097150488</v>
      </c>
    </row>
    <row r="861" spans="1:18" hidden="1" x14ac:dyDescent="0.2">
      <c r="A861">
        <v>13381</v>
      </c>
      <c r="B861" t="s">
        <v>94</v>
      </c>
      <c r="C861">
        <v>2013</v>
      </c>
      <c r="D861">
        <v>126.441</v>
      </c>
      <c r="E861" s="1">
        <v>237.381</v>
      </c>
      <c r="F861">
        <v>-11.579000000000001</v>
      </c>
      <c r="G861">
        <v>76.227000000000004</v>
      </c>
      <c r="H861" s="1">
        <v>132.41</v>
      </c>
      <c r="I861" s="1">
        <v>-59.786000000000001</v>
      </c>
      <c r="J861">
        <v>-104.16800000000001</v>
      </c>
      <c r="K861" s="1">
        <v>387.983</v>
      </c>
      <c r="L861" s="1">
        <v>330.89800000000002</v>
      </c>
      <c r="M861" s="1">
        <f t="shared" si="78"/>
        <v>0.21153335776662832</v>
      </c>
      <c r="N861" s="1">
        <f t="shared" si="79"/>
        <v>-0.43882197817011476</v>
      </c>
      <c r="O861" s="1">
        <f t="shared" si="80"/>
        <v>-4.8778124618229765E-2</v>
      </c>
      <c r="P861">
        <f t="shared" si="81"/>
        <v>2.4990408579412433</v>
      </c>
      <c r="Q861">
        <f t="shared" si="82"/>
        <v>1.6344315678171379</v>
      </c>
      <c r="R861" s="1">
        <f t="shared" si="83"/>
        <v>2.6123775312235189</v>
      </c>
    </row>
    <row r="862" spans="1:18" hidden="1" x14ac:dyDescent="0.2">
      <c r="A862">
        <v>13381</v>
      </c>
      <c r="B862" t="s">
        <v>94</v>
      </c>
      <c r="C862">
        <v>2014</v>
      </c>
      <c r="D862">
        <v>132.61500000000001</v>
      </c>
      <c r="E862" s="1">
        <v>261.10000000000002</v>
      </c>
      <c r="F862">
        <v>-8.5020000000000007</v>
      </c>
      <c r="G862">
        <v>90.307000000000002</v>
      </c>
      <c r="H862" s="1">
        <v>168.71</v>
      </c>
      <c r="I862" s="1">
        <v>-12.295</v>
      </c>
      <c r="J862">
        <v>-120.14100000000001</v>
      </c>
      <c r="K862" s="1">
        <v>414.02</v>
      </c>
      <c r="L862" s="1">
        <v>276.72899999999998</v>
      </c>
      <c r="M862" s="1">
        <f t="shared" si="78"/>
        <v>0.16203753351206435</v>
      </c>
      <c r="N862" s="1">
        <f t="shared" si="79"/>
        <v>-0.46013404825737264</v>
      </c>
      <c r="O862" s="1">
        <f t="shared" si="80"/>
        <v>-3.2562236690923015E-2</v>
      </c>
      <c r="P862">
        <f t="shared" si="81"/>
        <v>1.6402643589591606</v>
      </c>
      <c r="Q862">
        <f t="shared" si="82"/>
        <v>1.585675986212179</v>
      </c>
      <c r="R862" s="1">
        <f t="shared" si="83"/>
        <v>2.0126365931617851</v>
      </c>
    </row>
    <row r="863" spans="1:18" hidden="1" x14ac:dyDescent="0.2">
      <c r="A863">
        <v>13381</v>
      </c>
      <c r="B863" t="s">
        <v>94</v>
      </c>
      <c r="C863">
        <v>2015</v>
      </c>
      <c r="D863">
        <v>143.15899999999999</v>
      </c>
      <c r="E863" s="1">
        <v>274.34699999999998</v>
      </c>
      <c r="F863">
        <v>-5.09</v>
      </c>
      <c r="G863">
        <v>115.066</v>
      </c>
      <c r="H863" s="1">
        <v>185.94300000000001</v>
      </c>
      <c r="I863" s="1">
        <v>-8.4079999999999995</v>
      </c>
      <c r="J863">
        <v>-126.96299999999999</v>
      </c>
      <c r="K863" s="1">
        <v>442.221</v>
      </c>
      <c r="L863" s="1">
        <v>280.49900000000002</v>
      </c>
      <c r="M863" s="1">
        <f t="shared" si="78"/>
        <v>0.10239951594149012</v>
      </c>
      <c r="N863" s="1">
        <f t="shared" si="79"/>
        <v>-0.46278253452744156</v>
      </c>
      <c r="O863" s="1">
        <f t="shared" si="80"/>
        <v>-1.8553146198063038E-2</v>
      </c>
      <c r="P863">
        <f t="shared" si="81"/>
        <v>1.5085214286098427</v>
      </c>
      <c r="Q863">
        <f t="shared" si="82"/>
        <v>1.6119039027217357</v>
      </c>
      <c r="R863" s="1">
        <f t="shared" si="83"/>
        <v>1.9307752482254035</v>
      </c>
    </row>
    <row r="864" spans="1:18" hidden="1" x14ac:dyDescent="0.2">
      <c r="A864">
        <v>13381</v>
      </c>
      <c r="B864" t="s">
        <v>94</v>
      </c>
      <c r="C864">
        <v>2016</v>
      </c>
      <c r="D864">
        <v>138.94900000000001</v>
      </c>
      <c r="E864" s="1">
        <v>269.32799999999997</v>
      </c>
      <c r="F864">
        <v>0.97699999999999998</v>
      </c>
      <c r="G864">
        <v>115.699</v>
      </c>
      <c r="H864" s="1">
        <v>180.80799999999999</v>
      </c>
      <c r="I864" s="1">
        <v>-2.2559999999999998</v>
      </c>
      <c r="J864">
        <v>-128.58500000000001</v>
      </c>
      <c r="K864" s="1">
        <v>450.28300000000002</v>
      </c>
      <c r="L864" s="1">
        <v>215.73</v>
      </c>
      <c r="M864" s="1">
        <f t="shared" si="78"/>
        <v>8.6325966850828786E-2</v>
      </c>
      <c r="N864" s="1">
        <f t="shared" si="79"/>
        <v>-0.4774290084952178</v>
      </c>
      <c r="O864" s="1">
        <f t="shared" si="80"/>
        <v>3.627547080140201E-3</v>
      </c>
      <c r="P864">
        <f t="shared" si="81"/>
        <v>1.1931441086677581</v>
      </c>
      <c r="Q864">
        <f t="shared" si="82"/>
        <v>1.671875928236203</v>
      </c>
      <c r="R864" s="1">
        <f t="shared" si="83"/>
        <v>1.8349238471290101</v>
      </c>
    </row>
    <row r="865" spans="1:18" x14ac:dyDescent="0.2">
      <c r="A865">
        <v>13381</v>
      </c>
      <c r="B865" t="s">
        <v>94</v>
      </c>
      <c r="C865">
        <v>2017</v>
      </c>
      <c r="D865">
        <v>121.667</v>
      </c>
      <c r="E865" s="1">
        <v>240.405</v>
      </c>
      <c r="F865">
        <v>-16.140999999999998</v>
      </c>
      <c r="G865">
        <v>109.81399999999999</v>
      </c>
      <c r="H865" s="1">
        <v>170.41900000000001</v>
      </c>
      <c r="I865" s="1">
        <v>-18.826000000000001</v>
      </c>
      <c r="J865">
        <v>-145.52799999999999</v>
      </c>
      <c r="K865" s="1">
        <v>467.976</v>
      </c>
      <c r="L865" s="1">
        <v>107.206</v>
      </c>
      <c r="M865" s="1">
        <f t="shared" si="78"/>
        <v>4.9304298995445223E-2</v>
      </c>
      <c r="N865" s="1">
        <f t="shared" si="79"/>
        <v>-0.60534514673155715</v>
      </c>
      <c r="O865" s="1">
        <f t="shared" si="80"/>
        <v>-6.7140866454524648E-2</v>
      </c>
      <c r="P865">
        <f t="shared" si="81"/>
        <v>0.62907304936656117</v>
      </c>
      <c r="Q865">
        <f t="shared" si="82"/>
        <v>1.9466150870406189</v>
      </c>
      <c r="R865" s="1">
        <f t="shared" si="83"/>
        <v>1.3141760107309786</v>
      </c>
    </row>
    <row r="866" spans="1:18" hidden="1" x14ac:dyDescent="0.2">
      <c r="A866">
        <v>4990</v>
      </c>
      <c r="B866" t="s">
        <v>36</v>
      </c>
      <c r="C866">
        <v>2008</v>
      </c>
      <c r="D866">
        <v>4005</v>
      </c>
      <c r="E866" s="1">
        <v>7564</v>
      </c>
      <c r="F866">
        <v>1548</v>
      </c>
      <c r="G866">
        <v>2158</v>
      </c>
      <c r="H866" s="1">
        <v>3177</v>
      </c>
      <c r="I866" s="1">
        <v>967</v>
      </c>
      <c r="J866">
        <v>10070</v>
      </c>
      <c r="K866" s="1">
        <v>14526</v>
      </c>
      <c r="L866" s="1">
        <v>9292.66</v>
      </c>
      <c r="M866" s="1">
        <f t="shared" si="78"/>
        <v>0.24418297197250133</v>
      </c>
      <c r="N866" s="1">
        <f t="shared" si="79"/>
        <v>1.3313061872025382</v>
      </c>
      <c r="O866" s="1">
        <f t="shared" si="80"/>
        <v>0.20465362242199894</v>
      </c>
      <c r="P866">
        <f t="shared" si="81"/>
        <v>2.9249795404469623</v>
      </c>
      <c r="Q866">
        <f t="shared" si="82"/>
        <v>1.9204124801692226</v>
      </c>
      <c r="R866" s="1">
        <f t="shared" si="83"/>
        <v>6.5076053868805506</v>
      </c>
    </row>
    <row r="867" spans="1:18" hidden="1" x14ac:dyDescent="0.2">
      <c r="A867">
        <v>4990</v>
      </c>
      <c r="B867" t="s">
        <v>36</v>
      </c>
      <c r="C867">
        <v>2009</v>
      </c>
      <c r="D867">
        <v>4664</v>
      </c>
      <c r="E867" s="1">
        <v>7985</v>
      </c>
      <c r="F867">
        <v>1815</v>
      </c>
      <c r="G867">
        <v>2131</v>
      </c>
      <c r="H867" s="1">
        <v>3094</v>
      </c>
      <c r="I867" s="1">
        <v>1102</v>
      </c>
      <c r="J867">
        <v>10970</v>
      </c>
      <c r="K867" s="1">
        <v>14197</v>
      </c>
      <c r="L867" s="1">
        <v>14162.2</v>
      </c>
      <c r="M867" s="1">
        <f t="shared" si="78"/>
        <v>0.317219787100814</v>
      </c>
      <c r="N867" s="1">
        <f t="shared" si="79"/>
        <v>1.3738259236067627</v>
      </c>
      <c r="O867" s="1">
        <f t="shared" si="80"/>
        <v>0.22730118973074515</v>
      </c>
      <c r="P867">
        <f t="shared" si="81"/>
        <v>4.5773109243697485</v>
      </c>
      <c r="Q867">
        <f t="shared" si="82"/>
        <v>1.777958672510958</v>
      </c>
      <c r="R867" s="1">
        <f t="shared" si="83"/>
        <v>7.5784591908147103</v>
      </c>
    </row>
    <row r="868" spans="1:18" hidden="1" x14ac:dyDescent="0.2">
      <c r="A868">
        <v>4990</v>
      </c>
      <c r="B868" t="s">
        <v>36</v>
      </c>
      <c r="C868">
        <v>2010</v>
      </c>
      <c r="D868">
        <v>3926</v>
      </c>
      <c r="E868" s="1">
        <v>7065</v>
      </c>
      <c r="F868">
        <v>1968</v>
      </c>
      <c r="G868">
        <v>2095</v>
      </c>
      <c r="H868" s="1">
        <v>2985</v>
      </c>
      <c r="I868" s="1">
        <v>1204</v>
      </c>
      <c r="J868">
        <v>11952</v>
      </c>
      <c r="K868" s="1">
        <v>14664</v>
      </c>
      <c r="L868" s="1">
        <v>13018.32</v>
      </c>
      <c r="M868" s="1">
        <f t="shared" si="78"/>
        <v>0.25916489738145787</v>
      </c>
      <c r="N868" s="1">
        <f t="shared" si="79"/>
        <v>1.69171974522293</v>
      </c>
      <c r="O868" s="1">
        <f t="shared" si="80"/>
        <v>0.27855626326963906</v>
      </c>
      <c r="P868">
        <f t="shared" si="81"/>
        <v>4.3612462311557785</v>
      </c>
      <c r="Q868">
        <f t="shared" si="82"/>
        <v>2.0755838641188959</v>
      </c>
      <c r="R868" s="1">
        <f t="shared" si="83"/>
        <v>8.2909727917720222</v>
      </c>
    </row>
    <row r="869" spans="1:18" hidden="1" x14ac:dyDescent="0.2">
      <c r="A869">
        <v>4990</v>
      </c>
      <c r="B869" t="s">
        <v>36</v>
      </c>
      <c r="C869">
        <v>2011</v>
      </c>
      <c r="D869">
        <v>4309</v>
      </c>
      <c r="E869" s="1">
        <v>7422</v>
      </c>
      <c r="F869">
        <v>1438</v>
      </c>
      <c r="G869">
        <v>2128</v>
      </c>
      <c r="H869" s="1">
        <v>4667</v>
      </c>
      <c r="I869" s="1">
        <v>833</v>
      </c>
      <c r="J869">
        <v>12593</v>
      </c>
      <c r="K869" s="1">
        <v>14549</v>
      </c>
      <c r="L869" s="1">
        <v>8996.75</v>
      </c>
      <c r="M869" s="1">
        <f t="shared" si="78"/>
        <v>0.29385610347615199</v>
      </c>
      <c r="N869" s="1">
        <f t="shared" si="79"/>
        <v>1.6967124764214498</v>
      </c>
      <c r="O869" s="1">
        <f t="shared" si="80"/>
        <v>0.19374831581783886</v>
      </c>
      <c r="P869">
        <f t="shared" si="81"/>
        <v>1.9277373044782515</v>
      </c>
      <c r="Q869">
        <f t="shared" si="82"/>
        <v>1.9602533009970358</v>
      </c>
      <c r="R869" s="1">
        <f t="shared" si="83"/>
        <v>6.4842899170442667</v>
      </c>
    </row>
    <row r="870" spans="1:18" hidden="1" x14ac:dyDescent="0.2">
      <c r="A870">
        <v>4990</v>
      </c>
      <c r="B870" t="s">
        <v>36</v>
      </c>
      <c r="C870">
        <v>2012</v>
      </c>
      <c r="D870">
        <v>4132</v>
      </c>
      <c r="E870" s="1">
        <v>7470</v>
      </c>
      <c r="F870">
        <v>1942</v>
      </c>
      <c r="G870">
        <v>2344</v>
      </c>
      <c r="H870" s="1">
        <v>4576</v>
      </c>
      <c r="I870" s="1">
        <v>1135</v>
      </c>
      <c r="J870">
        <v>13440</v>
      </c>
      <c r="K870" s="1">
        <v>15651</v>
      </c>
      <c r="L870" s="1">
        <v>14371.52</v>
      </c>
      <c r="M870" s="1">
        <f t="shared" si="78"/>
        <v>0.2393574297188755</v>
      </c>
      <c r="N870" s="1">
        <f t="shared" si="79"/>
        <v>1.7991967871485943</v>
      </c>
      <c r="O870" s="1">
        <f t="shared" si="80"/>
        <v>0.2599732262382865</v>
      </c>
      <c r="P870">
        <f t="shared" si="81"/>
        <v>3.1406293706293709</v>
      </c>
      <c r="Q870">
        <f t="shared" si="82"/>
        <v>2.0951807228915662</v>
      </c>
      <c r="R870" s="1">
        <f t="shared" si="83"/>
        <v>7.6435744095262166</v>
      </c>
    </row>
    <row r="871" spans="1:18" hidden="1" x14ac:dyDescent="0.2">
      <c r="A871">
        <v>4990</v>
      </c>
      <c r="B871" t="s">
        <v>36</v>
      </c>
      <c r="C871">
        <v>2013</v>
      </c>
      <c r="D871">
        <v>4430</v>
      </c>
      <c r="E871" s="1">
        <v>7849</v>
      </c>
      <c r="F871">
        <v>2149</v>
      </c>
      <c r="G871">
        <v>2445</v>
      </c>
      <c r="H871" s="1">
        <v>4787</v>
      </c>
      <c r="I871" s="1">
        <v>1280</v>
      </c>
      <c r="J871">
        <v>14353</v>
      </c>
      <c r="K871" s="1">
        <v>16148</v>
      </c>
      <c r="L871" s="1">
        <v>17429.68</v>
      </c>
      <c r="M871" s="1">
        <f t="shared" si="78"/>
        <v>0.25289845840234426</v>
      </c>
      <c r="N871" s="1">
        <f t="shared" si="79"/>
        <v>1.8286405911581094</v>
      </c>
      <c r="O871" s="1">
        <f t="shared" si="80"/>
        <v>0.27379283985221048</v>
      </c>
      <c r="P871">
        <f t="shared" si="81"/>
        <v>3.6410444955086692</v>
      </c>
      <c r="Q871">
        <f t="shared" si="82"/>
        <v>2.0573321442221939</v>
      </c>
      <c r="R871" s="1">
        <f t="shared" si="83"/>
        <v>8.0090501907438565</v>
      </c>
    </row>
    <row r="872" spans="1:18" hidden="1" x14ac:dyDescent="0.2">
      <c r="A872">
        <v>4990</v>
      </c>
      <c r="B872" t="s">
        <v>36</v>
      </c>
      <c r="C872">
        <v>2014</v>
      </c>
      <c r="D872">
        <v>4317</v>
      </c>
      <c r="E872" s="1">
        <v>7690</v>
      </c>
      <c r="F872">
        <v>2044</v>
      </c>
      <c r="G872">
        <v>2234</v>
      </c>
      <c r="H872" s="1">
        <v>4707</v>
      </c>
      <c r="I872" s="1">
        <v>1262</v>
      </c>
      <c r="J872">
        <v>2962</v>
      </c>
      <c r="K872" s="1">
        <v>16435</v>
      </c>
      <c r="L872" s="1">
        <v>17728.310000000001</v>
      </c>
      <c r="M872" s="1">
        <f t="shared" si="78"/>
        <v>0.2708712613784135</v>
      </c>
      <c r="N872" s="1">
        <f t="shared" si="79"/>
        <v>0.38517555266579973</v>
      </c>
      <c r="O872" s="1">
        <f t="shared" si="80"/>
        <v>0.26579973992197659</v>
      </c>
      <c r="P872">
        <f t="shared" si="81"/>
        <v>3.7663713618015726</v>
      </c>
      <c r="Q872">
        <f t="shared" si="82"/>
        <v>2.1371911573472042</v>
      </c>
      <c r="R872" s="1">
        <f t="shared" si="83"/>
        <v>6.1384444035568864</v>
      </c>
    </row>
    <row r="873" spans="1:18" hidden="1" x14ac:dyDescent="0.2">
      <c r="A873">
        <v>4990</v>
      </c>
      <c r="B873" t="s">
        <v>36</v>
      </c>
      <c r="C873">
        <v>2015</v>
      </c>
      <c r="D873">
        <v>3985</v>
      </c>
      <c r="E873" s="1">
        <v>7473</v>
      </c>
      <c r="F873">
        <v>1613</v>
      </c>
      <c r="G873">
        <v>2535</v>
      </c>
      <c r="H873" s="1">
        <v>4928</v>
      </c>
      <c r="I873" s="1">
        <v>920</v>
      </c>
      <c r="J873">
        <v>2525</v>
      </c>
      <c r="K873" s="1">
        <v>15797</v>
      </c>
      <c r="L873" s="1">
        <v>9805.9</v>
      </c>
      <c r="M873" s="1">
        <f t="shared" si="78"/>
        <v>0.19403184798608322</v>
      </c>
      <c r="N873" s="1">
        <f t="shared" si="79"/>
        <v>0.33788304563093802</v>
      </c>
      <c r="O873" s="1">
        <f t="shared" si="80"/>
        <v>0.21584370400107053</v>
      </c>
      <c r="P873">
        <f t="shared" si="81"/>
        <v>1.9898336038961038</v>
      </c>
      <c r="Q873">
        <f t="shared" si="82"/>
        <v>2.1138766225076941</v>
      </c>
      <c r="R873" s="1">
        <f t="shared" si="83"/>
        <v>4.7259354895155017</v>
      </c>
    </row>
    <row r="874" spans="1:18" hidden="1" x14ac:dyDescent="0.2">
      <c r="A874">
        <v>4990</v>
      </c>
      <c r="B874" t="s">
        <v>36</v>
      </c>
      <c r="C874">
        <v>2016</v>
      </c>
      <c r="D874">
        <v>4315</v>
      </c>
      <c r="E874" s="1">
        <v>7610</v>
      </c>
      <c r="F874">
        <v>1332</v>
      </c>
      <c r="G874">
        <v>2453</v>
      </c>
      <c r="H874" s="1">
        <v>4706</v>
      </c>
      <c r="I874" s="1">
        <v>676</v>
      </c>
      <c r="J874">
        <v>2803</v>
      </c>
      <c r="K874" s="1">
        <v>15516</v>
      </c>
      <c r="L874" s="1">
        <v>8953.56</v>
      </c>
      <c r="M874" s="1">
        <f t="shared" si="78"/>
        <v>0.24467805519053876</v>
      </c>
      <c r="N874" s="1">
        <f t="shared" si="79"/>
        <v>0.3683311432325887</v>
      </c>
      <c r="O874" s="1">
        <f t="shared" si="80"/>
        <v>0.17503285151116951</v>
      </c>
      <c r="P874">
        <f t="shared" si="81"/>
        <v>1.9025839354016147</v>
      </c>
      <c r="Q874">
        <f t="shared" si="82"/>
        <v>2.0388961892247042</v>
      </c>
      <c r="R874" s="1">
        <f t="shared" si="83"/>
        <v>4.5673322272068031</v>
      </c>
    </row>
    <row r="875" spans="1:18" hidden="1" x14ac:dyDescent="0.2">
      <c r="A875">
        <v>4990</v>
      </c>
      <c r="B875" t="s">
        <v>36</v>
      </c>
      <c r="C875">
        <v>2017</v>
      </c>
      <c r="D875">
        <v>4568</v>
      </c>
      <c r="E875" s="1">
        <v>7989</v>
      </c>
      <c r="F875">
        <v>1415</v>
      </c>
      <c r="G875">
        <v>2461</v>
      </c>
      <c r="H875" s="1">
        <v>4845</v>
      </c>
      <c r="I875" s="1">
        <v>848</v>
      </c>
      <c r="J875">
        <v>3117</v>
      </c>
      <c r="K875" s="1">
        <v>15855</v>
      </c>
      <c r="L875" s="1">
        <v>13249.34</v>
      </c>
      <c r="M875" s="1">
        <f t="shared" si="78"/>
        <v>0.2637376392539742</v>
      </c>
      <c r="N875" s="1">
        <f t="shared" si="79"/>
        <v>0.39016147202403306</v>
      </c>
      <c r="O875" s="1">
        <f t="shared" si="80"/>
        <v>0.1771185379897359</v>
      </c>
      <c r="P875">
        <f t="shared" si="81"/>
        <v>2.7346418988648091</v>
      </c>
      <c r="Q875">
        <f t="shared" si="82"/>
        <v>1.9846038302666167</v>
      </c>
      <c r="R875" s="1">
        <f t="shared" si="83"/>
        <v>5.0725913728900451</v>
      </c>
    </row>
    <row r="876" spans="1:18" hidden="1" x14ac:dyDescent="0.2">
      <c r="A876">
        <v>7922</v>
      </c>
      <c r="B876" t="s">
        <v>53</v>
      </c>
      <c r="C876">
        <v>2008</v>
      </c>
      <c r="D876">
        <v>3217</v>
      </c>
      <c r="E876" s="1">
        <v>5661</v>
      </c>
      <c r="F876">
        <v>770</v>
      </c>
      <c r="G876">
        <v>1601</v>
      </c>
      <c r="H876" s="1">
        <v>4451</v>
      </c>
      <c r="I876" s="1">
        <v>401</v>
      </c>
      <c r="J876">
        <v>213</v>
      </c>
      <c r="K876" s="1">
        <v>8573</v>
      </c>
      <c r="L876" s="1">
        <v>2866.9740000000002</v>
      </c>
      <c r="M876" s="1">
        <f t="shared" si="78"/>
        <v>0.28546193252075602</v>
      </c>
      <c r="N876" s="1">
        <f t="shared" si="79"/>
        <v>3.7625861155272923E-2</v>
      </c>
      <c r="O876" s="1">
        <f t="shared" si="80"/>
        <v>0.13601837131248895</v>
      </c>
      <c r="P876">
        <f t="shared" si="81"/>
        <v>0.64411907436531124</v>
      </c>
      <c r="Q876">
        <f t="shared" si="82"/>
        <v>1.5143967496908672</v>
      </c>
      <c r="R876" s="1">
        <f t="shared" si="83"/>
        <v>2.7449593442835569</v>
      </c>
    </row>
    <row r="877" spans="1:18" hidden="1" x14ac:dyDescent="0.2">
      <c r="A877">
        <v>7922</v>
      </c>
      <c r="B877" t="s">
        <v>53</v>
      </c>
      <c r="C877">
        <v>2009</v>
      </c>
      <c r="D877">
        <v>4054</v>
      </c>
      <c r="E877" s="1">
        <v>6579</v>
      </c>
      <c r="F877">
        <v>834</v>
      </c>
      <c r="G877">
        <v>2014</v>
      </c>
      <c r="H877" s="1">
        <v>5007</v>
      </c>
      <c r="I877" s="1">
        <v>441</v>
      </c>
      <c r="J877">
        <v>506</v>
      </c>
      <c r="K877" s="1">
        <v>8627</v>
      </c>
      <c r="L877" s="1">
        <v>8181.1660000000002</v>
      </c>
      <c r="M877" s="1">
        <f t="shared" si="78"/>
        <v>0.31007751937984496</v>
      </c>
      <c r="N877" s="1">
        <f t="shared" si="79"/>
        <v>7.6911384708922323E-2</v>
      </c>
      <c r="O877" s="1">
        <f t="shared" si="80"/>
        <v>0.12676698586411309</v>
      </c>
      <c r="P877">
        <f t="shared" si="81"/>
        <v>1.6339456760535251</v>
      </c>
      <c r="Q877">
        <f t="shared" si="82"/>
        <v>1.3112935096519227</v>
      </c>
      <c r="R877" s="1">
        <f t="shared" si="83"/>
        <v>3.1897609304839163</v>
      </c>
    </row>
    <row r="878" spans="1:18" hidden="1" x14ac:dyDescent="0.2">
      <c r="A878">
        <v>7922</v>
      </c>
      <c r="B878" t="s">
        <v>53</v>
      </c>
      <c r="C878">
        <v>2010</v>
      </c>
      <c r="D878">
        <v>4824</v>
      </c>
      <c r="E878" s="1">
        <v>7462</v>
      </c>
      <c r="F878">
        <v>1118</v>
      </c>
      <c r="G878">
        <v>1879</v>
      </c>
      <c r="H878" s="1">
        <v>5441</v>
      </c>
      <c r="I878" s="1">
        <v>613</v>
      </c>
      <c r="J878">
        <v>853</v>
      </c>
      <c r="K878" s="1">
        <v>9700</v>
      </c>
      <c r="L878" s="1">
        <v>9238.84</v>
      </c>
      <c r="M878" s="1">
        <f t="shared" si="78"/>
        <v>0.39466630930045565</v>
      </c>
      <c r="N878" s="1">
        <f t="shared" si="79"/>
        <v>0.11431251675154114</v>
      </c>
      <c r="O878" s="1">
        <f t="shared" si="80"/>
        <v>0.14982578397212543</v>
      </c>
      <c r="P878">
        <f t="shared" si="81"/>
        <v>1.6980040433743797</v>
      </c>
      <c r="Q878">
        <f t="shared" si="82"/>
        <v>1.2999195926025193</v>
      </c>
      <c r="R878" s="1">
        <f t="shared" si="83"/>
        <v>3.4467842003478655</v>
      </c>
    </row>
    <row r="879" spans="1:18" hidden="1" x14ac:dyDescent="0.2">
      <c r="A879">
        <v>7922</v>
      </c>
      <c r="B879" t="s">
        <v>53</v>
      </c>
      <c r="C879">
        <v>2011</v>
      </c>
      <c r="D879">
        <v>5560</v>
      </c>
      <c r="E879" s="1">
        <v>8491</v>
      </c>
      <c r="F879">
        <v>1262</v>
      </c>
      <c r="G879">
        <v>2575</v>
      </c>
      <c r="H879" s="1">
        <v>6535</v>
      </c>
      <c r="I879" s="1">
        <v>683</v>
      </c>
      <c r="J879">
        <v>472</v>
      </c>
      <c r="K879" s="1">
        <v>10877</v>
      </c>
      <c r="L879" s="1">
        <v>10319.796</v>
      </c>
      <c r="M879" s="1">
        <f t="shared" si="78"/>
        <v>0.35154869862207044</v>
      </c>
      <c r="N879" s="1">
        <f t="shared" si="79"/>
        <v>5.5588269932870096E-2</v>
      </c>
      <c r="O879" s="1">
        <f t="shared" si="80"/>
        <v>0.14862795901542811</v>
      </c>
      <c r="P879">
        <f t="shared" si="81"/>
        <v>1.5791577658760521</v>
      </c>
      <c r="Q879">
        <f t="shared" si="82"/>
        <v>1.2810034153809917</v>
      </c>
      <c r="R879" s="1">
        <f t="shared" si="83"/>
        <v>3.218652355910038</v>
      </c>
    </row>
    <row r="880" spans="1:18" hidden="1" x14ac:dyDescent="0.2">
      <c r="A880">
        <v>7922</v>
      </c>
      <c r="B880" t="s">
        <v>53</v>
      </c>
      <c r="C880">
        <v>2012</v>
      </c>
      <c r="D880">
        <v>5081</v>
      </c>
      <c r="E880" s="1">
        <v>8089</v>
      </c>
      <c r="F880">
        <v>1345</v>
      </c>
      <c r="G880">
        <v>2226</v>
      </c>
      <c r="H880" s="1">
        <v>6176</v>
      </c>
      <c r="I880" s="1">
        <v>735</v>
      </c>
      <c r="J880">
        <v>268</v>
      </c>
      <c r="K880" s="1">
        <v>12148</v>
      </c>
      <c r="L880" s="1">
        <v>10539.5</v>
      </c>
      <c r="M880" s="1">
        <f t="shared" si="78"/>
        <v>0.35294844851032264</v>
      </c>
      <c r="N880" s="1">
        <f t="shared" si="79"/>
        <v>3.3131413030040795E-2</v>
      </c>
      <c r="O880" s="1">
        <f t="shared" si="80"/>
        <v>0.16627518852763012</v>
      </c>
      <c r="P880">
        <f t="shared" si="81"/>
        <v>1.7065252590673574</v>
      </c>
      <c r="Q880">
        <f t="shared" si="82"/>
        <v>1.5017925577945357</v>
      </c>
      <c r="R880" s="1">
        <f t="shared" si="83"/>
        <v>3.544337951830574</v>
      </c>
    </row>
    <row r="881" spans="1:18" hidden="1" x14ac:dyDescent="0.2">
      <c r="A881">
        <v>7922</v>
      </c>
      <c r="B881" t="s">
        <v>53</v>
      </c>
      <c r="C881">
        <v>2013</v>
      </c>
      <c r="D881">
        <v>5228</v>
      </c>
      <c r="E881" s="1">
        <v>8574</v>
      </c>
      <c r="F881">
        <v>1350</v>
      </c>
      <c r="G881">
        <v>2541</v>
      </c>
      <c r="H881" s="1">
        <v>6494</v>
      </c>
      <c r="I881" s="1">
        <v>734</v>
      </c>
      <c r="J881">
        <v>253</v>
      </c>
      <c r="K881" s="1">
        <v>12540</v>
      </c>
      <c r="L881" s="1">
        <v>11816.16</v>
      </c>
      <c r="M881" s="1">
        <f t="shared" si="78"/>
        <v>0.31338931653837182</v>
      </c>
      <c r="N881" s="1">
        <f t="shared" si="79"/>
        <v>2.9507814322369957E-2</v>
      </c>
      <c r="O881" s="1">
        <f t="shared" si="80"/>
        <v>0.15745276417074877</v>
      </c>
      <c r="P881">
        <f t="shared" si="81"/>
        <v>1.8195503541730829</v>
      </c>
      <c r="Q881">
        <f t="shared" si="82"/>
        <v>1.4625612316305108</v>
      </c>
      <c r="R881" s="1">
        <f t="shared" si="83"/>
        <v>3.4912636857951953</v>
      </c>
    </row>
    <row r="882" spans="1:18" hidden="1" x14ac:dyDescent="0.2">
      <c r="A882">
        <v>7922</v>
      </c>
      <c r="B882" t="s">
        <v>53</v>
      </c>
      <c r="C882">
        <v>2014</v>
      </c>
      <c r="D882">
        <v>5224</v>
      </c>
      <c r="E882" s="1">
        <v>9245</v>
      </c>
      <c r="F882">
        <v>1332</v>
      </c>
      <c r="G882">
        <v>2800</v>
      </c>
      <c r="H882" s="1">
        <v>6805</v>
      </c>
      <c r="I882" s="1">
        <v>720</v>
      </c>
      <c r="J882">
        <v>102</v>
      </c>
      <c r="K882" s="1">
        <v>13506</v>
      </c>
      <c r="L882" s="1">
        <v>15092.039000000001</v>
      </c>
      <c r="M882" s="1">
        <f t="shared" si="78"/>
        <v>0.26219578150351541</v>
      </c>
      <c r="N882" s="1">
        <f t="shared" si="79"/>
        <v>1.1032990805840996E-2</v>
      </c>
      <c r="O882" s="1">
        <f t="shared" si="80"/>
        <v>0.14407787993510004</v>
      </c>
      <c r="P882">
        <f t="shared" si="81"/>
        <v>2.2177867744305657</v>
      </c>
      <c r="Q882">
        <f t="shared" si="82"/>
        <v>1.4608977825851812</v>
      </c>
      <c r="R882" s="1">
        <f t="shared" si="83"/>
        <v>3.5971079759617468</v>
      </c>
    </row>
    <row r="883" spans="1:18" hidden="1" x14ac:dyDescent="0.2">
      <c r="A883">
        <v>7922</v>
      </c>
      <c r="B883" t="s">
        <v>53</v>
      </c>
      <c r="C883">
        <v>2015</v>
      </c>
      <c r="D883">
        <v>3014</v>
      </c>
      <c r="E883" s="1">
        <v>7698</v>
      </c>
      <c r="F883">
        <v>1082</v>
      </c>
      <c r="G883">
        <v>2911</v>
      </c>
      <c r="H883" s="1">
        <v>6827</v>
      </c>
      <c r="I883" s="1">
        <v>600</v>
      </c>
      <c r="J883">
        <v>-1668</v>
      </c>
      <c r="K883" s="1">
        <v>14437</v>
      </c>
      <c r="L883" s="1">
        <v>8642.0349999999999</v>
      </c>
      <c r="M883" s="1">
        <f t="shared" si="78"/>
        <v>1.3380098726942062E-2</v>
      </c>
      <c r="N883" s="1">
        <f t="shared" si="79"/>
        <v>-0.2166796570537802</v>
      </c>
      <c r="O883" s="1">
        <f t="shared" si="80"/>
        <v>0.14055598856845933</v>
      </c>
      <c r="P883">
        <f t="shared" si="81"/>
        <v>1.265861286070016</v>
      </c>
      <c r="Q883">
        <f t="shared" si="82"/>
        <v>1.8754221875811898</v>
      </c>
      <c r="R883" s="1">
        <f t="shared" si="83"/>
        <v>2.8114783200961533</v>
      </c>
    </row>
    <row r="884" spans="1:18" hidden="1" x14ac:dyDescent="0.2">
      <c r="A884">
        <v>7922</v>
      </c>
      <c r="B884" t="s">
        <v>53</v>
      </c>
      <c r="C884">
        <v>2016</v>
      </c>
      <c r="D884">
        <v>3242</v>
      </c>
      <c r="E884" s="1">
        <v>7858</v>
      </c>
      <c r="F884">
        <v>980</v>
      </c>
      <c r="G884">
        <v>3029</v>
      </c>
      <c r="H884" s="1">
        <v>6988</v>
      </c>
      <c r="I884" s="1">
        <v>354</v>
      </c>
      <c r="J884">
        <v>-1837</v>
      </c>
      <c r="K884" s="1">
        <v>14757</v>
      </c>
      <c r="L884" s="1">
        <v>8148.1</v>
      </c>
      <c r="M884" s="1">
        <f t="shared" si="78"/>
        <v>2.7106133876304402E-2</v>
      </c>
      <c r="N884" s="1">
        <f t="shared" si="79"/>
        <v>-0.23377449732756428</v>
      </c>
      <c r="O884" s="1">
        <f t="shared" si="80"/>
        <v>0.12471366759989819</v>
      </c>
      <c r="P884">
        <f t="shared" si="81"/>
        <v>1.1660131654264454</v>
      </c>
      <c r="Q884">
        <f t="shared" si="82"/>
        <v>1.8779587681343854</v>
      </c>
      <c r="R884" s="1">
        <f t="shared" si="83"/>
        <v>2.6943648348628919</v>
      </c>
    </row>
    <row r="885" spans="1:18" hidden="1" x14ac:dyDescent="0.2">
      <c r="A885">
        <v>7922</v>
      </c>
      <c r="B885" t="s">
        <v>53</v>
      </c>
      <c r="C885">
        <v>2017</v>
      </c>
      <c r="D885">
        <v>3503</v>
      </c>
      <c r="E885" s="1">
        <v>8115</v>
      </c>
      <c r="F885">
        <v>942</v>
      </c>
      <c r="G885">
        <v>3289</v>
      </c>
      <c r="H885" s="1">
        <v>7138</v>
      </c>
      <c r="I885" s="1">
        <v>437</v>
      </c>
      <c r="J885">
        <v>-1839</v>
      </c>
      <c r="K885" s="1">
        <v>15478</v>
      </c>
      <c r="L885" s="1">
        <v>7912.46</v>
      </c>
      <c r="M885" s="1">
        <f t="shared" si="78"/>
        <v>2.6370918052988294E-2</v>
      </c>
      <c r="N885" s="1">
        <f t="shared" si="79"/>
        <v>-0.2266173752310536</v>
      </c>
      <c r="O885" s="1">
        <f t="shared" si="80"/>
        <v>0.11608133086876156</v>
      </c>
      <c r="P885">
        <f t="shared" si="81"/>
        <v>1.1084981787615578</v>
      </c>
      <c r="Q885">
        <f t="shared" si="82"/>
        <v>1.9073321010474431</v>
      </c>
      <c r="R885" s="1">
        <f t="shared" si="83"/>
        <v>2.669880176511402</v>
      </c>
    </row>
    <row r="886" spans="1:18" hidden="1" x14ac:dyDescent="0.2">
      <c r="A886">
        <v>27937</v>
      </c>
      <c r="B886" t="s">
        <v>190</v>
      </c>
      <c r="C886">
        <v>2008</v>
      </c>
      <c r="D886">
        <v>190.92400000000001</v>
      </c>
      <c r="E886" s="1">
        <v>569.50900000000001</v>
      </c>
      <c r="F886">
        <v>-46.408999999999999</v>
      </c>
      <c r="G886">
        <v>92.826999999999998</v>
      </c>
      <c r="H886" s="1">
        <v>197.52199999999999</v>
      </c>
      <c r="I886" s="1">
        <v>-63.822000000000003</v>
      </c>
      <c r="J886">
        <v>369.029</v>
      </c>
      <c r="K886" s="1">
        <v>1254.886</v>
      </c>
      <c r="L886" s="1">
        <v>103.627</v>
      </c>
      <c r="M886" s="1">
        <f t="shared" si="78"/>
        <v>0.172248375354911</v>
      </c>
      <c r="N886" s="1">
        <f t="shared" si="79"/>
        <v>0.6479774683104218</v>
      </c>
      <c r="O886" s="1">
        <f t="shared" si="80"/>
        <v>-8.1489493581313022E-2</v>
      </c>
      <c r="P886">
        <f t="shared" si="81"/>
        <v>0.52463523050596894</v>
      </c>
      <c r="Q886">
        <f t="shared" si="82"/>
        <v>2.2034524476347168</v>
      </c>
      <c r="R886" s="1">
        <f t="shared" si="83"/>
        <v>3.363184763180449</v>
      </c>
    </row>
    <row r="887" spans="1:18" hidden="1" x14ac:dyDescent="0.2">
      <c r="A887">
        <v>27937</v>
      </c>
      <c r="B887" t="s">
        <v>190</v>
      </c>
      <c r="C887">
        <v>2009</v>
      </c>
      <c r="D887">
        <v>198.922</v>
      </c>
      <c r="E887" s="1">
        <v>477.21800000000002</v>
      </c>
      <c r="F887">
        <v>-81.125</v>
      </c>
      <c r="G887">
        <v>82.222999999999999</v>
      </c>
      <c r="H887" s="1">
        <v>170.54</v>
      </c>
      <c r="I887" s="1">
        <v>-70.302000000000007</v>
      </c>
      <c r="J887">
        <v>298.72699999999998</v>
      </c>
      <c r="K887" s="1">
        <v>1027.1010000000001</v>
      </c>
      <c r="L887" s="1">
        <v>261.67700000000002</v>
      </c>
      <c r="M887" s="1">
        <f t="shared" si="78"/>
        <v>0.24454023108935538</v>
      </c>
      <c r="N887" s="1">
        <f t="shared" si="79"/>
        <v>0.62597596905397523</v>
      </c>
      <c r="O887" s="1">
        <f t="shared" si="80"/>
        <v>-0.16999568331454387</v>
      </c>
      <c r="P887">
        <f t="shared" si="81"/>
        <v>1.5344024862202419</v>
      </c>
      <c r="Q887">
        <f t="shared" si="82"/>
        <v>2.1522679362471662</v>
      </c>
      <c r="R887" s="1">
        <f t="shared" si="83"/>
        <v>3.6817383070241081</v>
      </c>
    </row>
    <row r="888" spans="1:18" hidden="1" x14ac:dyDescent="0.2">
      <c r="A888">
        <v>27937</v>
      </c>
      <c r="B888" t="s">
        <v>190</v>
      </c>
      <c r="C888">
        <v>2010</v>
      </c>
      <c r="D888">
        <v>175.85300000000001</v>
      </c>
      <c r="E888" s="1">
        <v>401.27600000000001</v>
      </c>
      <c r="F888">
        <v>-95.144000000000005</v>
      </c>
      <c r="G888">
        <v>83.213999999999999</v>
      </c>
      <c r="H888" s="1">
        <v>186.94200000000001</v>
      </c>
      <c r="I888" s="1">
        <v>-96.647999999999996</v>
      </c>
      <c r="J888">
        <v>202.07900000000001</v>
      </c>
      <c r="K888" s="1">
        <v>929.50599999999997</v>
      </c>
      <c r="L888" s="1">
        <v>358.65800000000002</v>
      </c>
      <c r="M888" s="1">
        <f t="shared" si="78"/>
        <v>0.2308610532401639</v>
      </c>
      <c r="N888" s="1">
        <f t="shared" si="79"/>
        <v>0.50359104456782866</v>
      </c>
      <c r="O888" s="1">
        <f t="shared" si="80"/>
        <v>-0.23710363939034482</v>
      </c>
      <c r="P888">
        <f t="shared" si="81"/>
        <v>1.918552278246729</v>
      </c>
      <c r="Q888">
        <f t="shared" si="82"/>
        <v>2.3163757613213845</v>
      </c>
      <c r="R888" s="1">
        <f t="shared" si="83"/>
        <v>3.6671258445644406</v>
      </c>
    </row>
    <row r="889" spans="1:18" hidden="1" x14ac:dyDescent="0.2">
      <c r="A889">
        <v>27937</v>
      </c>
      <c r="B889" t="s">
        <v>190</v>
      </c>
      <c r="C889">
        <v>2011</v>
      </c>
      <c r="D889">
        <v>169.417</v>
      </c>
      <c r="E889" s="1">
        <v>355.13099999999997</v>
      </c>
      <c r="F889">
        <v>-80.376000000000005</v>
      </c>
      <c r="G889">
        <v>107.283</v>
      </c>
      <c r="H889" s="1">
        <v>242.03399999999999</v>
      </c>
      <c r="I889" s="1">
        <v>-106.423</v>
      </c>
      <c r="J889">
        <v>95.656000000000006</v>
      </c>
      <c r="K889" s="1">
        <v>833.75099999999998</v>
      </c>
      <c r="L889" s="1">
        <v>115.444</v>
      </c>
      <c r="M889" s="1">
        <f t="shared" si="78"/>
        <v>0.17496078911725535</v>
      </c>
      <c r="N889" s="1">
        <f t="shared" si="79"/>
        <v>0.26935412566067174</v>
      </c>
      <c r="O889" s="1">
        <f t="shared" si="80"/>
        <v>-0.22632774947836154</v>
      </c>
      <c r="P889">
        <f t="shared" si="81"/>
        <v>0.47697430939454788</v>
      </c>
      <c r="Q889">
        <f t="shared" si="82"/>
        <v>2.3477280214906613</v>
      </c>
      <c r="R889" s="1">
        <f t="shared" si="83"/>
        <v>2.4740797567144437</v>
      </c>
    </row>
    <row r="890" spans="1:18" hidden="1" x14ac:dyDescent="0.2">
      <c r="A890">
        <v>27937</v>
      </c>
      <c r="B890" t="s">
        <v>190</v>
      </c>
      <c r="C890">
        <v>2012</v>
      </c>
      <c r="D890">
        <v>155.14099999999999</v>
      </c>
      <c r="E890" s="1">
        <v>313.81200000000001</v>
      </c>
      <c r="F890">
        <v>-38.018999999999998</v>
      </c>
      <c r="G890">
        <v>113.634</v>
      </c>
      <c r="H890" s="1">
        <v>249.452</v>
      </c>
      <c r="I890" s="1">
        <v>-52.073999999999998</v>
      </c>
      <c r="J890">
        <v>43.582000000000001</v>
      </c>
      <c r="K890" s="1">
        <v>803.07100000000003</v>
      </c>
      <c r="L890" s="1">
        <v>108.268</v>
      </c>
      <c r="M890" s="1">
        <f t="shared" si="78"/>
        <v>0.13226708984997385</v>
      </c>
      <c r="N890" s="1">
        <f t="shared" si="79"/>
        <v>0.13887932902502134</v>
      </c>
      <c r="O890" s="1">
        <f t="shared" si="80"/>
        <v>-0.12115215479331573</v>
      </c>
      <c r="P890">
        <f t="shared" si="81"/>
        <v>0.4340233792473101</v>
      </c>
      <c r="Q890">
        <f t="shared" si="82"/>
        <v>2.5590831453226772</v>
      </c>
      <c r="R890" s="1">
        <f t="shared" si="83"/>
        <v>2.7728466305081199</v>
      </c>
    </row>
    <row r="891" spans="1:18" hidden="1" x14ac:dyDescent="0.2">
      <c r="A891">
        <v>27937</v>
      </c>
      <c r="B891" t="s">
        <v>190</v>
      </c>
      <c r="C891">
        <v>2013</v>
      </c>
      <c r="D891">
        <v>130.33500000000001</v>
      </c>
      <c r="E891" s="1">
        <v>272.63900000000001</v>
      </c>
      <c r="F891">
        <v>-21.433</v>
      </c>
      <c r="G891">
        <v>114.04</v>
      </c>
      <c r="H891" s="1">
        <v>254.49</v>
      </c>
      <c r="I891" s="1">
        <v>-48.720999999999997</v>
      </c>
      <c r="J891">
        <v>-5.1390000000000002</v>
      </c>
      <c r="K891" s="1">
        <v>797.79200000000003</v>
      </c>
      <c r="L891" s="1">
        <v>229.09700000000001</v>
      </c>
      <c r="M891" s="1">
        <f t="shared" si="78"/>
        <v>5.9767678138490828E-2</v>
      </c>
      <c r="N891" s="1">
        <f t="shared" si="79"/>
        <v>-1.8849100825633899E-2</v>
      </c>
      <c r="O891" s="1">
        <f t="shared" si="80"/>
        <v>-7.8613111110296036E-2</v>
      </c>
      <c r="P891">
        <f t="shared" si="81"/>
        <v>0.90022004793901533</v>
      </c>
      <c r="Q891">
        <f t="shared" si="82"/>
        <v>2.9261844416976293</v>
      </c>
      <c r="R891" s="1">
        <f t="shared" si="83"/>
        <v>3.2522256764073632</v>
      </c>
    </row>
    <row r="892" spans="1:18" hidden="1" x14ac:dyDescent="0.2">
      <c r="A892">
        <v>9248</v>
      </c>
      <c r="B892" t="s">
        <v>62</v>
      </c>
      <c r="C892">
        <v>2008</v>
      </c>
      <c r="D892">
        <v>1313.7149999999999</v>
      </c>
      <c r="E892" s="1">
        <v>2355.511</v>
      </c>
      <c r="F892">
        <v>495.20600000000002</v>
      </c>
      <c r="G892">
        <v>955.25900000000001</v>
      </c>
      <c r="H892" s="1">
        <v>1359.1420000000001</v>
      </c>
      <c r="I892" s="1">
        <v>305.44099999999997</v>
      </c>
      <c r="J892">
        <v>399.798</v>
      </c>
      <c r="K892" s="1">
        <v>6486.1390000000001</v>
      </c>
      <c r="L892" s="1">
        <v>3785.9969999999998</v>
      </c>
      <c r="M892" s="1">
        <f t="shared" si="78"/>
        <v>0.15217759543470605</v>
      </c>
      <c r="N892" s="1">
        <f t="shared" si="79"/>
        <v>0.169728776473555</v>
      </c>
      <c r="O892" s="1">
        <f t="shared" si="80"/>
        <v>0.21023293884002242</v>
      </c>
      <c r="P892">
        <f t="shared" si="81"/>
        <v>2.7855786959714286</v>
      </c>
      <c r="Q892">
        <f t="shared" si="82"/>
        <v>2.7536016601068729</v>
      </c>
      <c r="R892" s="1">
        <f t="shared" si="83"/>
        <v>5.5389509774464285</v>
      </c>
    </row>
    <row r="893" spans="1:18" hidden="1" x14ac:dyDescent="0.2">
      <c r="A893">
        <v>9248</v>
      </c>
      <c r="B893" t="s">
        <v>62</v>
      </c>
      <c r="C893">
        <v>2009</v>
      </c>
      <c r="D893">
        <v>1745.4469999999999</v>
      </c>
      <c r="E893" s="1">
        <v>2768.6329999999998</v>
      </c>
      <c r="F893">
        <v>726.12199999999996</v>
      </c>
      <c r="G893">
        <v>1190.5139999999999</v>
      </c>
      <c r="H893" s="1">
        <v>1611.34</v>
      </c>
      <c r="I893" s="1">
        <v>442.75700000000001</v>
      </c>
      <c r="J893">
        <v>511.02</v>
      </c>
      <c r="K893" s="1">
        <v>7184.2129999999997</v>
      </c>
      <c r="L893" s="1">
        <v>5250.2979999999998</v>
      </c>
      <c r="M893" s="1">
        <f t="shared" si="78"/>
        <v>0.20043573850344196</v>
      </c>
      <c r="N893" s="1">
        <f t="shared" si="79"/>
        <v>0.18457484253059181</v>
      </c>
      <c r="O893" s="1">
        <f t="shared" si="80"/>
        <v>0.26226733554068021</v>
      </c>
      <c r="P893">
        <f t="shared" si="81"/>
        <v>3.2583427457892191</v>
      </c>
      <c r="Q893">
        <f t="shared" si="82"/>
        <v>2.5948592680936766</v>
      </c>
      <c r="R893" s="1">
        <f t="shared" si="83"/>
        <v>5.9142747885984113</v>
      </c>
    </row>
    <row r="894" spans="1:18" hidden="1" x14ac:dyDescent="0.2">
      <c r="A894">
        <v>9248</v>
      </c>
      <c r="B894" t="s">
        <v>62</v>
      </c>
      <c r="C894">
        <v>2010</v>
      </c>
      <c r="D894">
        <v>2043.239</v>
      </c>
      <c r="E894" s="1">
        <v>3116.2040000000002</v>
      </c>
      <c r="F894">
        <v>906.59</v>
      </c>
      <c r="G894">
        <v>1352.32</v>
      </c>
      <c r="H894" s="1">
        <v>1783.5119999999999</v>
      </c>
      <c r="I894" s="1">
        <v>554.79700000000003</v>
      </c>
      <c r="J894">
        <v>637.19299999999998</v>
      </c>
      <c r="K894" s="1">
        <v>7866.1</v>
      </c>
      <c r="L894" s="1">
        <v>7467.4849999999997</v>
      </c>
      <c r="M894" s="1">
        <f t="shared" si="78"/>
        <v>0.22171815452390153</v>
      </c>
      <c r="N894" s="1">
        <f t="shared" si="79"/>
        <v>0.20447730636376821</v>
      </c>
      <c r="O894" s="1">
        <f t="shared" si="80"/>
        <v>0.29092767995933511</v>
      </c>
      <c r="P894">
        <f t="shared" si="81"/>
        <v>4.1869552882178533</v>
      </c>
      <c r="Q894">
        <f t="shared" si="82"/>
        <v>2.5242570768794339</v>
      </c>
      <c r="R894" s="1">
        <f t="shared" si="83"/>
        <v>6.5488216080139088</v>
      </c>
    </row>
    <row r="895" spans="1:18" hidden="1" x14ac:dyDescent="0.2">
      <c r="A895">
        <v>9248</v>
      </c>
      <c r="B895" t="s">
        <v>62</v>
      </c>
      <c r="C895">
        <v>2011</v>
      </c>
      <c r="D895">
        <v>1924.3710000000001</v>
      </c>
      <c r="E895" s="1">
        <v>3301.2089999999998</v>
      </c>
      <c r="F895">
        <v>1063.4659999999999</v>
      </c>
      <c r="G895">
        <v>1346.0519999999999</v>
      </c>
      <c r="H895" s="1">
        <v>1808.1969999999999</v>
      </c>
      <c r="I895" s="1">
        <v>657.17</v>
      </c>
      <c r="J895">
        <v>764.11</v>
      </c>
      <c r="K895" s="1">
        <v>8608.2909999999993</v>
      </c>
      <c r="L895" s="1">
        <v>10782.846</v>
      </c>
      <c r="M895" s="1">
        <f t="shared" si="78"/>
        <v>0.17518400077062682</v>
      </c>
      <c r="N895" s="1">
        <f t="shared" si="79"/>
        <v>0.2314636849711727</v>
      </c>
      <c r="O895" s="1">
        <f t="shared" si="80"/>
        <v>0.32214440224778251</v>
      </c>
      <c r="P895">
        <f t="shared" si="81"/>
        <v>5.9633137318555445</v>
      </c>
      <c r="Q895">
        <f t="shared" si="82"/>
        <v>2.6076176940024092</v>
      </c>
      <c r="R895" s="1">
        <f t="shared" si="83"/>
        <v>7.7829524204178124</v>
      </c>
    </row>
    <row r="896" spans="1:18" hidden="1" x14ac:dyDescent="0.2">
      <c r="A896">
        <v>9248</v>
      </c>
      <c r="B896" t="s">
        <v>62</v>
      </c>
      <c r="C896">
        <v>2012</v>
      </c>
      <c r="D896">
        <v>2031.4269999999999</v>
      </c>
      <c r="E896" s="1">
        <v>3670.5610000000001</v>
      </c>
      <c r="F896">
        <v>1271.751</v>
      </c>
      <c r="G896">
        <v>1422.5820000000001</v>
      </c>
      <c r="H896" s="1">
        <v>1903.6980000000001</v>
      </c>
      <c r="I896" s="1">
        <v>786.76300000000003</v>
      </c>
      <c r="J896">
        <v>989.84500000000003</v>
      </c>
      <c r="K896" s="1">
        <v>9721.0650000000005</v>
      </c>
      <c r="L896" s="1">
        <v>11938.799000000001</v>
      </c>
      <c r="M896" s="1">
        <f t="shared" si="78"/>
        <v>0.16587246472678149</v>
      </c>
      <c r="N896" s="1">
        <f t="shared" si="79"/>
        <v>0.2696713118239964</v>
      </c>
      <c r="O896" s="1">
        <f t="shared" si="80"/>
        <v>0.34647319578669306</v>
      </c>
      <c r="P896">
        <f t="shared" si="81"/>
        <v>6.2713723500261072</v>
      </c>
      <c r="Q896">
        <f t="shared" si="82"/>
        <v>2.6483867179976031</v>
      </c>
      <c r="R896" s="1">
        <f t="shared" si="83"/>
        <v>8.1311584683350873</v>
      </c>
    </row>
    <row r="897" spans="1:18" hidden="1" x14ac:dyDescent="0.2">
      <c r="A897">
        <v>9248</v>
      </c>
      <c r="B897" t="s">
        <v>62</v>
      </c>
      <c r="C897">
        <v>2013</v>
      </c>
      <c r="D897">
        <v>1867.1590000000001</v>
      </c>
      <c r="E897" s="1">
        <v>3896.797</v>
      </c>
      <c r="F897">
        <v>1343.0630000000001</v>
      </c>
      <c r="G897">
        <v>1393.057</v>
      </c>
      <c r="H897" s="1">
        <v>1889.4949999999999</v>
      </c>
      <c r="I897" s="1">
        <v>837.30399999999997</v>
      </c>
      <c r="J897">
        <v>1191.136</v>
      </c>
      <c r="K897" s="1">
        <v>10230.352999999999</v>
      </c>
      <c r="L897" s="1">
        <v>15991.561</v>
      </c>
      <c r="M897" s="1">
        <f t="shared" si="78"/>
        <v>0.12166453628454346</v>
      </c>
      <c r="N897" s="1">
        <f t="shared" si="79"/>
        <v>0.3056705288984774</v>
      </c>
      <c r="O897" s="1">
        <f t="shared" si="80"/>
        <v>0.34465818979023033</v>
      </c>
      <c r="P897">
        <f t="shared" si="81"/>
        <v>8.4634047721745755</v>
      </c>
      <c r="Q897">
        <f t="shared" si="82"/>
        <v>2.6253235670218387</v>
      </c>
      <c r="R897" s="1">
        <f t="shared" si="83"/>
        <v>9.414674640633665</v>
      </c>
    </row>
    <row r="898" spans="1:18" hidden="1" x14ac:dyDescent="0.2">
      <c r="A898">
        <v>9248</v>
      </c>
      <c r="B898" t="s">
        <v>62</v>
      </c>
      <c r="C898">
        <v>2014</v>
      </c>
      <c r="D898">
        <v>2262.79</v>
      </c>
      <c r="E898" s="1">
        <v>4703.134</v>
      </c>
      <c r="F898">
        <v>1488.35</v>
      </c>
      <c r="G898">
        <v>1659.3679999999999</v>
      </c>
      <c r="H898" s="1">
        <v>2423.924</v>
      </c>
      <c r="I898" s="1">
        <v>924.72400000000005</v>
      </c>
      <c r="J898">
        <v>1422.0540000000001</v>
      </c>
      <c r="K898" s="1">
        <v>11041.677</v>
      </c>
      <c r="L898" s="1">
        <v>19556.121999999999</v>
      </c>
      <c r="M898" s="1">
        <f t="shared" si="78"/>
        <v>0.12830210663782915</v>
      </c>
      <c r="N898" s="1">
        <f t="shared" si="79"/>
        <v>0.30236306258762774</v>
      </c>
      <c r="O898" s="1">
        <f t="shared" si="80"/>
        <v>0.31645919508140741</v>
      </c>
      <c r="P898">
        <f t="shared" si="81"/>
        <v>8.0679600515527721</v>
      </c>
      <c r="Q898">
        <f t="shared" si="82"/>
        <v>2.3477274940497121</v>
      </c>
      <c r="R898" s="1">
        <f t="shared" si="83"/>
        <v>8.8100896843380934</v>
      </c>
    </row>
    <row r="899" spans="1:18" hidden="1" x14ac:dyDescent="0.2">
      <c r="A899">
        <v>9248</v>
      </c>
      <c r="B899" t="s">
        <v>62</v>
      </c>
      <c r="C899">
        <v>2015</v>
      </c>
      <c r="D899">
        <v>2372.1950000000002</v>
      </c>
      <c r="E899" s="1">
        <v>4869.1189999999997</v>
      </c>
      <c r="F899">
        <v>1624.3710000000001</v>
      </c>
      <c r="G899">
        <v>1602.847</v>
      </c>
      <c r="H899" s="1">
        <v>2397.1280000000002</v>
      </c>
      <c r="I899" s="1">
        <v>1020.6609999999999</v>
      </c>
      <c r="J899">
        <v>1575.164</v>
      </c>
      <c r="K899" s="1">
        <v>11939.999</v>
      </c>
      <c r="L899" s="1">
        <v>21649.862000000001</v>
      </c>
      <c r="M899" s="1">
        <f t="shared" ref="M899:M962" si="84">(D899-G899)/E899</f>
        <v>0.15800558581542168</v>
      </c>
      <c r="N899" s="1">
        <f t="shared" ref="N899:N962" si="85">J899/E899</f>
        <v>0.32350082222266496</v>
      </c>
      <c r="O899" s="1">
        <f t="shared" ref="O899:O962" si="86">F899/E899</f>
        <v>0.33360675719776006</v>
      </c>
      <c r="P899">
        <f t="shared" ref="P899:P962" si="87">L899/H899</f>
        <v>9.0315836284086615</v>
      </c>
      <c r="Q899">
        <f t="shared" ref="Q899:Q962" si="88">K899/E899</f>
        <v>2.452188784049024</v>
      </c>
      <c r="R899" s="1">
        <f t="shared" ref="R899:R962" si="89">(1.2*M899)+(1.4*N899)+(3.3*O899)+(0.6*P899)+(Q899)</f>
        <v>9.6145491139370662</v>
      </c>
    </row>
    <row r="900" spans="1:18" hidden="1" x14ac:dyDescent="0.2">
      <c r="A900">
        <v>9248</v>
      </c>
      <c r="B900" t="s">
        <v>62</v>
      </c>
      <c r="C900">
        <v>2016</v>
      </c>
      <c r="D900">
        <v>2813.049</v>
      </c>
      <c r="E900" s="1">
        <v>5309.3509999999997</v>
      </c>
      <c r="F900">
        <v>1802.644</v>
      </c>
      <c r="G900">
        <v>1752.5060000000001</v>
      </c>
      <c r="H900" s="1">
        <v>2561.3339999999998</v>
      </c>
      <c r="I900" s="1">
        <v>1117.654</v>
      </c>
      <c r="J900">
        <v>1801.229</v>
      </c>
      <c r="K900" s="1">
        <v>12866.757</v>
      </c>
      <c r="L900" s="1">
        <v>25708.181</v>
      </c>
      <c r="M900" s="1">
        <f t="shared" si="84"/>
        <v>0.1997500259447906</v>
      </c>
      <c r="N900" s="1">
        <f t="shared" si="85"/>
        <v>0.33925596555963244</v>
      </c>
      <c r="O900" s="1">
        <f t="shared" si="86"/>
        <v>0.33952247647593842</v>
      </c>
      <c r="P900">
        <f t="shared" si="87"/>
        <v>10.037027970580956</v>
      </c>
      <c r="Q900">
        <f t="shared" si="88"/>
        <v>2.4234142741739997</v>
      </c>
      <c r="R900" s="1">
        <f t="shared" si="89"/>
        <v>10.280713611810404</v>
      </c>
    </row>
    <row r="901" spans="1:18" hidden="1" x14ac:dyDescent="0.2">
      <c r="A901">
        <v>9248</v>
      </c>
      <c r="B901" t="s">
        <v>62</v>
      </c>
      <c r="C901">
        <v>2017</v>
      </c>
      <c r="D901">
        <v>3151.1570000000002</v>
      </c>
      <c r="E901" s="1">
        <v>5722.0510000000004</v>
      </c>
      <c r="F901">
        <v>2048.3960000000002</v>
      </c>
      <c r="G901">
        <v>1926.402</v>
      </c>
      <c r="H901" s="1">
        <v>2672.7429999999999</v>
      </c>
      <c r="I901" s="1">
        <v>1362.7529999999999</v>
      </c>
      <c r="J901">
        <v>2071.4270000000001</v>
      </c>
      <c r="K901" s="1">
        <v>14134.732</v>
      </c>
      <c r="L901" s="1">
        <v>30464.345000000001</v>
      </c>
      <c r="M901" s="1">
        <f t="shared" si="84"/>
        <v>0.21404125898213772</v>
      </c>
      <c r="N901" s="1">
        <f t="shared" si="85"/>
        <v>0.36200778357270846</v>
      </c>
      <c r="O901" s="1">
        <f t="shared" si="86"/>
        <v>0.35798282818520843</v>
      </c>
      <c r="P901">
        <f t="shared" si="87"/>
        <v>11.398157248938638</v>
      </c>
      <c r="Q901">
        <f t="shared" si="88"/>
        <v>2.4702212545816176</v>
      </c>
      <c r="R901" s="1">
        <f t="shared" si="89"/>
        <v>11.254119344736345</v>
      </c>
    </row>
    <row r="902" spans="1:18" hidden="1" x14ac:dyDescent="0.2">
      <c r="A902">
        <v>63874</v>
      </c>
      <c r="B902" t="s">
        <v>248</v>
      </c>
      <c r="C902">
        <v>2008</v>
      </c>
      <c r="D902">
        <v>371.61900000000003</v>
      </c>
      <c r="E902" s="1">
        <v>768.04300000000001</v>
      </c>
      <c r="F902">
        <v>51.859000000000002</v>
      </c>
      <c r="G902">
        <v>169.648</v>
      </c>
      <c r="H902" s="1">
        <v>318.04000000000002</v>
      </c>
      <c r="I902" s="1">
        <v>-65.534999999999997</v>
      </c>
      <c r="J902">
        <v>241.43100000000001</v>
      </c>
      <c r="K902" s="1">
        <v>1515.82</v>
      </c>
      <c r="L902" s="1">
        <v>312.37</v>
      </c>
      <c r="M902" s="1">
        <f t="shared" si="84"/>
        <v>0.26296834942835234</v>
      </c>
      <c r="N902" s="1">
        <f t="shared" si="85"/>
        <v>0.31434568116628886</v>
      </c>
      <c r="O902" s="1">
        <f t="shared" si="86"/>
        <v>6.7520959112966336E-2</v>
      </c>
      <c r="P902">
        <f t="shared" si="87"/>
        <v>0.98217205382970696</v>
      </c>
      <c r="Q902">
        <f t="shared" si="88"/>
        <v>1.9736134565382406</v>
      </c>
      <c r="R902" s="1">
        <f t="shared" si="89"/>
        <v>3.5413818268556811</v>
      </c>
    </row>
    <row r="903" spans="1:18" hidden="1" x14ac:dyDescent="0.2">
      <c r="A903">
        <v>63874</v>
      </c>
      <c r="B903" t="s">
        <v>248</v>
      </c>
      <c r="C903">
        <v>2009</v>
      </c>
      <c r="D903">
        <v>427.16899999999998</v>
      </c>
      <c r="E903" s="1">
        <v>800.43100000000004</v>
      </c>
      <c r="F903">
        <v>48.414999999999999</v>
      </c>
      <c r="G903">
        <v>183.01599999999999</v>
      </c>
      <c r="H903" s="1">
        <v>324.38499999999999</v>
      </c>
      <c r="I903" s="1">
        <v>28.721</v>
      </c>
      <c r="J903">
        <v>261.76400000000001</v>
      </c>
      <c r="K903" s="1">
        <v>1431.9269999999999</v>
      </c>
      <c r="L903" s="1">
        <v>469.791</v>
      </c>
      <c r="M903" s="1">
        <f t="shared" si="84"/>
        <v>0.30502691674860166</v>
      </c>
      <c r="N903" s="1">
        <f t="shared" si="85"/>
        <v>0.32702881322687399</v>
      </c>
      <c r="O903" s="1">
        <f t="shared" si="86"/>
        <v>6.0486163079640838E-2</v>
      </c>
      <c r="P903">
        <f t="shared" si="87"/>
        <v>1.4482513063181097</v>
      </c>
      <c r="Q903">
        <f t="shared" si="88"/>
        <v>1.7889449559050059</v>
      </c>
      <c r="R903" s="1">
        <f t="shared" si="89"/>
        <v>3.6813727164746322</v>
      </c>
    </row>
    <row r="904" spans="1:18" hidden="1" x14ac:dyDescent="0.2">
      <c r="A904">
        <v>63874</v>
      </c>
      <c r="B904" t="s">
        <v>248</v>
      </c>
      <c r="C904">
        <v>2010</v>
      </c>
      <c r="D904">
        <v>445.27300000000002</v>
      </c>
      <c r="E904" s="1">
        <v>796.08399999999995</v>
      </c>
      <c r="F904">
        <v>63.067</v>
      </c>
      <c r="G904">
        <v>183.173</v>
      </c>
      <c r="H904" s="1">
        <v>306.57499999999999</v>
      </c>
      <c r="I904" s="1">
        <v>37.64</v>
      </c>
      <c r="J904">
        <v>292.916</v>
      </c>
      <c r="K904" s="1">
        <v>1470.59</v>
      </c>
      <c r="L904" s="1">
        <v>631.83500000000004</v>
      </c>
      <c r="M904" s="1">
        <f t="shared" si="84"/>
        <v>0.32923661322172038</v>
      </c>
      <c r="N904" s="1">
        <f t="shared" si="85"/>
        <v>0.3679460961406083</v>
      </c>
      <c r="O904" s="1">
        <f t="shared" si="86"/>
        <v>7.9221539435536961E-2</v>
      </c>
      <c r="P904">
        <f t="shared" si="87"/>
        <v>2.0609475658484877</v>
      </c>
      <c r="Q904">
        <f t="shared" si="88"/>
        <v>1.8472799352832114</v>
      </c>
      <c r="R904" s="1">
        <f t="shared" si="89"/>
        <v>4.2554880253924923</v>
      </c>
    </row>
    <row r="905" spans="1:18" hidden="1" x14ac:dyDescent="0.2">
      <c r="A905">
        <v>63874</v>
      </c>
      <c r="B905" t="s">
        <v>248</v>
      </c>
      <c r="C905">
        <v>2011</v>
      </c>
      <c r="D905">
        <v>399.99900000000002</v>
      </c>
      <c r="E905" s="1">
        <v>735.33900000000006</v>
      </c>
      <c r="F905">
        <v>50.695999999999998</v>
      </c>
      <c r="G905">
        <v>186.29900000000001</v>
      </c>
      <c r="H905" s="1">
        <v>322.63299999999998</v>
      </c>
      <c r="I905" s="1">
        <v>30.96</v>
      </c>
      <c r="J905">
        <v>63.871000000000002</v>
      </c>
      <c r="K905" s="1">
        <v>1511.9190000000001</v>
      </c>
      <c r="L905" s="1">
        <v>422.86700000000002</v>
      </c>
      <c r="M905" s="1">
        <f t="shared" si="84"/>
        <v>0.29061426090551434</v>
      </c>
      <c r="N905" s="1">
        <f t="shared" si="85"/>
        <v>8.6859258110884907E-2</v>
      </c>
      <c r="O905" s="1">
        <f t="shared" si="86"/>
        <v>6.8942351758848636E-2</v>
      </c>
      <c r="P905">
        <f t="shared" si="87"/>
        <v>1.3106749774511599</v>
      </c>
      <c r="Q905">
        <f t="shared" si="88"/>
        <v>2.0560843366120931</v>
      </c>
      <c r="R905" s="1">
        <f t="shared" si="89"/>
        <v>3.5403391583288455</v>
      </c>
    </row>
    <row r="906" spans="1:18" hidden="1" x14ac:dyDescent="0.2">
      <c r="A906">
        <v>63874</v>
      </c>
      <c r="B906" t="s">
        <v>248</v>
      </c>
      <c r="C906">
        <v>2012</v>
      </c>
      <c r="D906">
        <v>467.33199999999999</v>
      </c>
      <c r="E906" s="1">
        <v>794.87099999999998</v>
      </c>
      <c r="F906">
        <v>70.816999999999993</v>
      </c>
      <c r="G906">
        <v>208.072</v>
      </c>
      <c r="H906" s="1">
        <v>330.00099999999998</v>
      </c>
      <c r="I906" s="1">
        <v>38.179000000000002</v>
      </c>
      <c r="J906">
        <v>88.635999999999996</v>
      </c>
      <c r="K906" s="1">
        <v>1645.8</v>
      </c>
      <c r="L906" s="1">
        <v>793.30700000000002</v>
      </c>
      <c r="M906" s="1">
        <f t="shared" si="84"/>
        <v>0.32616613261774552</v>
      </c>
      <c r="N906" s="1">
        <f t="shared" si="85"/>
        <v>0.11150991796153087</v>
      </c>
      <c r="O906" s="1">
        <f t="shared" si="86"/>
        <v>8.9092443931153606E-2</v>
      </c>
      <c r="P906">
        <f t="shared" si="87"/>
        <v>2.4039533213535718</v>
      </c>
      <c r="Q906">
        <f t="shared" si="88"/>
        <v>2.0705246511698125</v>
      </c>
      <c r="R906" s="1">
        <f t="shared" si="89"/>
        <v>4.3544149532422001</v>
      </c>
    </row>
    <row r="907" spans="1:18" hidden="1" x14ac:dyDescent="0.2">
      <c r="A907">
        <v>63874</v>
      </c>
      <c r="B907" t="s">
        <v>248</v>
      </c>
      <c r="C907">
        <v>2013</v>
      </c>
      <c r="D907">
        <v>489.25099999999998</v>
      </c>
      <c r="E907" s="1">
        <v>810.83699999999999</v>
      </c>
      <c r="F907">
        <v>53.103999999999999</v>
      </c>
      <c r="G907">
        <v>195.256</v>
      </c>
      <c r="H907" s="1">
        <v>356.39299999999997</v>
      </c>
      <c r="I907" s="1">
        <v>16.641999999999999</v>
      </c>
      <c r="J907">
        <v>70.804000000000002</v>
      </c>
      <c r="K907" s="1">
        <v>1633.556</v>
      </c>
      <c r="L907" s="1">
        <v>693.75300000000004</v>
      </c>
      <c r="M907" s="1">
        <f t="shared" si="84"/>
        <v>0.36258212193079498</v>
      </c>
      <c r="N907" s="1">
        <f t="shared" si="85"/>
        <v>8.7322112829088958E-2</v>
      </c>
      <c r="O907" s="1">
        <f t="shared" si="86"/>
        <v>6.5492817915314666E-2</v>
      </c>
      <c r="P907">
        <f t="shared" si="87"/>
        <v>1.9465954718527021</v>
      </c>
      <c r="Q907">
        <f t="shared" si="88"/>
        <v>2.0146539933426819</v>
      </c>
      <c r="R907" s="1">
        <f t="shared" si="89"/>
        <v>3.9560870798525198</v>
      </c>
    </row>
    <row r="908" spans="1:18" hidden="1" x14ac:dyDescent="0.2">
      <c r="A908">
        <v>63874</v>
      </c>
      <c r="B908" t="s">
        <v>248</v>
      </c>
      <c r="C908">
        <v>2014</v>
      </c>
      <c r="D908">
        <v>504.06099999999998</v>
      </c>
      <c r="E908" s="1">
        <v>824.67700000000002</v>
      </c>
      <c r="F908">
        <v>62.002000000000002</v>
      </c>
      <c r="G908">
        <v>204.78200000000001</v>
      </c>
      <c r="H908" s="1">
        <v>348.74700000000001</v>
      </c>
      <c r="I908" s="1">
        <v>30.85</v>
      </c>
      <c r="J908">
        <v>80.819000000000003</v>
      </c>
      <c r="K908" s="1">
        <v>1638.569</v>
      </c>
      <c r="L908" s="1">
        <v>654.78200000000004</v>
      </c>
      <c r="M908" s="1">
        <f t="shared" si="84"/>
        <v>0.36290450685541126</v>
      </c>
      <c r="N908" s="1">
        <f t="shared" si="85"/>
        <v>9.8000793037759021E-2</v>
      </c>
      <c r="O908" s="1">
        <f t="shared" si="86"/>
        <v>7.5183374824325161E-2</v>
      </c>
      <c r="P908">
        <f t="shared" si="87"/>
        <v>1.8775272618832564</v>
      </c>
      <c r="Q908">
        <f t="shared" si="88"/>
        <v>1.9869221525518475</v>
      </c>
      <c r="R908" s="1">
        <f t="shared" si="89"/>
        <v>3.9342301650814302</v>
      </c>
    </row>
    <row r="909" spans="1:18" hidden="1" x14ac:dyDescent="0.2">
      <c r="A909">
        <v>63874</v>
      </c>
      <c r="B909" t="s">
        <v>248</v>
      </c>
      <c r="C909">
        <v>2015</v>
      </c>
      <c r="D909">
        <v>500.762</v>
      </c>
      <c r="E909" s="1">
        <v>848.09900000000005</v>
      </c>
      <c r="F909">
        <v>12.11</v>
      </c>
      <c r="G909">
        <v>155.88200000000001</v>
      </c>
      <c r="H909" s="1">
        <v>418.346</v>
      </c>
      <c r="I909" s="1">
        <v>3.78</v>
      </c>
      <c r="J909">
        <v>66.466999999999999</v>
      </c>
      <c r="K909" s="1">
        <v>1604.433</v>
      </c>
      <c r="L909" s="1">
        <v>244.649</v>
      </c>
      <c r="M909" s="1">
        <f t="shared" si="84"/>
        <v>0.40665063866364654</v>
      </c>
      <c r="N909" s="1">
        <f t="shared" si="85"/>
        <v>7.8371746694666539E-2</v>
      </c>
      <c r="O909" s="1">
        <f t="shared" si="86"/>
        <v>1.4278993372236023E-2</v>
      </c>
      <c r="P909">
        <f t="shared" si="87"/>
        <v>0.58480061958283336</v>
      </c>
      <c r="Q909">
        <f t="shared" si="88"/>
        <v>1.8917991885381304</v>
      </c>
      <c r="R909" s="1">
        <f t="shared" si="89"/>
        <v>2.8875014501851184</v>
      </c>
    </row>
    <row r="910" spans="1:18" hidden="1" x14ac:dyDescent="0.2">
      <c r="A910">
        <v>63874</v>
      </c>
      <c r="B910" t="s">
        <v>248</v>
      </c>
      <c r="C910">
        <v>2016</v>
      </c>
      <c r="D910">
        <v>464.76100000000002</v>
      </c>
      <c r="E910" s="1">
        <v>786.98900000000003</v>
      </c>
      <c r="F910">
        <v>-58.601999999999997</v>
      </c>
      <c r="G910">
        <v>168.67</v>
      </c>
      <c r="H910" s="1">
        <v>406.82900000000001</v>
      </c>
      <c r="I910" s="1">
        <v>-37.896999999999998</v>
      </c>
      <c r="J910">
        <v>12.619</v>
      </c>
      <c r="K910" s="1">
        <v>1442.7180000000001</v>
      </c>
      <c r="L910" s="1">
        <v>118.711</v>
      </c>
      <c r="M910" s="1">
        <f t="shared" si="84"/>
        <v>0.3762327046502556</v>
      </c>
      <c r="N910" s="1">
        <f t="shared" si="85"/>
        <v>1.6034531613529541E-2</v>
      </c>
      <c r="O910" s="1">
        <f t="shared" si="86"/>
        <v>-7.4463556669788267E-2</v>
      </c>
      <c r="P910">
        <f t="shared" si="87"/>
        <v>0.29179581593249249</v>
      </c>
      <c r="Q910">
        <f t="shared" si="88"/>
        <v>1.8332124083055799</v>
      </c>
      <c r="R910" s="1">
        <f t="shared" si="89"/>
        <v>2.2364877506940219</v>
      </c>
    </row>
    <row r="911" spans="1:18" hidden="1" x14ac:dyDescent="0.2">
      <c r="A911">
        <v>63874</v>
      </c>
      <c r="B911" t="s">
        <v>248</v>
      </c>
      <c r="C911">
        <v>2017</v>
      </c>
      <c r="D911">
        <v>512.03399999999999</v>
      </c>
      <c r="E911" s="1">
        <v>806.40599999999995</v>
      </c>
      <c r="F911">
        <v>-37.514000000000003</v>
      </c>
      <c r="G911">
        <v>213.41800000000001</v>
      </c>
      <c r="H911" s="1">
        <v>462.29199999999997</v>
      </c>
      <c r="I911" s="1">
        <v>-37.323</v>
      </c>
      <c r="J911">
        <v>-31.574000000000002</v>
      </c>
      <c r="K911" s="1">
        <v>1592.2750000000001</v>
      </c>
      <c r="L911" s="1">
        <v>46.42</v>
      </c>
      <c r="M911" s="1">
        <f t="shared" si="84"/>
        <v>0.37030478443860787</v>
      </c>
      <c r="N911" s="1">
        <f t="shared" si="85"/>
        <v>-3.9153974548800485E-2</v>
      </c>
      <c r="O911" s="1">
        <f t="shared" si="86"/>
        <v>-4.6519991170700624E-2</v>
      </c>
      <c r="P911">
        <f t="shared" si="87"/>
        <v>0.10041272615576304</v>
      </c>
      <c r="Q911">
        <f t="shared" si="88"/>
        <v>1.9745326795683567</v>
      </c>
      <c r="R911" s="1">
        <f t="shared" si="89"/>
        <v>2.2708145213565114</v>
      </c>
    </row>
    <row r="912" spans="1:18" hidden="1" x14ac:dyDescent="0.2">
      <c r="A912">
        <v>25186</v>
      </c>
      <c r="B912" t="s">
        <v>174</v>
      </c>
      <c r="C912">
        <v>2008</v>
      </c>
      <c r="D912">
        <v>341.58100000000002</v>
      </c>
      <c r="E912" s="1">
        <v>449.89</v>
      </c>
      <c r="F912">
        <v>-97.73</v>
      </c>
      <c r="G912">
        <v>135.477</v>
      </c>
      <c r="H912" s="1">
        <v>263.54000000000002</v>
      </c>
      <c r="I912" s="1">
        <v>-71.301000000000002</v>
      </c>
      <c r="J912">
        <v>175.93700000000001</v>
      </c>
      <c r="K912" s="1">
        <v>1326.4690000000001</v>
      </c>
      <c r="L912" s="1">
        <v>48.201000000000001</v>
      </c>
      <c r="M912" s="1">
        <f t="shared" si="84"/>
        <v>0.45812087399142015</v>
      </c>
      <c r="N912" s="1">
        <f t="shared" si="85"/>
        <v>0.39106670519460318</v>
      </c>
      <c r="O912" s="1">
        <f t="shared" si="86"/>
        <v>-0.21723087865922783</v>
      </c>
      <c r="P912">
        <f t="shared" si="87"/>
        <v>0.18289823176747361</v>
      </c>
      <c r="Q912">
        <f t="shared" si="88"/>
        <v>2.9484296161283869</v>
      </c>
      <c r="R912" s="1">
        <f t="shared" si="89"/>
        <v>3.438545091675568</v>
      </c>
    </row>
    <row r="913" spans="1:18" hidden="1" x14ac:dyDescent="0.2">
      <c r="A913">
        <v>25186</v>
      </c>
      <c r="B913" t="s">
        <v>174</v>
      </c>
      <c r="C913">
        <v>2009</v>
      </c>
      <c r="D913">
        <v>320.39</v>
      </c>
      <c r="E913" s="1">
        <v>404.21300000000002</v>
      </c>
      <c r="F913">
        <v>16.242000000000001</v>
      </c>
      <c r="G913">
        <v>167.60900000000001</v>
      </c>
      <c r="H913" s="1">
        <v>188.524</v>
      </c>
      <c r="I913" s="1">
        <v>23.553000000000001</v>
      </c>
      <c r="J913">
        <v>199.28299999999999</v>
      </c>
      <c r="K913" s="1">
        <v>1219.1089999999999</v>
      </c>
      <c r="L913" s="1">
        <v>457.01600000000002</v>
      </c>
      <c r="M913" s="1">
        <f t="shared" si="84"/>
        <v>0.37797151501807208</v>
      </c>
      <c r="N913" s="1">
        <f t="shared" si="85"/>
        <v>0.49301482139367109</v>
      </c>
      <c r="O913" s="1">
        <f t="shared" si="86"/>
        <v>4.0181785345844892E-2</v>
      </c>
      <c r="P913">
        <f t="shared" si="87"/>
        <v>2.424179414822516</v>
      </c>
      <c r="Q913">
        <f t="shared" si="88"/>
        <v>3.0160064124607566</v>
      </c>
      <c r="R913" s="1">
        <f t="shared" si="89"/>
        <v>5.7469005209683797</v>
      </c>
    </row>
    <row r="914" spans="1:18" hidden="1" x14ac:dyDescent="0.2">
      <c r="A914">
        <v>25186</v>
      </c>
      <c r="B914" t="s">
        <v>174</v>
      </c>
      <c r="C914">
        <v>2010</v>
      </c>
      <c r="D914">
        <v>340.43400000000003</v>
      </c>
      <c r="E914" s="1">
        <v>436.44400000000002</v>
      </c>
      <c r="F914">
        <v>24.916</v>
      </c>
      <c r="G914">
        <v>168.13200000000001</v>
      </c>
      <c r="H914" s="1">
        <v>189.19300000000001</v>
      </c>
      <c r="I914" s="1">
        <v>48.753</v>
      </c>
      <c r="J914">
        <v>225.68100000000001</v>
      </c>
      <c r="K914" s="1">
        <v>1181.51</v>
      </c>
      <c r="L914" s="1">
        <v>410.67200000000003</v>
      </c>
      <c r="M914" s="1">
        <f t="shared" si="84"/>
        <v>0.39478604357030916</v>
      </c>
      <c r="N914" s="1">
        <f t="shared" si="85"/>
        <v>0.51709039418573743</v>
      </c>
      <c r="O914" s="1">
        <f t="shared" si="86"/>
        <v>5.7088652839768675E-2</v>
      </c>
      <c r="P914">
        <f t="shared" si="87"/>
        <v>2.1706511340271573</v>
      </c>
      <c r="Q914">
        <f t="shared" si="88"/>
        <v>2.7071285204974749</v>
      </c>
      <c r="R914" s="1">
        <f t="shared" si="89"/>
        <v>5.3955815594294094</v>
      </c>
    </row>
    <row r="915" spans="1:18" hidden="1" x14ac:dyDescent="0.2">
      <c r="A915">
        <v>25186</v>
      </c>
      <c r="B915" t="s">
        <v>174</v>
      </c>
      <c r="C915">
        <v>2011</v>
      </c>
      <c r="D915">
        <v>351.666</v>
      </c>
      <c r="E915" s="1">
        <v>473.21600000000001</v>
      </c>
      <c r="F915">
        <v>8.25</v>
      </c>
      <c r="G915">
        <v>178.79400000000001</v>
      </c>
      <c r="H915" s="1">
        <v>213.87799999999999</v>
      </c>
      <c r="I915" s="1">
        <v>19.827999999999999</v>
      </c>
      <c r="J915">
        <v>243.63399999999999</v>
      </c>
      <c r="K915" s="1">
        <v>1160.367</v>
      </c>
      <c r="L915" s="1">
        <v>296.84100000000001</v>
      </c>
      <c r="M915" s="1">
        <f t="shared" si="84"/>
        <v>0.36531309169596965</v>
      </c>
      <c r="N915" s="1">
        <f t="shared" si="85"/>
        <v>0.514847342439816</v>
      </c>
      <c r="O915" s="1">
        <f t="shared" si="86"/>
        <v>1.7433899107384365E-2</v>
      </c>
      <c r="P915">
        <f t="shared" si="87"/>
        <v>1.3878987086095813</v>
      </c>
      <c r="Q915">
        <f t="shared" si="88"/>
        <v>2.4520874188531239</v>
      </c>
      <c r="R915" s="1">
        <f t="shared" si="89"/>
        <v>4.5015205005241468</v>
      </c>
    </row>
    <row r="916" spans="1:18" hidden="1" x14ac:dyDescent="0.2">
      <c r="A916">
        <v>25186</v>
      </c>
      <c r="B916" t="s">
        <v>174</v>
      </c>
      <c r="C916">
        <v>2012</v>
      </c>
      <c r="D916">
        <v>333.43299999999999</v>
      </c>
      <c r="E916" s="1">
        <v>491.709</v>
      </c>
      <c r="F916">
        <v>36.222999999999999</v>
      </c>
      <c r="G916">
        <v>197.08099999999999</v>
      </c>
      <c r="H916" s="1">
        <v>257.67500000000001</v>
      </c>
      <c r="I916" s="1">
        <v>25.027000000000001</v>
      </c>
      <c r="J916">
        <v>216.10499999999999</v>
      </c>
      <c r="K916" s="1">
        <v>1234.6659999999999</v>
      </c>
      <c r="L916" s="1">
        <v>330.31200000000001</v>
      </c>
      <c r="M916" s="1">
        <f t="shared" si="84"/>
        <v>0.27730222550329564</v>
      </c>
      <c r="N916" s="1">
        <f t="shared" si="85"/>
        <v>0.43949775171900451</v>
      </c>
      <c r="O916" s="1">
        <f t="shared" si="86"/>
        <v>7.3667555403704219E-2</v>
      </c>
      <c r="P916">
        <f t="shared" si="87"/>
        <v>1.281893858542738</v>
      </c>
      <c r="Q916">
        <f t="shared" si="88"/>
        <v>2.5109688860687926</v>
      </c>
      <c r="R916" s="1">
        <f t="shared" si="89"/>
        <v>4.4712676570372203</v>
      </c>
    </row>
    <row r="917" spans="1:18" hidden="1" x14ac:dyDescent="0.2">
      <c r="A917">
        <v>25186</v>
      </c>
      <c r="B917" t="s">
        <v>174</v>
      </c>
      <c r="C917">
        <v>2013</v>
      </c>
      <c r="D917">
        <v>357.17099999999999</v>
      </c>
      <c r="E917" s="1">
        <v>524.25800000000004</v>
      </c>
      <c r="F917">
        <v>47.753999999999998</v>
      </c>
      <c r="G917">
        <v>196.21299999999999</v>
      </c>
      <c r="H917" s="1">
        <v>259.85700000000003</v>
      </c>
      <c r="I917" s="1">
        <v>25.555</v>
      </c>
      <c r="J917">
        <v>235.21</v>
      </c>
      <c r="K917" s="1">
        <v>1266.471</v>
      </c>
      <c r="L917" s="1">
        <v>599.22400000000005</v>
      </c>
      <c r="M917" s="1">
        <f t="shared" si="84"/>
        <v>0.30702058909926028</v>
      </c>
      <c r="N917" s="1">
        <f t="shared" si="85"/>
        <v>0.44865314406265616</v>
      </c>
      <c r="O917" s="1">
        <f t="shared" si="86"/>
        <v>9.1088738750767742E-2</v>
      </c>
      <c r="P917">
        <f t="shared" si="87"/>
        <v>2.3059759790961953</v>
      </c>
      <c r="Q917">
        <f t="shared" si="88"/>
        <v>2.415739960095983</v>
      </c>
      <c r="R917" s="1">
        <f t="shared" si="89"/>
        <v>5.0964574940380647</v>
      </c>
    </row>
    <row r="918" spans="1:18" hidden="1" x14ac:dyDescent="0.2">
      <c r="A918">
        <v>25186</v>
      </c>
      <c r="B918" t="s">
        <v>174</v>
      </c>
      <c r="C918">
        <v>2014</v>
      </c>
      <c r="D918">
        <v>373.67</v>
      </c>
      <c r="E918" s="1">
        <v>553.09100000000001</v>
      </c>
      <c r="F918">
        <v>48.767000000000003</v>
      </c>
      <c r="G918">
        <v>199.137</v>
      </c>
      <c r="H918" s="1">
        <v>268.15300000000002</v>
      </c>
      <c r="I918" s="1">
        <v>26.905999999999999</v>
      </c>
      <c r="J918">
        <v>249.614</v>
      </c>
      <c r="K918" s="1">
        <v>1322.4770000000001</v>
      </c>
      <c r="L918" s="1">
        <v>656.71600000000001</v>
      </c>
      <c r="M918" s="1">
        <f t="shared" si="84"/>
        <v>0.31555928409610717</v>
      </c>
      <c r="N918" s="1">
        <f t="shared" si="85"/>
        <v>0.45130728939722398</v>
      </c>
      <c r="O918" s="1">
        <f t="shared" si="86"/>
        <v>8.8171747506287396E-2</v>
      </c>
      <c r="P918">
        <f t="shared" si="87"/>
        <v>2.4490346928805566</v>
      </c>
      <c r="Q918">
        <f t="shared" si="88"/>
        <v>2.3910658463073888</v>
      </c>
      <c r="R918" s="1">
        <f t="shared" si="89"/>
        <v>5.1619547748779135</v>
      </c>
    </row>
    <row r="919" spans="1:18" hidden="1" x14ac:dyDescent="0.2">
      <c r="A919">
        <v>25186</v>
      </c>
      <c r="B919" t="s">
        <v>174</v>
      </c>
      <c r="C919">
        <v>2015</v>
      </c>
      <c r="D919">
        <v>324.024</v>
      </c>
      <c r="E919" s="1">
        <v>516.22500000000002</v>
      </c>
      <c r="F919">
        <v>41.613999999999997</v>
      </c>
      <c r="G919">
        <v>187.14</v>
      </c>
      <c r="H919" s="1">
        <v>439.90800000000002</v>
      </c>
      <c r="I919" s="1">
        <v>23.710999999999999</v>
      </c>
      <c r="J919">
        <v>33.058</v>
      </c>
      <c r="K919" s="1">
        <v>1365.501</v>
      </c>
      <c r="L919" s="1">
        <v>308.33499999999998</v>
      </c>
      <c r="M919" s="1">
        <f t="shared" si="84"/>
        <v>0.26516344617172743</v>
      </c>
      <c r="N919" s="1">
        <f t="shared" si="85"/>
        <v>6.4037967940336088E-2</v>
      </c>
      <c r="O919" s="1">
        <f t="shared" si="86"/>
        <v>8.0612136180928856E-2</v>
      </c>
      <c r="P919">
        <f t="shared" si="87"/>
        <v>0.70090791710994105</v>
      </c>
      <c r="Q919">
        <f t="shared" si="88"/>
        <v>2.6451663518814468</v>
      </c>
      <c r="R919" s="1">
        <f t="shared" si="89"/>
        <v>3.73958044206702</v>
      </c>
    </row>
    <row r="920" spans="1:18" hidden="1" x14ac:dyDescent="0.2">
      <c r="A920">
        <v>25186</v>
      </c>
      <c r="B920" t="s">
        <v>174</v>
      </c>
      <c r="C920">
        <v>2016</v>
      </c>
      <c r="D920">
        <v>331.96300000000002</v>
      </c>
      <c r="E920" s="1">
        <v>527.84900000000005</v>
      </c>
      <c r="F920">
        <v>8.7989999999999995</v>
      </c>
      <c r="G920">
        <v>197.191</v>
      </c>
      <c r="H920" s="1">
        <v>457.589</v>
      </c>
      <c r="I920" s="1">
        <v>0.40100000000000002</v>
      </c>
      <c r="J920">
        <v>19.548999999999999</v>
      </c>
      <c r="K920" s="1">
        <v>1373.1179999999999</v>
      </c>
      <c r="L920" s="1">
        <v>257.66399999999999</v>
      </c>
      <c r="M920" s="1">
        <f t="shared" si="84"/>
        <v>0.25532301851476463</v>
      </c>
      <c r="N920" s="1">
        <f t="shared" si="85"/>
        <v>3.703521272182006E-2</v>
      </c>
      <c r="O920" s="1">
        <f t="shared" si="86"/>
        <v>1.6669539963133393E-2</v>
      </c>
      <c r="P920">
        <f t="shared" si="87"/>
        <v>0.5630904589052621</v>
      </c>
      <c r="Q920">
        <f t="shared" si="88"/>
        <v>2.6013462183313787</v>
      </c>
      <c r="R920" s="1">
        <f t="shared" si="89"/>
        <v>3.3524468955811417</v>
      </c>
    </row>
    <row r="921" spans="1:18" hidden="1" x14ac:dyDescent="0.2">
      <c r="A921">
        <v>25186</v>
      </c>
      <c r="B921" t="s">
        <v>174</v>
      </c>
      <c r="C921">
        <v>2017</v>
      </c>
      <c r="D921">
        <v>304.83100000000002</v>
      </c>
      <c r="E921" s="1">
        <v>480.93200000000002</v>
      </c>
      <c r="F921">
        <v>-31.056000000000001</v>
      </c>
      <c r="G921">
        <v>209.184</v>
      </c>
      <c r="H921" s="1">
        <v>432.64499999999998</v>
      </c>
      <c r="I921" s="1">
        <v>-24.324000000000002</v>
      </c>
      <c r="J921">
        <v>-8.1950000000000003</v>
      </c>
      <c r="K921" s="1">
        <v>1330.8330000000001</v>
      </c>
      <c r="L921" s="1">
        <v>55.654000000000003</v>
      </c>
      <c r="M921" s="1">
        <f t="shared" si="84"/>
        <v>0.19887842771951131</v>
      </c>
      <c r="N921" s="1">
        <f t="shared" si="85"/>
        <v>-1.7039830994818393E-2</v>
      </c>
      <c r="O921" s="1">
        <f t="shared" si="86"/>
        <v>-6.4574617617459432E-2</v>
      </c>
      <c r="P921">
        <f t="shared" si="87"/>
        <v>0.12863664205064199</v>
      </c>
      <c r="Q921">
        <f t="shared" si="88"/>
        <v>2.7671957781973338</v>
      </c>
      <c r="R921" s="1">
        <f t="shared" si="89"/>
        <v>2.8460798751607705</v>
      </c>
    </row>
    <row r="922" spans="1:18" hidden="1" x14ac:dyDescent="0.2">
      <c r="A922">
        <v>11672</v>
      </c>
      <c r="B922" t="s">
        <v>80</v>
      </c>
      <c r="C922">
        <v>2008</v>
      </c>
      <c r="D922">
        <v>3626.1289999999999</v>
      </c>
      <c r="E922" s="1">
        <v>6178.2420000000002</v>
      </c>
      <c r="F922">
        <v>1434.731</v>
      </c>
      <c r="G922">
        <v>2767.8910000000001</v>
      </c>
      <c r="H922" s="1">
        <v>4043.6849999999999</v>
      </c>
      <c r="I922" s="1">
        <v>880.61699999999996</v>
      </c>
      <c r="J922">
        <v>1721.7349999999999</v>
      </c>
      <c r="K922" s="1">
        <v>18999.505000000001</v>
      </c>
      <c r="L922" s="1">
        <v>8491.7489999999998</v>
      </c>
      <c r="M922" s="1">
        <f t="shared" si="84"/>
        <v>0.13891297880529765</v>
      </c>
      <c r="N922" s="1">
        <f t="shared" si="85"/>
        <v>0.2786771706255598</v>
      </c>
      <c r="O922" s="1">
        <f t="shared" si="86"/>
        <v>0.23222317934454492</v>
      </c>
      <c r="P922">
        <f t="shared" si="87"/>
        <v>2.10000259664143</v>
      </c>
      <c r="Q922">
        <f t="shared" si="88"/>
        <v>3.075228357840305</v>
      </c>
      <c r="R922" s="1">
        <f t="shared" si="89"/>
        <v>5.6584100211043022</v>
      </c>
    </row>
    <row r="923" spans="1:18" hidden="1" x14ac:dyDescent="0.2">
      <c r="A923">
        <v>11672</v>
      </c>
      <c r="B923" t="s">
        <v>80</v>
      </c>
      <c r="C923">
        <v>2009</v>
      </c>
      <c r="D923">
        <v>4803.8559999999998</v>
      </c>
      <c r="E923" s="1">
        <v>7463.9769999999999</v>
      </c>
      <c r="F923">
        <v>1995.0709999999999</v>
      </c>
      <c r="G923">
        <v>2894.9859999999999</v>
      </c>
      <c r="H923" s="1">
        <v>4574.701</v>
      </c>
      <c r="I923" s="1">
        <v>1213.5719999999999</v>
      </c>
      <c r="J923">
        <v>2479.89</v>
      </c>
      <c r="K923" s="1">
        <v>20288.444</v>
      </c>
      <c r="L923" s="1">
        <v>14963.058000000001</v>
      </c>
      <c r="M923" s="1">
        <f t="shared" si="84"/>
        <v>0.25574435719724214</v>
      </c>
      <c r="N923" s="1">
        <f t="shared" si="85"/>
        <v>0.33224780837347168</v>
      </c>
      <c r="O923" s="1">
        <f t="shared" si="86"/>
        <v>0.26729329417815728</v>
      </c>
      <c r="P923">
        <f t="shared" si="87"/>
        <v>3.27082753605099</v>
      </c>
      <c r="Q923">
        <f t="shared" si="88"/>
        <v>2.7181814734959659</v>
      </c>
      <c r="R923" s="1">
        <f t="shared" si="89"/>
        <v>6.3347860262740294</v>
      </c>
    </row>
    <row r="924" spans="1:18" hidden="1" x14ac:dyDescent="0.2">
      <c r="A924">
        <v>11672</v>
      </c>
      <c r="B924" t="s">
        <v>80</v>
      </c>
      <c r="C924">
        <v>2010</v>
      </c>
      <c r="D924">
        <v>5099.527</v>
      </c>
      <c r="E924" s="1">
        <v>7971.7629999999999</v>
      </c>
      <c r="F924">
        <v>2191.6790000000001</v>
      </c>
      <c r="G924">
        <v>3133.1210000000001</v>
      </c>
      <c r="H924" s="1">
        <v>4871.8639999999996</v>
      </c>
      <c r="I924" s="1">
        <v>1343.1410000000001</v>
      </c>
      <c r="J924">
        <v>2710.2420000000002</v>
      </c>
      <c r="K924" s="1">
        <v>21942.192999999999</v>
      </c>
      <c r="L924" s="1">
        <v>17296.874</v>
      </c>
      <c r="M924" s="1">
        <f t="shared" si="84"/>
        <v>0.24667140756693343</v>
      </c>
      <c r="N924" s="1">
        <f t="shared" si="85"/>
        <v>0.3399802527997885</v>
      </c>
      <c r="O924" s="1">
        <f t="shared" si="86"/>
        <v>0.27493027577463103</v>
      </c>
      <c r="P924">
        <f t="shared" si="87"/>
        <v>3.5503606011990487</v>
      </c>
      <c r="Q924">
        <f t="shared" si="88"/>
        <v>2.752489380329044</v>
      </c>
      <c r="R924" s="1">
        <f t="shared" si="89"/>
        <v>6.5619536941047798</v>
      </c>
    </row>
    <row r="925" spans="1:18" hidden="1" x14ac:dyDescent="0.2">
      <c r="A925">
        <v>11672</v>
      </c>
      <c r="B925" t="s">
        <v>80</v>
      </c>
      <c r="C925">
        <v>2011</v>
      </c>
      <c r="D925">
        <v>5132.6319999999996</v>
      </c>
      <c r="E925" s="1">
        <v>8281.6049999999996</v>
      </c>
      <c r="F925">
        <v>2447.0619999999999</v>
      </c>
      <c r="G925">
        <v>3063.4229999999998</v>
      </c>
      <c r="H925" s="1">
        <v>5072.3149999999996</v>
      </c>
      <c r="I925" s="1">
        <v>1496.09</v>
      </c>
      <c r="J925">
        <v>2835.9389999999999</v>
      </c>
      <c r="K925" s="1">
        <v>23191.455000000002</v>
      </c>
      <c r="L925" s="1">
        <v>24099.807000000001</v>
      </c>
      <c r="M925" s="1">
        <f t="shared" si="84"/>
        <v>0.2498560363601017</v>
      </c>
      <c r="N925" s="1">
        <f t="shared" si="85"/>
        <v>0.34243833170019577</v>
      </c>
      <c r="O925" s="1">
        <f t="shared" si="86"/>
        <v>0.29548161256181621</v>
      </c>
      <c r="P925">
        <f t="shared" si="87"/>
        <v>4.7512441557750265</v>
      </c>
      <c r="Q925">
        <f t="shared" si="88"/>
        <v>2.80035753939001</v>
      </c>
      <c r="R925" s="1">
        <f t="shared" si="89"/>
        <v>7.4054342623214158</v>
      </c>
    </row>
    <row r="926" spans="1:18" hidden="1" x14ac:dyDescent="0.2">
      <c r="A926">
        <v>11672</v>
      </c>
      <c r="B926" t="s">
        <v>80</v>
      </c>
      <c r="C926">
        <v>2012</v>
      </c>
      <c r="D926">
        <v>5711.5429999999997</v>
      </c>
      <c r="E926" s="1">
        <v>9511.8549999999996</v>
      </c>
      <c r="F926">
        <v>3106.5259999999998</v>
      </c>
      <c r="G926">
        <v>3760.596</v>
      </c>
      <c r="H926" s="1">
        <v>5845.9179999999997</v>
      </c>
      <c r="I926" s="1">
        <v>1906.6869999999999</v>
      </c>
      <c r="J926">
        <v>2942.0349999999999</v>
      </c>
      <c r="K926" s="1">
        <v>25878.371999999999</v>
      </c>
      <c r="L926" s="1">
        <v>30729.64</v>
      </c>
      <c r="M926" s="1">
        <f t="shared" si="84"/>
        <v>0.20510689029637225</v>
      </c>
      <c r="N926" s="1">
        <f t="shared" si="85"/>
        <v>0.30930191850064997</v>
      </c>
      <c r="O926" s="1">
        <f t="shared" si="86"/>
        <v>0.32659518043536195</v>
      </c>
      <c r="P926">
        <f t="shared" si="87"/>
        <v>5.2565978516975438</v>
      </c>
      <c r="Q926">
        <f t="shared" si="88"/>
        <v>2.7206440804659029</v>
      </c>
      <c r="R926" s="1">
        <f t="shared" si="89"/>
        <v>7.6315178411776792</v>
      </c>
    </row>
    <row r="927" spans="1:18" hidden="1" x14ac:dyDescent="0.2">
      <c r="A927">
        <v>11672</v>
      </c>
      <c r="B927" t="s">
        <v>80</v>
      </c>
      <c r="C927">
        <v>2013</v>
      </c>
      <c r="D927">
        <v>6067.9979999999996</v>
      </c>
      <c r="E927" s="1">
        <v>10201.022000000001</v>
      </c>
      <c r="F927">
        <v>3350.57</v>
      </c>
      <c r="G927">
        <v>3517.8429999999998</v>
      </c>
      <c r="H927" s="1">
        <v>5971.1289999999999</v>
      </c>
      <c r="I927" s="1">
        <v>2137.3960000000002</v>
      </c>
      <c r="J927">
        <v>3524.8760000000002</v>
      </c>
      <c r="K927" s="1">
        <v>27422.696</v>
      </c>
      <c r="L927" s="1">
        <v>44930.733</v>
      </c>
      <c r="M927" s="1">
        <f t="shared" si="84"/>
        <v>0.24999014804595066</v>
      </c>
      <c r="N927" s="1">
        <f t="shared" si="85"/>
        <v>0.34554145653249252</v>
      </c>
      <c r="O927" s="1">
        <f t="shared" si="86"/>
        <v>0.32845434506464155</v>
      </c>
      <c r="P927">
        <f t="shared" si="87"/>
        <v>7.5246629238792195</v>
      </c>
      <c r="Q927">
        <f t="shared" si="88"/>
        <v>2.6882302577133936</v>
      </c>
      <c r="R927" s="1">
        <f t="shared" si="89"/>
        <v>9.0706735675548735</v>
      </c>
    </row>
    <row r="928" spans="1:18" hidden="1" x14ac:dyDescent="0.2">
      <c r="A928">
        <v>11672</v>
      </c>
      <c r="B928" t="s">
        <v>80</v>
      </c>
      <c r="C928">
        <v>2014</v>
      </c>
      <c r="D928">
        <v>6715.0609999999997</v>
      </c>
      <c r="E928" s="1">
        <v>11128.380999999999</v>
      </c>
      <c r="F928">
        <v>3606.5010000000002</v>
      </c>
      <c r="G928">
        <v>3929.634</v>
      </c>
      <c r="H928" s="1">
        <v>6864.1509999999998</v>
      </c>
      <c r="I928" s="1">
        <v>2215.1280000000002</v>
      </c>
      <c r="J928">
        <v>3579.4969999999998</v>
      </c>
      <c r="K928" s="1">
        <v>29078.406999999999</v>
      </c>
      <c r="L928" s="1">
        <v>46958.989000000001</v>
      </c>
      <c r="M928" s="1">
        <f t="shared" si="84"/>
        <v>0.25029939215776309</v>
      </c>
      <c r="N928" s="1">
        <f t="shared" si="85"/>
        <v>0.32165478518393648</v>
      </c>
      <c r="O928" s="1">
        <f t="shared" si="86"/>
        <v>0.32408137356188654</v>
      </c>
      <c r="P928">
        <f t="shared" si="87"/>
        <v>6.8411940529863058</v>
      </c>
      <c r="Q928">
        <f t="shared" si="88"/>
        <v>2.6129952775700258</v>
      </c>
      <c r="R928" s="1">
        <f t="shared" si="89"/>
        <v>8.5378562119628612</v>
      </c>
    </row>
    <row r="929" spans="1:18" hidden="1" x14ac:dyDescent="0.2">
      <c r="A929">
        <v>11672</v>
      </c>
      <c r="B929" t="s">
        <v>80</v>
      </c>
      <c r="C929">
        <v>2015</v>
      </c>
      <c r="D929">
        <v>6772.56</v>
      </c>
      <c r="E929" s="1">
        <v>11499.482</v>
      </c>
      <c r="F929">
        <v>3704.7</v>
      </c>
      <c r="G929">
        <v>4402.2299999999996</v>
      </c>
      <c r="H929" s="1">
        <v>7192.4070000000002</v>
      </c>
      <c r="I929" s="1">
        <v>2277.6579999999999</v>
      </c>
      <c r="J929">
        <v>3643.5790000000002</v>
      </c>
      <c r="K929" s="1">
        <v>30944.937999999998</v>
      </c>
      <c r="L929" s="1">
        <v>47048.500999999997</v>
      </c>
      <c r="M929" s="1">
        <f t="shared" si="84"/>
        <v>0.20612493675802099</v>
      </c>
      <c r="N929" s="1">
        <f t="shared" si="85"/>
        <v>0.31684722842298463</v>
      </c>
      <c r="O929" s="1">
        <f t="shared" si="86"/>
        <v>0.32216233739919764</v>
      </c>
      <c r="P929">
        <f t="shared" si="87"/>
        <v>6.5414124923686874</v>
      </c>
      <c r="Q929">
        <f t="shared" si="88"/>
        <v>2.6909853852547445</v>
      </c>
      <c r="R929" s="1">
        <f t="shared" si="89"/>
        <v>8.3699046379951128</v>
      </c>
    </row>
    <row r="930" spans="1:18" hidden="1" x14ac:dyDescent="0.2">
      <c r="A930">
        <v>11672</v>
      </c>
      <c r="B930" t="s">
        <v>80</v>
      </c>
      <c r="C930">
        <v>2016</v>
      </c>
      <c r="D930">
        <v>7750.7740000000003</v>
      </c>
      <c r="E930" s="1">
        <v>12883.808000000001</v>
      </c>
      <c r="F930">
        <v>3849.5230000000001</v>
      </c>
      <c r="G930">
        <v>4757.6559999999999</v>
      </c>
      <c r="H930" s="1">
        <v>8373.2090000000007</v>
      </c>
      <c r="I930" s="1">
        <v>2298.2339999999999</v>
      </c>
      <c r="J930">
        <v>3864.28</v>
      </c>
      <c r="K930" s="1">
        <v>33183.743999999999</v>
      </c>
      <c r="L930" s="1">
        <v>48557.946000000004</v>
      </c>
      <c r="M930" s="1">
        <f t="shared" si="84"/>
        <v>0.23231625308293946</v>
      </c>
      <c r="N930" s="1">
        <f t="shared" si="85"/>
        <v>0.29993306326825114</v>
      </c>
      <c r="O930" s="1">
        <f t="shared" si="86"/>
        <v>0.29878767209197776</v>
      </c>
      <c r="P930">
        <f t="shared" si="87"/>
        <v>5.7992038655669527</v>
      </c>
      <c r="Q930">
        <f t="shared" si="88"/>
        <v>2.5756161532366826</v>
      </c>
      <c r="R930" s="1">
        <f t="shared" si="89"/>
        <v>7.7398235827554593</v>
      </c>
    </row>
    <row r="931" spans="1:18" hidden="1" x14ac:dyDescent="0.2">
      <c r="A931">
        <v>11672</v>
      </c>
      <c r="B931" t="s">
        <v>80</v>
      </c>
      <c r="C931">
        <v>2017</v>
      </c>
      <c r="D931">
        <v>8485.7270000000008</v>
      </c>
      <c r="E931" s="1">
        <v>14058.014999999999</v>
      </c>
      <c r="F931">
        <v>4087.4259999999999</v>
      </c>
      <c r="G931">
        <v>5125.5370000000003</v>
      </c>
      <c r="H931" s="1">
        <v>8909.7060000000001</v>
      </c>
      <c r="I931" s="1">
        <v>2607.9479999999999</v>
      </c>
      <c r="J931">
        <v>4520.3</v>
      </c>
      <c r="K931" s="1">
        <v>35864.663999999997</v>
      </c>
      <c r="L931" s="1">
        <v>48017.567999999999</v>
      </c>
      <c r="M931" s="1">
        <f t="shared" si="84"/>
        <v>0.23902307687109459</v>
      </c>
      <c r="N931" s="1">
        <f t="shared" si="85"/>
        <v>0.32154610732738587</v>
      </c>
      <c r="O931" s="1">
        <f t="shared" si="86"/>
        <v>0.29075413563010138</v>
      </c>
      <c r="P931">
        <f t="shared" si="87"/>
        <v>5.3893549349439809</v>
      </c>
      <c r="Q931">
        <f t="shared" si="88"/>
        <v>2.5511897661227421</v>
      </c>
      <c r="R931" s="1">
        <f t="shared" si="89"/>
        <v>7.4812836171721191</v>
      </c>
    </row>
    <row r="932" spans="1:18" hidden="1" x14ac:dyDescent="0.2">
      <c r="A932">
        <v>10235</v>
      </c>
      <c r="B932" t="s">
        <v>66</v>
      </c>
      <c r="C932">
        <v>2008</v>
      </c>
      <c r="D932">
        <v>71.454999999999998</v>
      </c>
      <c r="E932" s="1">
        <v>215.12299999999999</v>
      </c>
      <c r="F932">
        <v>-4.5940000000000003</v>
      </c>
      <c r="G932">
        <v>28.24</v>
      </c>
      <c r="H932" s="1">
        <v>29.08</v>
      </c>
      <c r="I932" s="1">
        <v>-3.423</v>
      </c>
      <c r="J932">
        <v>209.58600000000001</v>
      </c>
      <c r="K932" s="1">
        <v>242</v>
      </c>
      <c r="L932" s="1">
        <v>129.559</v>
      </c>
      <c r="M932" s="1">
        <f t="shared" si="84"/>
        <v>0.20088507505008765</v>
      </c>
      <c r="N932" s="1">
        <f t="shared" si="85"/>
        <v>0.9742612365948784</v>
      </c>
      <c r="O932" s="1">
        <f t="shared" si="86"/>
        <v>-2.1355224685412535E-2</v>
      </c>
      <c r="P932">
        <f t="shared" si="87"/>
        <v>4.4552613480055019</v>
      </c>
      <c r="Q932">
        <f t="shared" si="88"/>
        <v>1.1249378262668335</v>
      </c>
      <c r="R932" s="1">
        <f t="shared" si="89"/>
        <v>5.3326502149012081</v>
      </c>
    </row>
    <row r="933" spans="1:18" hidden="1" x14ac:dyDescent="0.2">
      <c r="A933">
        <v>10235</v>
      </c>
      <c r="B933" t="s">
        <v>66</v>
      </c>
      <c r="C933">
        <v>2009</v>
      </c>
      <c r="D933">
        <v>115.42700000000001</v>
      </c>
      <c r="E933" s="1">
        <v>269.07900000000001</v>
      </c>
      <c r="F933">
        <v>-33.58</v>
      </c>
      <c r="G933">
        <v>62.628999999999998</v>
      </c>
      <c r="H933" s="1">
        <v>74.046999999999997</v>
      </c>
      <c r="I933" s="1">
        <v>8.3079999999999998</v>
      </c>
      <c r="J933">
        <v>218.53</v>
      </c>
      <c r="K933" s="1">
        <v>377.30900000000003</v>
      </c>
      <c r="L933" s="1">
        <v>105.544</v>
      </c>
      <c r="M933" s="1">
        <f t="shared" si="84"/>
        <v>0.19621746773252469</v>
      </c>
      <c r="N933" s="1">
        <f t="shared" si="85"/>
        <v>0.81214067244192223</v>
      </c>
      <c r="O933" s="1">
        <f t="shared" si="86"/>
        <v>-0.12479606360957191</v>
      </c>
      <c r="P933">
        <f t="shared" si="87"/>
        <v>1.4253649708968628</v>
      </c>
      <c r="Q933">
        <f t="shared" si="88"/>
        <v>1.4022238822055977</v>
      </c>
      <c r="R933" s="1">
        <f t="shared" si="89"/>
        <v>3.218073757529849</v>
      </c>
    </row>
    <row r="934" spans="1:18" hidden="1" x14ac:dyDescent="0.2">
      <c r="A934">
        <v>10235</v>
      </c>
      <c r="B934" t="s">
        <v>66</v>
      </c>
      <c r="C934">
        <v>2010</v>
      </c>
      <c r="D934">
        <v>99.936999999999998</v>
      </c>
      <c r="E934" s="1">
        <v>270.774</v>
      </c>
      <c r="F934">
        <v>-40.652999999999999</v>
      </c>
      <c r="G934">
        <v>68.373999999999995</v>
      </c>
      <c r="H934" s="1">
        <v>109.795</v>
      </c>
      <c r="I934" s="1">
        <v>-32.856999999999999</v>
      </c>
      <c r="J934">
        <v>185.684</v>
      </c>
      <c r="K934" s="1">
        <v>445.13299999999998</v>
      </c>
      <c r="L934" s="1">
        <v>104.459</v>
      </c>
      <c r="M934" s="1">
        <f t="shared" si="84"/>
        <v>0.11656584457887391</v>
      </c>
      <c r="N934" s="1">
        <f t="shared" si="85"/>
        <v>0.68575269412868289</v>
      </c>
      <c r="O934" s="1">
        <f t="shared" si="86"/>
        <v>-0.15013627600877483</v>
      </c>
      <c r="P934">
        <f t="shared" si="87"/>
        <v>0.95140033699166626</v>
      </c>
      <c r="Q934">
        <f t="shared" si="88"/>
        <v>1.643928146720143</v>
      </c>
      <c r="R934" s="1">
        <f t="shared" si="89"/>
        <v>2.8192514233609907</v>
      </c>
    </row>
    <row r="935" spans="1:18" hidden="1" x14ac:dyDescent="0.2">
      <c r="A935">
        <v>29150</v>
      </c>
      <c r="B935" t="s">
        <v>202</v>
      </c>
      <c r="C935">
        <v>2008</v>
      </c>
      <c r="D935">
        <v>624.40200000000004</v>
      </c>
      <c r="E935" s="1">
        <v>1329.009</v>
      </c>
      <c r="F935">
        <v>299.435</v>
      </c>
      <c r="G935">
        <v>141.15</v>
      </c>
      <c r="H935" s="1">
        <v>275.23399999999998</v>
      </c>
      <c r="I935" s="1">
        <v>199.364</v>
      </c>
      <c r="J935">
        <v>883.59199999999998</v>
      </c>
      <c r="K935" s="1">
        <v>1834.6179999999999</v>
      </c>
      <c r="L935" s="1">
        <v>2512.326</v>
      </c>
      <c r="M935" s="1">
        <f t="shared" si="84"/>
        <v>0.36361830506791154</v>
      </c>
      <c r="N935" s="1">
        <f t="shared" si="85"/>
        <v>0.66485027565652299</v>
      </c>
      <c r="O935" s="1">
        <f t="shared" si="86"/>
        <v>0.22530697685267745</v>
      </c>
      <c r="P935">
        <f t="shared" si="87"/>
        <v>9.1279638416765376</v>
      </c>
      <c r="Q935">
        <f t="shared" si="88"/>
        <v>1.3804406140214249</v>
      </c>
      <c r="R935" s="1">
        <f t="shared" si="89"/>
        <v>8.9678642946418101</v>
      </c>
    </row>
    <row r="936" spans="1:18" hidden="1" x14ac:dyDescent="0.2">
      <c r="A936">
        <v>29150</v>
      </c>
      <c r="B936" t="s">
        <v>202</v>
      </c>
      <c r="C936">
        <v>2009</v>
      </c>
      <c r="D936">
        <v>806.21299999999997</v>
      </c>
      <c r="E936" s="1">
        <v>1636.0930000000001</v>
      </c>
      <c r="F936">
        <v>338.98399999999998</v>
      </c>
      <c r="G936">
        <v>188.54900000000001</v>
      </c>
      <c r="H936" s="1">
        <v>339.31799999999998</v>
      </c>
      <c r="I936" s="1">
        <v>219.893</v>
      </c>
      <c r="J936">
        <v>1112.1379999999999</v>
      </c>
      <c r="K936" s="1">
        <v>1937.8150000000001</v>
      </c>
      <c r="L936" s="1">
        <v>5897.8440000000001</v>
      </c>
      <c r="M936" s="1">
        <f t="shared" si="84"/>
        <v>0.37752377157044248</v>
      </c>
      <c r="N936" s="1">
        <f t="shared" si="85"/>
        <v>0.67975231236855105</v>
      </c>
      <c r="O936" s="1">
        <f t="shared" si="86"/>
        <v>0.20719115600396798</v>
      </c>
      <c r="P936">
        <f t="shared" si="87"/>
        <v>17.381465174261315</v>
      </c>
      <c r="Q936">
        <f t="shared" si="88"/>
        <v>1.1844161670516284</v>
      </c>
      <c r="R936" s="1">
        <f t="shared" si="89"/>
        <v>13.701707849622013</v>
      </c>
    </row>
    <row r="937" spans="1:18" hidden="1" x14ac:dyDescent="0.2">
      <c r="A937">
        <v>29150</v>
      </c>
      <c r="B937" t="s">
        <v>202</v>
      </c>
      <c r="C937">
        <v>2010</v>
      </c>
      <c r="D937">
        <v>803.97699999999998</v>
      </c>
      <c r="E937" s="1">
        <v>1794.3209999999999</v>
      </c>
      <c r="F937">
        <v>414.20299999999997</v>
      </c>
      <c r="G937">
        <v>211.024</v>
      </c>
      <c r="H937" s="1">
        <v>382.77300000000002</v>
      </c>
      <c r="I937" s="1">
        <v>272.95800000000003</v>
      </c>
      <c r="J937">
        <v>1383.9280000000001</v>
      </c>
      <c r="K937" s="1">
        <v>2274.1019999999999</v>
      </c>
      <c r="L937" s="1">
        <v>5887.63</v>
      </c>
      <c r="M937" s="1">
        <f t="shared" si="84"/>
        <v>0.3304609375914343</v>
      </c>
      <c r="N937" s="1">
        <f t="shared" si="85"/>
        <v>0.7712822844964754</v>
      </c>
      <c r="O937" s="1">
        <f t="shared" si="86"/>
        <v>0.23084108138956183</v>
      </c>
      <c r="P937">
        <f t="shared" si="87"/>
        <v>15.381518550158971</v>
      </c>
      <c r="Q937">
        <f t="shared" si="88"/>
        <v>1.2673886110679193</v>
      </c>
      <c r="R937" s="1">
        <f t="shared" si="89"/>
        <v>12.734423633153643</v>
      </c>
    </row>
    <row r="938" spans="1:18" hidden="1" x14ac:dyDescent="0.2">
      <c r="A938">
        <v>29150</v>
      </c>
      <c r="B938" t="s">
        <v>202</v>
      </c>
      <c r="C938">
        <v>2011</v>
      </c>
      <c r="D938">
        <v>596.99199999999996</v>
      </c>
      <c r="E938" s="1">
        <v>1483.7080000000001</v>
      </c>
      <c r="F938">
        <v>275.92500000000001</v>
      </c>
      <c r="G938">
        <v>233.46600000000001</v>
      </c>
      <c r="H938" s="1">
        <v>417.44</v>
      </c>
      <c r="I938" s="1">
        <v>185.251</v>
      </c>
      <c r="J938">
        <v>1066.2529999999999</v>
      </c>
      <c r="K938" s="1">
        <v>2473.8009999999999</v>
      </c>
      <c r="L938" s="1">
        <v>3986.085</v>
      </c>
      <c r="M938" s="1">
        <f t="shared" si="84"/>
        <v>0.24501182173311725</v>
      </c>
      <c r="N938" s="1">
        <f t="shared" si="85"/>
        <v>0.71864072984711269</v>
      </c>
      <c r="O938" s="1">
        <f t="shared" si="86"/>
        <v>0.18596988086604641</v>
      </c>
      <c r="P938">
        <f t="shared" si="87"/>
        <v>9.5488812763510929</v>
      </c>
      <c r="Q938">
        <f t="shared" si="88"/>
        <v>1.6673098749888791</v>
      </c>
      <c r="R938" s="1">
        <f t="shared" si="89"/>
        <v>9.3104504555231866</v>
      </c>
    </row>
    <row r="939" spans="1:18" hidden="1" x14ac:dyDescent="0.2">
      <c r="A939">
        <v>29150</v>
      </c>
      <c r="B939" t="s">
        <v>202</v>
      </c>
      <c r="C939">
        <v>2012</v>
      </c>
      <c r="D939">
        <v>872.28399999999999</v>
      </c>
      <c r="E939" s="1">
        <v>1797.211</v>
      </c>
      <c r="F939">
        <v>374.28500000000003</v>
      </c>
      <c r="G939">
        <v>250.19499999999999</v>
      </c>
      <c r="H939" s="1">
        <v>442.62299999999999</v>
      </c>
      <c r="I939" s="1">
        <v>237.31399999999999</v>
      </c>
      <c r="J939">
        <v>1306.297</v>
      </c>
      <c r="K939" s="1">
        <v>2794.9250000000002</v>
      </c>
      <c r="L939" s="1">
        <v>5747.19</v>
      </c>
      <c r="M939" s="1">
        <f t="shared" si="84"/>
        <v>0.34614132675573428</v>
      </c>
      <c r="N939" s="1">
        <f t="shared" si="85"/>
        <v>0.72684676423636407</v>
      </c>
      <c r="O939" s="1">
        <f t="shared" si="86"/>
        <v>0.20825879654642668</v>
      </c>
      <c r="P939">
        <f t="shared" si="87"/>
        <v>12.984390779512134</v>
      </c>
      <c r="Q939">
        <f t="shared" si="88"/>
        <v>1.5551457230119337</v>
      </c>
      <c r="R939" s="1">
        <f t="shared" si="89"/>
        <v>11.465989281360214</v>
      </c>
    </row>
    <row r="940" spans="1:18" hidden="1" x14ac:dyDescent="0.2">
      <c r="A940">
        <v>29150</v>
      </c>
      <c r="B940" t="s">
        <v>202</v>
      </c>
      <c r="C940">
        <v>2013</v>
      </c>
      <c r="D940">
        <v>994.98</v>
      </c>
      <c r="E940" s="1">
        <v>2221.2139999999999</v>
      </c>
      <c r="F940">
        <v>426.83100000000002</v>
      </c>
      <c r="G940">
        <v>331.83</v>
      </c>
      <c r="H940" s="1">
        <v>527.04399999999998</v>
      </c>
      <c r="I940" s="1">
        <v>282.36</v>
      </c>
      <c r="J940">
        <v>1596.471</v>
      </c>
      <c r="K940" s="1">
        <v>3086.6080000000002</v>
      </c>
      <c r="L940" s="1">
        <v>5465.201</v>
      </c>
      <c r="M940" s="1">
        <f t="shared" si="84"/>
        <v>0.29855295347499167</v>
      </c>
      <c r="N940" s="1">
        <f t="shared" si="85"/>
        <v>0.71873804144940556</v>
      </c>
      <c r="O940" s="1">
        <f t="shared" si="86"/>
        <v>0.19216113350627181</v>
      </c>
      <c r="P940">
        <f t="shared" si="87"/>
        <v>10.369534611910961</v>
      </c>
      <c r="Q940">
        <f t="shared" si="88"/>
        <v>1.3896040633635482</v>
      </c>
      <c r="R940" s="1">
        <f t="shared" si="89"/>
        <v>9.6099533732799785</v>
      </c>
    </row>
    <row r="941" spans="1:18" hidden="1" x14ac:dyDescent="0.2">
      <c r="A941">
        <v>29150</v>
      </c>
      <c r="B941" t="s">
        <v>202</v>
      </c>
      <c r="C941">
        <v>2014</v>
      </c>
      <c r="D941">
        <v>809.11699999999996</v>
      </c>
      <c r="E941" s="1">
        <v>1888.741</v>
      </c>
      <c r="F941">
        <v>365.38499999999999</v>
      </c>
      <c r="G941">
        <v>353.74</v>
      </c>
      <c r="H941" s="1">
        <v>560.77200000000005</v>
      </c>
      <c r="I941" s="1">
        <v>232.428</v>
      </c>
      <c r="J941">
        <v>1327.9559999999999</v>
      </c>
      <c r="K941" s="1">
        <v>3323.0770000000002</v>
      </c>
      <c r="L941" s="1">
        <v>4584.57</v>
      </c>
      <c r="M941" s="1">
        <f t="shared" si="84"/>
        <v>0.24110081795227611</v>
      </c>
      <c r="N941" s="1">
        <f t="shared" si="85"/>
        <v>0.70309057726813784</v>
      </c>
      <c r="O941" s="1">
        <f t="shared" si="86"/>
        <v>0.19345426397796203</v>
      </c>
      <c r="P941">
        <f t="shared" si="87"/>
        <v>8.1754616849628707</v>
      </c>
      <c r="Q941">
        <f t="shared" si="88"/>
        <v>1.7594138105754047</v>
      </c>
      <c r="R941" s="1">
        <f t="shared" si="89"/>
        <v>8.5767376823985266</v>
      </c>
    </row>
    <row r="942" spans="1:18" hidden="1" x14ac:dyDescent="0.2">
      <c r="A942">
        <v>29150</v>
      </c>
      <c r="B942" t="s">
        <v>202</v>
      </c>
      <c r="C942">
        <v>2015</v>
      </c>
      <c r="D942">
        <v>834.36099999999999</v>
      </c>
      <c r="E942" s="1">
        <v>1833.3009999999999</v>
      </c>
      <c r="F942">
        <v>353.57900000000001</v>
      </c>
      <c r="G942">
        <v>329.23099999999999</v>
      </c>
      <c r="H942" s="1">
        <v>696.07399999999996</v>
      </c>
      <c r="I942" s="1">
        <v>224.489</v>
      </c>
      <c r="J942">
        <v>1137.2149999999999</v>
      </c>
      <c r="K942" s="1">
        <v>3445.134</v>
      </c>
      <c r="L942" s="1">
        <v>2669.0529999999999</v>
      </c>
      <c r="M942" s="1">
        <f t="shared" si="84"/>
        <v>0.27553031389826332</v>
      </c>
      <c r="N942" s="1">
        <f t="shared" si="85"/>
        <v>0.62031003092236348</v>
      </c>
      <c r="O942" s="1">
        <f t="shared" si="86"/>
        <v>0.19286467415879882</v>
      </c>
      <c r="P942">
        <f t="shared" si="87"/>
        <v>3.8344385798061702</v>
      </c>
      <c r="Q942">
        <f t="shared" si="88"/>
        <v>1.8791971422041445</v>
      </c>
      <c r="R942" s="1">
        <f t="shared" si="89"/>
        <v>6.0153841347811081</v>
      </c>
    </row>
    <row r="943" spans="1:18" hidden="1" x14ac:dyDescent="0.2">
      <c r="A943">
        <v>29150</v>
      </c>
      <c r="B943" t="s">
        <v>202</v>
      </c>
      <c r="C943">
        <v>2016</v>
      </c>
      <c r="D943">
        <v>881.39700000000005</v>
      </c>
      <c r="E943" s="1">
        <v>1902.6369999999999</v>
      </c>
      <c r="F943">
        <v>338.52699999999999</v>
      </c>
      <c r="G943">
        <v>352.928</v>
      </c>
      <c r="H943" s="1">
        <v>589.553</v>
      </c>
      <c r="I943" s="1">
        <v>218.12</v>
      </c>
      <c r="J943">
        <v>1313.0719999999999</v>
      </c>
      <c r="K943" s="1">
        <v>3545.7939999999999</v>
      </c>
      <c r="L943" s="1">
        <v>3310.3440000000001</v>
      </c>
      <c r="M943" s="1">
        <f t="shared" si="84"/>
        <v>0.27775608274200497</v>
      </c>
      <c r="N943" s="1">
        <f t="shared" si="85"/>
        <v>0.69013269478098027</v>
      </c>
      <c r="O943" s="1">
        <f t="shared" si="86"/>
        <v>0.17792516386467833</v>
      </c>
      <c r="P943">
        <f t="shared" si="87"/>
        <v>5.6150066236623344</v>
      </c>
      <c r="Q943">
        <f t="shared" si="88"/>
        <v>1.8636208588395999</v>
      </c>
      <c r="R943" s="1">
        <f t="shared" si="89"/>
        <v>7.1192709457742165</v>
      </c>
    </row>
    <row r="944" spans="1:18" hidden="1" x14ac:dyDescent="0.2">
      <c r="A944">
        <v>29150</v>
      </c>
      <c r="B944" t="s">
        <v>202</v>
      </c>
      <c r="C944">
        <v>2017</v>
      </c>
      <c r="D944">
        <v>978.75699999999995</v>
      </c>
      <c r="E944" s="1">
        <v>1952.78</v>
      </c>
      <c r="F944">
        <v>259.892</v>
      </c>
      <c r="G944">
        <v>360.214</v>
      </c>
      <c r="H944" s="1">
        <v>651.87699999999995</v>
      </c>
      <c r="I944" s="1">
        <v>108.26300000000001</v>
      </c>
      <c r="J944">
        <v>1300.2080000000001</v>
      </c>
      <c r="K944" s="1">
        <v>3616.0140000000001</v>
      </c>
      <c r="L944" s="1">
        <v>3795.21</v>
      </c>
      <c r="M944" s="1">
        <f t="shared" si="84"/>
        <v>0.31674996671412031</v>
      </c>
      <c r="N944" s="1">
        <f t="shared" si="85"/>
        <v>0.66582410717029061</v>
      </c>
      <c r="O944" s="1">
        <f t="shared" si="86"/>
        <v>0.13308821270189167</v>
      </c>
      <c r="P944">
        <f t="shared" si="87"/>
        <v>5.8219725500362802</v>
      </c>
      <c r="Q944">
        <f t="shared" si="88"/>
        <v>1.8517262569260236</v>
      </c>
      <c r="R944" s="1">
        <f t="shared" si="89"/>
        <v>7.096354598959385</v>
      </c>
    </row>
    <row r="945" spans="1:18" hidden="1" x14ac:dyDescent="0.2">
      <c r="A945">
        <v>162988</v>
      </c>
      <c r="B945" t="s">
        <v>323</v>
      </c>
      <c r="C945">
        <v>2008</v>
      </c>
      <c r="D945">
        <v>143.31299999999999</v>
      </c>
      <c r="E945" s="1">
        <v>233.34899999999999</v>
      </c>
      <c r="F945">
        <v>24.608000000000001</v>
      </c>
      <c r="G945">
        <v>31.221</v>
      </c>
      <c r="H945" s="1">
        <v>55.398000000000003</v>
      </c>
      <c r="I945" s="1">
        <v>17.204000000000001</v>
      </c>
      <c r="J945">
        <v>102.16200000000001</v>
      </c>
      <c r="K945" s="1">
        <v>408.66899999999998</v>
      </c>
      <c r="L945" s="1">
        <v>220.02099999999999</v>
      </c>
      <c r="M945" s="1">
        <f t="shared" si="84"/>
        <v>0.48036203283493817</v>
      </c>
      <c r="N945" s="1">
        <f t="shared" si="85"/>
        <v>0.43780774719411703</v>
      </c>
      <c r="O945" s="1">
        <f t="shared" si="86"/>
        <v>0.10545577654071799</v>
      </c>
      <c r="P945">
        <f t="shared" si="87"/>
        <v>3.9716415755081407</v>
      </c>
      <c r="Q945">
        <f t="shared" si="88"/>
        <v>1.7513209827340164</v>
      </c>
      <c r="R945" s="1">
        <f t="shared" si="89"/>
        <v>5.6716752760969591</v>
      </c>
    </row>
    <row r="946" spans="1:18" hidden="1" x14ac:dyDescent="0.2">
      <c r="A946">
        <v>162988</v>
      </c>
      <c r="B946" t="s">
        <v>323</v>
      </c>
      <c r="C946">
        <v>2009</v>
      </c>
      <c r="D946">
        <v>174.66200000000001</v>
      </c>
      <c r="E946" s="1">
        <v>260.26499999999999</v>
      </c>
      <c r="F946">
        <v>14.135</v>
      </c>
      <c r="G946">
        <v>39.786999999999999</v>
      </c>
      <c r="H946" s="1">
        <v>67.588999999999999</v>
      </c>
      <c r="I946" s="1">
        <v>9.1310000000000002</v>
      </c>
      <c r="J946">
        <v>111.277</v>
      </c>
      <c r="K946" s="1">
        <v>407.60300000000001</v>
      </c>
      <c r="L946" s="1">
        <v>384.79300000000001</v>
      </c>
      <c r="M946" s="1">
        <f t="shared" si="84"/>
        <v>0.51822181238353215</v>
      </c>
      <c r="N946" s="1">
        <f t="shared" si="85"/>
        <v>0.42755268668472524</v>
      </c>
      <c r="O946" s="1">
        <f t="shared" si="86"/>
        <v>5.4310030161566096E-2</v>
      </c>
      <c r="P946">
        <f t="shared" si="87"/>
        <v>5.6931305389930316</v>
      </c>
      <c r="Q946">
        <f t="shared" si="88"/>
        <v>1.5661076210785163</v>
      </c>
      <c r="R946" s="1">
        <f t="shared" si="89"/>
        <v>6.3816489802263572</v>
      </c>
    </row>
    <row r="947" spans="1:18" hidden="1" x14ac:dyDescent="0.2">
      <c r="A947">
        <v>162988</v>
      </c>
      <c r="B947" t="s">
        <v>323</v>
      </c>
      <c r="C947">
        <v>2010</v>
      </c>
      <c r="D947">
        <v>200.86099999999999</v>
      </c>
      <c r="E947" s="1">
        <v>301.63099999999997</v>
      </c>
      <c r="F947">
        <v>41.866999999999997</v>
      </c>
      <c r="G947">
        <v>45.460999999999999</v>
      </c>
      <c r="H947" s="1">
        <v>74.896000000000001</v>
      </c>
      <c r="I947" s="1">
        <v>24.202999999999999</v>
      </c>
      <c r="J947">
        <v>135.36199999999999</v>
      </c>
      <c r="K947" s="1">
        <v>478.84899999999999</v>
      </c>
      <c r="L947" s="1">
        <v>828.53599999999994</v>
      </c>
      <c r="M947" s="1">
        <f t="shared" si="84"/>
        <v>0.51519903458198923</v>
      </c>
      <c r="N947" s="1">
        <f t="shared" si="85"/>
        <v>0.44876687077919714</v>
      </c>
      <c r="O947" s="1">
        <f t="shared" si="86"/>
        <v>0.13880204620877828</v>
      </c>
      <c r="P947">
        <f t="shared" si="87"/>
        <v>11.062486648152104</v>
      </c>
      <c r="Q947">
        <f t="shared" si="88"/>
        <v>1.5875324485878441</v>
      </c>
      <c r="R947" s="1">
        <f t="shared" si="89"/>
        <v>9.9295836505573369</v>
      </c>
    </row>
    <row r="948" spans="1:18" hidden="1" x14ac:dyDescent="0.2">
      <c r="A948">
        <v>162988</v>
      </c>
      <c r="B948" t="s">
        <v>323</v>
      </c>
      <c r="C948">
        <v>2011</v>
      </c>
      <c r="D948">
        <v>253.50299999999999</v>
      </c>
      <c r="E948" s="1">
        <v>362.15699999999998</v>
      </c>
      <c r="F948">
        <v>60.231999999999999</v>
      </c>
      <c r="G948">
        <v>55.576000000000001</v>
      </c>
      <c r="H948" s="1">
        <v>89.88</v>
      </c>
      <c r="I948" s="1">
        <v>37.350999999999999</v>
      </c>
      <c r="J948">
        <v>172.86500000000001</v>
      </c>
      <c r="K948" s="1">
        <v>555.87400000000002</v>
      </c>
      <c r="L948" s="1">
        <v>865.279</v>
      </c>
      <c r="M948" s="1">
        <f t="shared" si="84"/>
        <v>0.5465226407331627</v>
      </c>
      <c r="N948" s="1">
        <f t="shared" si="85"/>
        <v>0.4773206095698827</v>
      </c>
      <c r="O948" s="1">
        <f t="shared" si="86"/>
        <v>0.16631460940973114</v>
      </c>
      <c r="P948">
        <f t="shared" si="87"/>
        <v>9.6270471740097907</v>
      </c>
      <c r="Q948">
        <f t="shared" si="88"/>
        <v>1.5348978481708211</v>
      </c>
      <c r="R948" s="1">
        <f t="shared" si="89"/>
        <v>9.1840403859064388</v>
      </c>
    </row>
    <row r="949" spans="1:18" hidden="1" x14ac:dyDescent="0.2">
      <c r="A949">
        <v>162988</v>
      </c>
      <c r="B949" t="s">
        <v>323</v>
      </c>
      <c r="C949">
        <v>2012</v>
      </c>
      <c r="D949">
        <v>203.31399999999999</v>
      </c>
      <c r="E949" s="1">
        <v>409.09800000000001</v>
      </c>
      <c r="F949">
        <v>74.742000000000004</v>
      </c>
      <c r="G949">
        <v>57.198999999999998</v>
      </c>
      <c r="H949" s="1">
        <v>105.67700000000001</v>
      </c>
      <c r="I949" s="1">
        <v>42.164000000000001</v>
      </c>
      <c r="J949">
        <v>195.06100000000001</v>
      </c>
      <c r="K949" s="1">
        <v>669.39300000000003</v>
      </c>
      <c r="L949" s="1">
        <v>584.51300000000003</v>
      </c>
      <c r="M949" s="1">
        <f t="shared" si="84"/>
        <v>0.35716380916064122</v>
      </c>
      <c r="N949" s="1">
        <f t="shared" si="85"/>
        <v>0.47680751311421715</v>
      </c>
      <c r="O949" s="1">
        <f t="shared" si="86"/>
        <v>0.18269949987533549</v>
      </c>
      <c r="P949">
        <f t="shared" si="87"/>
        <v>5.5311278707760438</v>
      </c>
      <c r="Q949">
        <f t="shared" si="88"/>
        <v>1.6362656380622735</v>
      </c>
      <c r="R949" s="1">
        <f t="shared" si="89"/>
        <v>6.65397779946918</v>
      </c>
    </row>
    <row r="950" spans="1:18" hidden="1" x14ac:dyDescent="0.2">
      <c r="A950">
        <v>162988</v>
      </c>
      <c r="B950" t="s">
        <v>323</v>
      </c>
      <c r="C950">
        <v>2013</v>
      </c>
      <c r="D950">
        <v>229.846</v>
      </c>
      <c r="E950" s="1">
        <v>443.40300000000002</v>
      </c>
      <c r="F950">
        <v>68.841999999999999</v>
      </c>
      <c r="G950">
        <v>61.374000000000002</v>
      </c>
      <c r="H950" s="1">
        <v>107.749</v>
      </c>
      <c r="I950" s="1">
        <v>45.948</v>
      </c>
      <c r="J950">
        <v>220.67099999999999</v>
      </c>
      <c r="K950" s="1">
        <v>724.33699999999999</v>
      </c>
      <c r="L950" s="1">
        <v>770.09400000000005</v>
      </c>
      <c r="M950" s="1">
        <f t="shared" si="84"/>
        <v>0.37995232328152945</v>
      </c>
      <c r="N950" s="1">
        <f t="shared" si="85"/>
        <v>0.49767592912091252</v>
      </c>
      <c r="O950" s="1">
        <f t="shared" si="86"/>
        <v>0.15525830903264073</v>
      </c>
      <c r="P950">
        <f t="shared" si="87"/>
        <v>7.1471104140177646</v>
      </c>
      <c r="Q950">
        <f t="shared" si="88"/>
        <v>1.6335861507477396</v>
      </c>
      <c r="R950" s="1">
        <f t="shared" si="89"/>
        <v>7.5868939076732254</v>
      </c>
    </row>
    <row r="951" spans="1:18" hidden="1" x14ac:dyDescent="0.2">
      <c r="A951">
        <v>162988</v>
      </c>
      <c r="B951" t="s">
        <v>323</v>
      </c>
      <c r="C951">
        <v>2014</v>
      </c>
      <c r="D951">
        <v>279.76299999999998</v>
      </c>
      <c r="E951" s="1">
        <v>493.70499999999998</v>
      </c>
      <c r="F951">
        <v>77.971000000000004</v>
      </c>
      <c r="G951">
        <v>81.447000000000003</v>
      </c>
      <c r="H951" s="1">
        <v>134.18100000000001</v>
      </c>
      <c r="I951" s="1">
        <v>43.192</v>
      </c>
      <c r="J951">
        <v>230.43</v>
      </c>
      <c r="K951" s="1">
        <v>811.55100000000004</v>
      </c>
      <c r="L951" s="1">
        <v>1136.4169999999999</v>
      </c>
      <c r="M951" s="1">
        <f t="shared" si="84"/>
        <v>0.40168926788264242</v>
      </c>
      <c r="N951" s="1">
        <f t="shared" si="85"/>
        <v>0.46673620886966916</v>
      </c>
      <c r="O951" s="1">
        <f t="shared" si="86"/>
        <v>0.15793034301860423</v>
      </c>
      <c r="P951">
        <f t="shared" si="87"/>
        <v>8.4692840267996203</v>
      </c>
      <c r="Q951">
        <f t="shared" si="88"/>
        <v>1.6437974093841465</v>
      </c>
      <c r="R951" s="1">
        <f t="shared" si="89"/>
        <v>8.3819957713020194</v>
      </c>
    </row>
    <row r="952" spans="1:18" hidden="1" x14ac:dyDescent="0.2">
      <c r="A952">
        <v>162988</v>
      </c>
      <c r="B952" t="s">
        <v>323</v>
      </c>
      <c r="C952">
        <v>2015</v>
      </c>
      <c r="D952">
        <v>198.89699999999999</v>
      </c>
      <c r="E952" s="1">
        <v>414.69499999999999</v>
      </c>
      <c r="F952">
        <v>47.965000000000003</v>
      </c>
      <c r="G952">
        <v>69.141999999999996</v>
      </c>
      <c r="H952" s="1">
        <v>117.738</v>
      </c>
      <c r="I952" s="1">
        <v>28.785</v>
      </c>
      <c r="J952">
        <v>161.94399999999999</v>
      </c>
      <c r="K952" s="1">
        <v>804.18299999999999</v>
      </c>
      <c r="L952" s="1">
        <v>388.70499999999998</v>
      </c>
      <c r="M952" s="1">
        <f t="shared" si="84"/>
        <v>0.31289260782020523</v>
      </c>
      <c r="N952" s="1">
        <f t="shared" si="85"/>
        <v>0.39051350992898393</v>
      </c>
      <c r="O952" s="1">
        <f t="shared" si="86"/>
        <v>0.11566331882467838</v>
      </c>
      <c r="P952">
        <f t="shared" si="87"/>
        <v>3.3014404865039322</v>
      </c>
      <c r="Q952">
        <f t="shared" si="88"/>
        <v>1.9392155680680982</v>
      </c>
      <c r="R952" s="1">
        <f t="shared" si="89"/>
        <v>5.2239588553767202</v>
      </c>
    </row>
    <row r="953" spans="1:18" hidden="1" x14ac:dyDescent="0.2">
      <c r="A953">
        <v>162988</v>
      </c>
      <c r="B953" t="s">
        <v>323</v>
      </c>
      <c r="C953">
        <v>2016</v>
      </c>
      <c r="D953">
        <v>211.363</v>
      </c>
      <c r="E953" s="1">
        <v>426.68299999999999</v>
      </c>
      <c r="F953">
        <v>39.743000000000002</v>
      </c>
      <c r="G953">
        <v>73.596999999999994</v>
      </c>
      <c r="H953" s="1">
        <v>119.63200000000001</v>
      </c>
      <c r="I953" s="1">
        <v>25.904</v>
      </c>
      <c r="J953">
        <v>166.06700000000001</v>
      </c>
      <c r="K953" s="1">
        <v>836.26800000000003</v>
      </c>
      <c r="L953" s="1">
        <v>545.048</v>
      </c>
      <c r="M953" s="1">
        <f t="shared" si="84"/>
        <v>0.32287670237623722</v>
      </c>
      <c r="N953" s="1">
        <f t="shared" si="85"/>
        <v>0.38920463201018091</v>
      </c>
      <c r="O953" s="1">
        <f t="shared" si="86"/>
        <v>9.3144090577782571E-2</v>
      </c>
      <c r="P953">
        <f t="shared" si="87"/>
        <v>4.5560385181222411</v>
      </c>
      <c r="Q953">
        <f t="shared" si="88"/>
        <v>1.9599280965025558</v>
      </c>
      <c r="R953" s="1">
        <f t="shared" si="89"/>
        <v>5.9332652339483207</v>
      </c>
    </row>
    <row r="954" spans="1:18" hidden="1" x14ac:dyDescent="0.2">
      <c r="A954">
        <v>162988</v>
      </c>
      <c r="B954" t="s">
        <v>323</v>
      </c>
      <c r="C954">
        <v>2017</v>
      </c>
      <c r="D954">
        <v>279.16300000000001</v>
      </c>
      <c r="E954" s="1">
        <v>499.51</v>
      </c>
      <c r="F954">
        <v>48.76</v>
      </c>
      <c r="G954">
        <v>99.247</v>
      </c>
      <c r="H954" s="1">
        <v>143.595</v>
      </c>
      <c r="I954" s="1">
        <v>26.802</v>
      </c>
      <c r="J954">
        <v>209.392</v>
      </c>
      <c r="K954" s="1">
        <v>927.40099999999995</v>
      </c>
      <c r="L954" s="1">
        <v>525.80999999999995</v>
      </c>
      <c r="M954" s="1">
        <f t="shared" si="84"/>
        <v>0.36018498128165605</v>
      </c>
      <c r="N954" s="1">
        <f t="shared" si="85"/>
        <v>0.4191948109146964</v>
      </c>
      <c r="O954" s="1">
        <f t="shared" si="86"/>
        <v>9.7615663350083079E-2</v>
      </c>
      <c r="P954">
        <f t="shared" si="87"/>
        <v>3.6617570249660498</v>
      </c>
      <c r="Q954">
        <f t="shared" si="88"/>
        <v>1.856621489059278</v>
      </c>
      <c r="R954" s="1">
        <f t="shared" si="89"/>
        <v>5.3949021059127436</v>
      </c>
    </row>
    <row r="955" spans="1:18" x14ac:dyDescent="0.2">
      <c r="A955">
        <v>148224</v>
      </c>
      <c r="B955" t="s">
        <v>302</v>
      </c>
      <c r="C955">
        <v>2008</v>
      </c>
      <c r="D955">
        <v>23.512</v>
      </c>
      <c r="E955" s="1">
        <v>58.508000000000003</v>
      </c>
      <c r="F955">
        <v>-8.82</v>
      </c>
      <c r="G955">
        <v>38.283999999999999</v>
      </c>
      <c r="H955" s="1">
        <v>48.058999999999997</v>
      </c>
      <c r="I955" s="1">
        <v>-14.996</v>
      </c>
      <c r="J955">
        <v>-28.058</v>
      </c>
      <c r="K955" s="1">
        <v>183.66200000000001</v>
      </c>
      <c r="L955" s="1">
        <v>4.0220000000000002</v>
      </c>
      <c r="M955" s="1">
        <f t="shared" si="84"/>
        <v>-0.25247829356669171</v>
      </c>
      <c r="N955" s="1">
        <f t="shared" si="85"/>
        <v>-0.47955835099473576</v>
      </c>
      <c r="O955" s="1">
        <f t="shared" si="86"/>
        <v>-0.15074861557393859</v>
      </c>
      <c r="P955">
        <f t="shared" si="87"/>
        <v>8.368879918433593E-2</v>
      </c>
      <c r="Q955">
        <f t="shared" si="88"/>
        <v>3.1390920899706023</v>
      </c>
      <c r="R955" s="1">
        <f t="shared" si="89"/>
        <v>1.7174792944145465</v>
      </c>
    </row>
    <row r="956" spans="1:18" hidden="1" x14ac:dyDescent="0.2">
      <c r="A956">
        <v>148224</v>
      </c>
      <c r="B956" t="s">
        <v>302</v>
      </c>
      <c r="C956">
        <v>2009</v>
      </c>
      <c r="D956">
        <v>23.01</v>
      </c>
      <c r="E956" s="1">
        <v>48.618000000000002</v>
      </c>
      <c r="F956">
        <v>-3.387</v>
      </c>
      <c r="G956">
        <v>37.295000000000002</v>
      </c>
      <c r="H956" s="1">
        <v>46.478000000000002</v>
      </c>
      <c r="I956" s="1">
        <v>-9.0820000000000007</v>
      </c>
      <c r="J956">
        <v>-37.14</v>
      </c>
      <c r="K956" s="1">
        <v>185.369</v>
      </c>
      <c r="L956" s="1">
        <v>5.2779999999999996</v>
      </c>
      <c r="M956" s="1">
        <f t="shared" si="84"/>
        <v>-0.2938212184787527</v>
      </c>
      <c r="N956" s="1">
        <f t="shared" si="85"/>
        <v>-0.76391459953103791</v>
      </c>
      <c r="O956" s="1">
        <f t="shared" si="86"/>
        <v>-6.9665555966925821E-2</v>
      </c>
      <c r="P956">
        <f t="shared" si="87"/>
        <v>0.11355910323163645</v>
      </c>
      <c r="Q956">
        <f t="shared" si="88"/>
        <v>3.8127648196141344</v>
      </c>
      <c r="R956" s="1">
        <f t="shared" si="89"/>
        <v>2.2289380453443046</v>
      </c>
    </row>
    <row r="957" spans="1:18" hidden="1" x14ac:dyDescent="0.2">
      <c r="A957">
        <v>21898</v>
      </c>
      <c r="B957" t="s">
        <v>142</v>
      </c>
      <c r="C957">
        <v>2014</v>
      </c>
      <c r="D957">
        <v>145.39599999999999</v>
      </c>
      <c r="E957" s="1">
        <v>326.70400000000001</v>
      </c>
      <c r="F957">
        <v>36.299999999999997</v>
      </c>
      <c r="G957">
        <v>86.61</v>
      </c>
      <c r="H957" s="1">
        <v>184.28200000000001</v>
      </c>
      <c r="I957" s="1">
        <v>13.726000000000001</v>
      </c>
      <c r="J957">
        <v>13.726000000000001</v>
      </c>
      <c r="K957" s="1">
        <v>402.68400000000003</v>
      </c>
      <c r="L957" s="1">
        <v>469.99700000000001</v>
      </c>
      <c r="M957" s="1">
        <f t="shared" si="84"/>
        <v>0.17993657867672261</v>
      </c>
      <c r="N957" s="1">
        <f t="shared" si="85"/>
        <v>4.2013565796562027E-2</v>
      </c>
      <c r="O957" s="1">
        <f t="shared" si="86"/>
        <v>0.11110975072236641</v>
      </c>
      <c r="P957">
        <f t="shared" si="87"/>
        <v>2.5504227216982667</v>
      </c>
      <c r="Q957">
        <f t="shared" si="88"/>
        <v>1.2325652578480828</v>
      </c>
      <c r="R957" s="1">
        <f t="shared" si="89"/>
        <v>3.4042239547781055</v>
      </c>
    </row>
    <row r="958" spans="1:18" hidden="1" x14ac:dyDescent="0.2">
      <c r="A958">
        <v>21898</v>
      </c>
      <c r="B958" t="s">
        <v>142</v>
      </c>
      <c r="C958">
        <v>2015</v>
      </c>
      <c r="D958">
        <v>203.21899999999999</v>
      </c>
      <c r="E958" s="1">
        <v>539.32600000000002</v>
      </c>
      <c r="F958">
        <v>40.963000000000001</v>
      </c>
      <c r="G958">
        <v>152.29900000000001</v>
      </c>
      <c r="H958" s="1">
        <v>377.83600000000001</v>
      </c>
      <c r="I958" s="1">
        <v>9.8680000000000003</v>
      </c>
      <c r="J958">
        <v>23.594000000000001</v>
      </c>
      <c r="K958" s="1">
        <v>569.02</v>
      </c>
      <c r="L958" s="1">
        <v>323.84199999999998</v>
      </c>
      <c r="M958" s="1">
        <f t="shared" si="84"/>
        <v>9.4414139129209387E-2</v>
      </c>
      <c r="N958" s="1">
        <f t="shared" si="85"/>
        <v>4.3747195573734625E-2</v>
      </c>
      <c r="O958" s="1">
        <f t="shared" si="86"/>
        <v>7.5952207013939621E-2</v>
      </c>
      <c r="P958">
        <f t="shared" si="87"/>
        <v>0.85709672979811335</v>
      </c>
      <c r="Q958">
        <f t="shared" si="88"/>
        <v>1.0550576089415307</v>
      </c>
      <c r="R958" s="1">
        <f t="shared" si="89"/>
        <v>1.9945009707246792</v>
      </c>
    </row>
    <row r="959" spans="1:18" hidden="1" x14ac:dyDescent="0.2">
      <c r="A959">
        <v>21898</v>
      </c>
      <c r="B959" t="s">
        <v>142</v>
      </c>
      <c r="C959">
        <v>2016</v>
      </c>
      <c r="D959">
        <v>224.303</v>
      </c>
      <c r="E959" s="1">
        <v>565.58100000000002</v>
      </c>
      <c r="F959">
        <v>37.817999999999998</v>
      </c>
      <c r="G959">
        <v>147.80099999999999</v>
      </c>
      <c r="H959" s="1">
        <v>385.67200000000003</v>
      </c>
      <c r="I959" s="1">
        <v>14.196999999999999</v>
      </c>
      <c r="J959">
        <v>37.790999999999997</v>
      </c>
      <c r="K959" s="1">
        <v>629.81600000000003</v>
      </c>
      <c r="L959" s="1">
        <v>332.54399999999998</v>
      </c>
      <c r="M959" s="1">
        <f t="shared" si="84"/>
        <v>0.13526267678723297</v>
      </c>
      <c r="N959" s="1">
        <f t="shared" si="85"/>
        <v>6.6818015456671986E-2</v>
      </c>
      <c r="O959" s="1">
        <f t="shared" si="86"/>
        <v>6.6865753976883949E-2</v>
      </c>
      <c r="P959">
        <f t="shared" si="87"/>
        <v>0.86224563878114036</v>
      </c>
      <c r="Q959">
        <f t="shared" si="88"/>
        <v>1.113573475770933</v>
      </c>
      <c r="R959" s="1">
        <f t="shared" si="89"/>
        <v>2.1074382809473544</v>
      </c>
    </row>
    <row r="960" spans="1:18" hidden="1" x14ac:dyDescent="0.2">
      <c r="A960">
        <v>21898</v>
      </c>
      <c r="B960" t="s">
        <v>142</v>
      </c>
      <c r="C960">
        <v>2017</v>
      </c>
      <c r="D960">
        <v>241.12700000000001</v>
      </c>
      <c r="E960" s="1">
        <v>587.94100000000003</v>
      </c>
      <c r="F960">
        <v>44.655000000000001</v>
      </c>
      <c r="G960">
        <v>150.99799999999999</v>
      </c>
      <c r="H960" s="1">
        <v>373.33499999999998</v>
      </c>
      <c r="I960" s="1">
        <v>28.879000000000001</v>
      </c>
      <c r="J960">
        <v>66.67</v>
      </c>
      <c r="K960" s="1">
        <v>677.94899999999996</v>
      </c>
      <c r="L960" s="1">
        <v>453.45299999999997</v>
      </c>
      <c r="M960" s="1">
        <f t="shared" si="84"/>
        <v>0.15329599398579111</v>
      </c>
      <c r="N960" s="1">
        <f t="shared" si="85"/>
        <v>0.1133957318846619</v>
      </c>
      <c r="O960" s="1">
        <f t="shared" si="86"/>
        <v>7.5951498534716916E-2</v>
      </c>
      <c r="P960">
        <f t="shared" si="87"/>
        <v>1.2146008276748765</v>
      </c>
      <c r="Q960">
        <f t="shared" si="88"/>
        <v>1.1530901910225684</v>
      </c>
      <c r="R960" s="1">
        <f t="shared" si="89"/>
        <v>2.4751998502135359</v>
      </c>
    </row>
    <row r="961" spans="1:18" hidden="1" x14ac:dyDescent="0.2">
      <c r="A961">
        <v>2436</v>
      </c>
      <c r="B961" t="s">
        <v>17</v>
      </c>
      <c r="C961">
        <v>2012</v>
      </c>
      <c r="D961">
        <v>772.428</v>
      </c>
      <c r="E961" s="1">
        <v>1171.259</v>
      </c>
      <c r="F961">
        <v>94.509</v>
      </c>
      <c r="G961">
        <v>469.10899999999998</v>
      </c>
      <c r="H961" s="1">
        <v>745.35799999999995</v>
      </c>
      <c r="I961" s="1">
        <v>27.491</v>
      </c>
      <c r="J961">
        <v>303.10700000000003</v>
      </c>
      <c r="K961" s="1">
        <v>2598.0650000000001</v>
      </c>
      <c r="L961" s="1">
        <v>788</v>
      </c>
      <c r="M961" s="1">
        <f t="shared" si="84"/>
        <v>0.25896834090495785</v>
      </c>
      <c r="N961" s="1">
        <f t="shared" si="85"/>
        <v>0.25878733909408597</v>
      </c>
      <c r="O961" s="1">
        <f t="shared" si="86"/>
        <v>8.069009501741288E-2</v>
      </c>
      <c r="P961">
        <f t="shared" si="87"/>
        <v>1.0572100923314702</v>
      </c>
      <c r="Q961">
        <f t="shared" si="88"/>
        <v>2.2181814611456563</v>
      </c>
      <c r="R961" s="1">
        <f t="shared" si="89"/>
        <v>3.7918491139196706</v>
      </c>
    </row>
    <row r="962" spans="1:18" hidden="1" x14ac:dyDescent="0.2">
      <c r="A962">
        <v>2436</v>
      </c>
      <c r="B962" t="s">
        <v>17</v>
      </c>
      <c r="C962">
        <v>2013</v>
      </c>
      <c r="D962">
        <v>792.54899999999998</v>
      </c>
      <c r="E962" s="1">
        <v>1149.403</v>
      </c>
      <c r="F962">
        <v>104.539</v>
      </c>
      <c r="G962">
        <v>386.85500000000002</v>
      </c>
      <c r="H962" s="1">
        <v>672.04100000000005</v>
      </c>
      <c r="I962" s="1">
        <v>38.76</v>
      </c>
      <c r="J962">
        <v>344.86700000000002</v>
      </c>
      <c r="K962" s="1">
        <v>2513.1129999999998</v>
      </c>
      <c r="L962" s="1">
        <v>1220.6569999999999</v>
      </c>
      <c r="M962" s="1">
        <f t="shared" si="84"/>
        <v>0.35296062390649752</v>
      </c>
      <c r="N962" s="1">
        <f t="shared" si="85"/>
        <v>0.3000401077776898</v>
      </c>
      <c r="O962" s="1">
        <f t="shared" si="86"/>
        <v>9.0950693533947621E-2</v>
      </c>
      <c r="P962">
        <f t="shared" si="87"/>
        <v>1.8163430504984068</v>
      </c>
      <c r="Q962">
        <f t="shared" si="88"/>
        <v>2.1864507052791753</v>
      </c>
      <c r="R962" s="1">
        <f t="shared" si="89"/>
        <v>4.4200027238168094</v>
      </c>
    </row>
    <row r="963" spans="1:18" hidden="1" x14ac:dyDescent="0.2">
      <c r="A963">
        <v>62667</v>
      </c>
      <c r="B963" t="s">
        <v>234</v>
      </c>
      <c r="C963">
        <v>2008</v>
      </c>
      <c r="D963">
        <v>959.7</v>
      </c>
      <c r="E963" s="1">
        <v>2251.3000000000002</v>
      </c>
      <c r="F963">
        <v>135.30000000000001</v>
      </c>
      <c r="G963">
        <v>403.2</v>
      </c>
      <c r="H963" s="1">
        <v>1605.3</v>
      </c>
      <c r="I963" s="1">
        <v>-68.7</v>
      </c>
      <c r="J963">
        <v>603.79999999999995</v>
      </c>
      <c r="K963" s="1">
        <v>3442</v>
      </c>
      <c r="L963" s="1">
        <v>746.85699999999997</v>
      </c>
      <c r="M963" s="1">
        <f t="shared" ref="M963:M1026" si="90">(D963-G963)/E963</f>
        <v>0.24719051214853638</v>
      </c>
      <c r="N963" s="1">
        <f t="shared" ref="N963:N1026" si="91">J963/E963</f>
        <v>0.26820059521165546</v>
      </c>
      <c r="O963" s="1">
        <f t="shared" ref="O963:O1026" si="92">F963/E963</f>
        <v>6.0098609692177854E-2</v>
      </c>
      <c r="P963">
        <f t="shared" ref="P963:P1026" si="93">L963/H963</f>
        <v>0.46524450258518657</v>
      </c>
      <c r="Q963">
        <f t="shared" ref="Q963:Q1026" si="94">K963/E963</f>
        <v>1.5288944165593212</v>
      </c>
      <c r="R963" s="1">
        <f t="shared" ref="R963:R1026" si="95">(1.2*M963)+(1.4*N963)+(3.3*O963)+(0.6*P963)+(Q963)</f>
        <v>2.6784759779691814</v>
      </c>
    </row>
    <row r="964" spans="1:18" hidden="1" x14ac:dyDescent="0.2">
      <c r="A964">
        <v>62667</v>
      </c>
      <c r="B964" t="s">
        <v>234</v>
      </c>
      <c r="C964">
        <v>2009</v>
      </c>
      <c r="D964">
        <v>1045.0999999999999</v>
      </c>
      <c r="E964" s="1">
        <v>2284.3000000000002</v>
      </c>
      <c r="F964">
        <v>162.1</v>
      </c>
      <c r="G964">
        <v>385.9</v>
      </c>
      <c r="H964" s="1">
        <v>1520.4</v>
      </c>
      <c r="I964" s="1">
        <v>82.7</v>
      </c>
      <c r="J964">
        <v>699.8</v>
      </c>
      <c r="K964" s="1">
        <v>3307.9</v>
      </c>
      <c r="L964" s="1">
        <v>1460.8320000000001</v>
      </c>
      <c r="M964" s="1">
        <f t="shared" si="90"/>
        <v>0.28857855798275178</v>
      </c>
      <c r="N964" s="1">
        <f t="shared" si="91"/>
        <v>0.30635205533423804</v>
      </c>
      <c r="O964" s="1">
        <f t="shared" si="92"/>
        <v>7.0962658144727048E-2</v>
      </c>
      <c r="P964">
        <f t="shared" si="93"/>
        <v>0.96082083662194162</v>
      </c>
      <c r="Q964">
        <f t="shared" si="94"/>
        <v>1.4481022632754015</v>
      </c>
      <c r="R964" s="1">
        <f t="shared" si="95"/>
        <v>3.0339586841734012</v>
      </c>
    </row>
    <row r="965" spans="1:18" hidden="1" x14ac:dyDescent="0.2">
      <c r="A965">
        <v>62667</v>
      </c>
      <c r="B965" t="s">
        <v>234</v>
      </c>
      <c r="C965">
        <v>2010</v>
      </c>
      <c r="D965">
        <v>1078.2</v>
      </c>
      <c r="E965" s="1">
        <v>2268.5</v>
      </c>
      <c r="F965">
        <v>189.7</v>
      </c>
      <c r="G965">
        <v>476.9</v>
      </c>
      <c r="H965" s="1">
        <v>1414.1</v>
      </c>
      <c r="I965" s="1">
        <v>112.8</v>
      </c>
      <c r="J965">
        <v>824.8</v>
      </c>
      <c r="K965" s="1">
        <v>3375.7</v>
      </c>
      <c r="L965" s="1">
        <v>1296.933</v>
      </c>
      <c r="M965" s="1">
        <f t="shared" si="90"/>
        <v>0.26506502093894646</v>
      </c>
      <c r="N965" s="1">
        <f t="shared" si="91"/>
        <v>0.36358827418999334</v>
      </c>
      <c r="O965" s="1">
        <f t="shared" si="92"/>
        <v>8.3623539783998238E-2</v>
      </c>
      <c r="P965">
        <f t="shared" si="93"/>
        <v>0.91714376635315753</v>
      </c>
      <c r="Q965">
        <f t="shared" si="94"/>
        <v>1.4880758210271103</v>
      </c>
      <c r="R965" s="1">
        <f t="shared" si="95"/>
        <v>3.1414213711189252</v>
      </c>
    </row>
    <row r="966" spans="1:18" hidden="1" x14ac:dyDescent="0.2">
      <c r="A966">
        <v>62667</v>
      </c>
      <c r="B966" t="s">
        <v>234</v>
      </c>
      <c r="C966">
        <v>2011</v>
      </c>
      <c r="D966">
        <v>981.2</v>
      </c>
      <c r="E966" s="1">
        <v>2047.2</v>
      </c>
      <c r="F966">
        <v>28.1</v>
      </c>
      <c r="G966">
        <v>443.7</v>
      </c>
      <c r="H966" s="1">
        <v>1373.7</v>
      </c>
      <c r="I966" s="1">
        <v>-160.19999999999999</v>
      </c>
      <c r="J966">
        <v>644.20000000000005</v>
      </c>
      <c r="K966" s="1">
        <v>3461.7</v>
      </c>
      <c r="L966" s="1">
        <v>870.49099999999999</v>
      </c>
      <c r="M966" s="1">
        <f t="shared" si="90"/>
        <v>0.26255373192653381</v>
      </c>
      <c r="N966" s="1">
        <f t="shared" si="91"/>
        <v>0.31467370066432204</v>
      </c>
      <c r="O966" s="1">
        <f t="shared" si="92"/>
        <v>1.3726064869089489E-2</v>
      </c>
      <c r="P966">
        <f t="shared" si="93"/>
        <v>0.63368348256533447</v>
      </c>
      <c r="Q966">
        <f t="shared" si="94"/>
        <v>1.6909437280187571</v>
      </c>
      <c r="R966" s="1">
        <f t="shared" si="95"/>
        <v>2.8720574908678445</v>
      </c>
    </row>
    <row r="967" spans="1:18" hidden="1" x14ac:dyDescent="0.2">
      <c r="A967">
        <v>24171</v>
      </c>
      <c r="B967" t="s">
        <v>159</v>
      </c>
      <c r="C967">
        <v>2008</v>
      </c>
      <c r="D967">
        <v>563.625</v>
      </c>
      <c r="E967" s="1">
        <v>953.76199999999994</v>
      </c>
      <c r="F967">
        <v>42.813000000000002</v>
      </c>
      <c r="G967">
        <v>255.84899999999999</v>
      </c>
      <c r="H967" s="1">
        <v>558.57600000000002</v>
      </c>
      <c r="I967" s="1">
        <v>50.841000000000001</v>
      </c>
      <c r="J967">
        <v>-84.194999999999993</v>
      </c>
      <c r="K967" s="1">
        <v>1462.944</v>
      </c>
      <c r="L967" s="1">
        <v>168.93299999999999</v>
      </c>
      <c r="M967" s="1">
        <f t="shared" si="90"/>
        <v>0.32269685728724778</v>
      </c>
      <c r="N967" s="1">
        <f t="shared" si="91"/>
        <v>-8.8276739899471768E-2</v>
      </c>
      <c r="O967" s="1">
        <f t="shared" si="92"/>
        <v>4.4888557103344447E-2</v>
      </c>
      <c r="P967">
        <f t="shared" si="93"/>
        <v>0.30243512073558476</v>
      </c>
      <c r="Q967">
        <f t="shared" si="94"/>
        <v>1.5338669395509572</v>
      </c>
      <c r="R967" s="1">
        <f t="shared" si="95"/>
        <v>2.1271090433187814</v>
      </c>
    </row>
    <row r="968" spans="1:18" hidden="1" x14ac:dyDescent="0.2">
      <c r="A968">
        <v>24171</v>
      </c>
      <c r="B968" t="s">
        <v>159</v>
      </c>
      <c r="C968">
        <v>2009</v>
      </c>
      <c r="D968">
        <v>627.02300000000002</v>
      </c>
      <c r="E968" s="1">
        <v>903.46500000000003</v>
      </c>
      <c r="F968">
        <v>26.655000000000001</v>
      </c>
      <c r="G968">
        <v>257.81900000000002</v>
      </c>
      <c r="H968" s="1">
        <v>500.17500000000001</v>
      </c>
      <c r="I968" s="1">
        <v>-26.091000000000001</v>
      </c>
      <c r="J968">
        <v>-107.21899999999999</v>
      </c>
      <c r="K968" s="1">
        <v>1602.605</v>
      </c>
      <c r="L968" s="1">
        <v>435.22800000000001</v>
      </c>
      <c r="M968" s="1">
        <f t="shared" si="90"/>
        <v>0.40865335126429914</v>
      </c>
      <c r="N968" s="1">
        <f t="shared" si="91"/>
        <v>-0.11867532223163044</v>
      </c>
      <c r="O968" s="1">
        <f t="shared" si="92"/>
        <v>2.9503079809400475E-2</v>
      </c>
      <c r="P968">
        <f t="shared" si="93"/>
        <v>0.87015144699355229</v>
      </c>
      <c r="Q968">
        <f t="shared" si="94"/>
        <v>1.7738429269534515</v>
      </c>
      <c r="R968" s="1">
        <f t="shared" si="95"/>
        <v>2.7175325289134804</v>
      </c>
    </row>
    <row r="969" spans="1:18" hidden="1" x14ac:dyDescent="0.2">
      <c r="A969">
        <v>24171</v>
      </c>
      <c r="B969" t="s">
        <v>159</v>
      </c>
      <c r="C969">
        <v>2010</v>
      </c>
      <c r="D969">
        <v>743.13599999999997</v>
      </c>
      <c r="E969" s="1">
        <v>1041.4770000000001</v>
      </c>
      <c r="F969">
        <v>173.57400000000001</v>
      </c>
      <c r="G969">
        <v>422.50700000000001</v>
      </c>
      <c r="H969" s="1">
        <v>552.60799999999995</v>
      </c>
      <c r="I969" s="1">
        <v>17.794</v>
      </c>
      <c r="J969">
        <v>-84.781999999999996</v>
      </c>
      <c r="K969" s="1">
        <v>1822.376</v>
      </c>
      <c r="L969" s="1">
        <v>819.46600000000001</v>
      </c>
      <c r="M969" s="1">
        <f t="shared" si="90"/>
        <v>0.30785989512970513</v>
      </c>
      <c r="N969" s="1">
        <f t="shared" si="91"/>
        <v>-8.140554232114583E-2</v>
      </c>
      <c r="O969" s="1">
        <f t="shared" si="92"/>
        <v>0.16666138570510919</v>
      </c>
      <c r="P969">
        <f t="shared" si="93"/>
        <v>1.4829065087729458</v>
      </c>
      <c r="Q969">
        <f t="shared" si="94"/>
        <v>1.7497995635045227</v>
      </c>
      <c r="R969" s="1">
        <f t="shared" si="95"/>
        <v>3.4449901565011922</v>
      </c>
    </row>
    <row r="970" spans="1:18" hidden="1" x14ac:dyDescent="0.2">
      <c r="A970">
        <v>24171</v>
      </c>
      <c r="B970" t="s">
        <v>159</v>
      </c>
      <c r="C970">
        <v>2011</v>
      </c>
      <c r="D970">
        <v>868.00699999999995</v>
      </c>
      <c r="E970" s="1">
        <v>1207.9000000000001</v>
      </c>
      <c r="F970">
        <v>222.62700000000001</v>
      </c>
      <c r="G970">
        <v>307.54899999999998</v>
      </c>
      <c r="H970" s="1">
        <v>421.31299999999999</v>
      </c>
      <c r="I970" s="1">
        <v>174.78800000000001</v>
      </c>
      <c r="J970">
        <v>-10.225</v>
      </c>
      <c r="K970" s="1">
        <v>2024.329</v>
      </c>
      <c r="L970" s="1">
        <v>1913.9390000000001</v>
      </c>
      <c r="M970" s="1">
        <f t="shared" si="90"/>
        <v>0.46399370808841783</v>
      </c>
      <c r="N970" s="1">
        <f t="shared" si="91"/>
        <v>-8.465104727212517E-3</v>
      </c>
      <c r="O970" s="1">
        <f t="shared" si="92"/>
        <v>0.18430913155062503</v>
      </c>
      <c r="P970">
        <f t="shared" si="93"/>
        <v>4.5427959735398629</v>
      </c>
      <c r="Q970">
        <f t="shared" si="94"/>
        <v>1.675907773822336</v>
      </c>
      <c r="R970" s="1">
        <f t="shared" si="95"/>
        <v>5.5547467951513205</v>
      </c>
    </row>
    <row r="971" spans="1:18" hidden="1" x14ac:dyDescent="0.2">
      <c r="A971">
        <v>24171</v>
      </c>
      <c r="B971" t="s">
        <v>159</v>
      </c>
      <c r="C971">
        <v>2012</v>
      </c>
      <c r="D971">
        <v>821.79</v>
      </c>
      <c r="E971" s="1">
        <v>1262.1030000000001</v>
      </c>
      <c r="F971">
        <v>245.45099999999999</v>
      </c>
      <c r="G971">
        <v>275.31099999999998</v>
      </c>
      <c r="H971" s="1">
        <v>403.524</v>
      </c>
      <c r="I971" s="1">
        <v>146.43899999999999</v>
      </c>
      <c r="J971">
        <v>-13.446999999999999</v>
      </c>
      <c r="K971" s="1">
        <v>2257.7779999999998</v>
      </c>
      <c r="L971" s="1">
        <v>2956.8380000000002</v>
      </c>
      <c r="M971" s="1">
        <f t="shared" si="90"/>
        <v>0.43299080978335369</v>
      </c>
      <c r="N971" s="1">
        <f t="shared" si="91"/>
        <v>-1.0654439455416871E-2</v>
      </c>
      <c r="O971" s="1">
        <f t="shared" si="92"/>
        <v>0.19447778826292306</v>
      </c>
      <c r="P971">
        <f t="shared" si="93"/>
        <v>7.3275393780791234</v>
      </c>
      <c r="Q971">
        <f t="shared" si="94"/>
        <v>1.7889015397317014</v>
      </c>
      <c r="R971" s="1">
        <f t="shared" si="95"/>
        <v>7.3318746243492621</v>
      </c>
    </row>
    <row r="972" spans="1:18" hidden="1" x14ac:dyDescent="0.2">
      <c r="A972">
        <v>24171</v>
      </c>
      <c r="B972" t="s">
        <v>159</v>
      </c>
      <c r="C972">
        <v>2013</v>
      </c>
      <c r="D972">
        <v>812.76400000000001</v>
      </c>
      <c r="E972" s="1">
        <v>1421.2439999999999</v>
      </c>
      <c r="F972">
        <v>275.79199999999997</v>
      </c>
      <c r="G972">
        <v>284.40199999999999</v>
      </c>
      <c r="H972" s="1">
        <v>422.7</v>
      </c>
      <c r="I972" s="1">
        <v>151.30199999999999</v>
      </c>
      <c r="J972">
        <v>109.446</v>
      </c>
      <c r="K972" s="1">
        <v>2350.232</v>
      </c>
      <c r="L972" s="1">
        <v>3878.431</v>
      </c>
      <c r="M972" s="1">
        <f t="shared" si="90"/>
        <v>0.37176023258497493</v>
      </c>
      <c r="N972" s="1">
        <f t="shared" si="91"/>
        <v>7.7007185254607938E-2</v>
      </c>
      <c r="O972" s="1">
        <f t="shared" si="92"/>
        <v>0.19404971982291569</v>
      </c>
      <c r="P972">
        <f t="shared" si="93"/>
        <v>9.1753749704281997</v>
      </c>
      <c r="Q972">
        <f t="shared" si="94"/>
        <v>1.6536442722009732</v>
      </c>
      <c r="R972" s="1">
        <f t="shared" si="95"/>
        <v>8.3531556683319348</v>
      </c>
    </row>
    <row r="973" spans="1:18" hidden="1" x14ac:dyDescent="0.2">
      <c r="A973">
        <v>24171</v>
      </c>
      <c r="B973" t="s">
        <v>159</v>
      </c>
      <c r="C973">
        <v>2014</v>
      </c>
      <c r="D973">
        <v>768.47</v>
      </c>
      <c r="E973" s="1">
        <v>1438.2429999999999</v>
      </c>
      <c r="F973">
        <v>242.13200000000001</v>
      </c>
      <c r="G973">
        <v>283.79000000000002</v>
      </c>
      <c r="H973" s="1">
        <v>427.12299999999999</v>
      </c>
      <c r="I973" s="1">
        <v>153.29900000000001</v>
      </c>
      <c r="J973">
        <v>189.37899999999999</v>
      </c>
      <c r="K973" s="1">
        <v>2496.0920000000001</v>
      </c>
      <c r="L973" s="1">
        <v>3297.2829999999999</v>
      </c>
      <c r="M973" s="1">
        <f t="shared" si="90"/>
        <v>0.33699451344452919</v>
      </c>
      <c r="N973" s="1">
        <f t="shared" si="91"/>
        <v>0.131673854835379</v>
      </c>
      <c r="O973" s="1">
        <f t="shared" si="92"/>
        <v>0.16835263582023344</v>
      </c>
      <c r="P973">
        <f t="shared" si="93"/>
        <v>7.7197505168300466</v>
      </c>
      <c r="Q973">
        <f t="shared" si="94"/>
        <v>1.7355147913113431</v>
      </c>
      <c r="R973" s="1">
        <f t="shared" si="95"/>
        <v>7.5116656125191072</v>
      </c>
    </row>
    <row r="974" spans="1:18" hidden="1" x14ac:dyDescent="0.2">
      <c r="A974">
        <v>24171</v>
      </c>
      <c r="B974" t="s">
        <v>159</v>
      </c>
      <c r="C974">
        <v>2015</v>
      </c>
      <c r="D974">
        <v>795.66800000000001</v>
      </c>
      <c r="E974" s="1">
        <v>1369.1089999999999</v>
      </c>
      <c r="F974">
        <v>213.55099999999999</v>
      </c>
      <c r="G974">
        <v>323.42599999999999</v>
      </c>
      <c r="H974" s="1">
        <v>464.185</v>
      </c>
      <c r="I974" s="1">
        <v>136.03399999999999</v>
      </c>
      <c r="J974">
        <v>241.44399999999999</v>
      </c>
      <c r="K974" s="1">
        <v>2620.248</v>
      </c>
      <c r="L974" s="1">
        <v>1954.5630000000001</v>
      </c>
      <c r="M974" s="1">
        <f t="shared" si="90"/>
        <v>0.34492651790324952</v>
      </c>
      <c r="N974" s="1">
        <f t="shared" si="91"/>
        <v>0.176351188984953</v>
      </c>
      <c r="O974" s="1">
        <f t="shared" si="92"/>
        <v>0.15597808501733609</v>
      </c>
      <c r="P974">
        <f t="shared" si="93"/>
        <v>4.2107414069821303</v>
      </c>
      <c r="Q974">
        <f t="shared" si="94"/>
        <v>1.9138344719083726</v>
      </c>
      <c r="R974" s="1">
        <f t="shared" si="95"/>
        <v>5.6158104827176931</v>
      </c>
    </row>
    <row r="975" spans="1:18" hidden="1" x14ac:dyDescent="0.2">
      <c r="A975">
        <v>24171</v>
      </c>
      <c r="B975" t="s">
        <v>159</v>
      </c>
      <c r="C975">
        <v>2016</v>
      </c>
      <c r="D975">
        <v>759.26599999999996</v>
      </c>
      <c r="E975" s="1">
        <v>1428.4760000000001</v>
      </c>
      <c r="F975">
        <v>188.57599999999999</v>
      </c>
      <c r="G975">
        <v>316.60500000000002</v>
      </c>
      <c r="H975" s="1">
        <v>490.988</v>
      </c>
      <c r="I975" s="1">
        <v>124.535</v>
      </c>
      <c r="J975">
        <v>307.66800000000001</v>
      </c>
      <c r="K975" s="1">
        <v>2711.444</v>
      </c>
      <c r="L975" s="1">
        <v>1816.077</v>
      </c>
      <c r="M975" s="1">
        <f t="shared" si="90"/>
        <v>0.30988340021113403</v>
      </c>
      <c r="N975" s="1">
        <f t="shared" si="91"/>
        <v>0.2153819875167661</v>
      </c>
      <c r="O975" s="1">
        <f t="shared" si="92"/>
        <v>0.13201201840282931</v>
      </c>
      <c r="P975">
        <f t="shared" si="93"/>
        <v>3.6988215597937222</v>
      </c>
      <c r="Q975">
        <f t="shared" si="94"/>
        <v>1.8981375955913853</v>
      </c>
      <c r="R975" s="1">
        <f t="shared" si="95"/>
        <v>5.2264650549737883</v>
      </c>
    </row>
    <row r="976" spans="1:18" hidden="1" x14ac:dyDescent="0.2">
      <c r="A976">
        <v>24171</v>
      </c>
      <c r="B976" t="s">
        <v>159</v>
      </c>
      <c r="C976">
        <v>2017</v>
      </c>
      <c r="D976">
        <v>863.00900000000001</v>
      </c>
      <c r="E976" s="1">
        <v>1413.6130000000001</v>
      </c>
      <c r="F976">
        <v>192.76300000000001</v>
      </c>
      <c r="G976">
        <v>324.52600000000001</v>
      </c>
      <c r="H976" s="1">
        <v>463.25799999999998</v>
      </c>
      <c r="I976" s="1">
        <v>67.304000000000002</v>
      </c>
      <c r="J976">
        <v>315.01600000000002</v>
      </c>
      <c r="K976" s="1">
        <v>2799.7939999999999</v>
      </c>
      <c r="L976" s="1">
        <v>1713.3779999999999</v>
      </c>
      <c r="M976" s="1">
        <f t="shared" si="90"/>
        <v>0.38092674586325953</v>
      </c>
      <c r="N976" s="1">
        <f t="shared" si="91"/>
        <v>0.22284458334777624</v>
      </c>
      <c r="O976" s="1">
        <f t="shared" si="92"/>
        <v>0.13636193215540604</v>
      </c>
      <c r="P976">
        <f t="shared" si="93"/>
        <v>3.6985394747635225</v>
      </c>
      <c r="Q976">
        <f t="shared" si="94"/>
        <v>1.9805944059654232</v>
      </c>
      <c r="R976" s="1">
        <f t="shared" si="95"/>
        <v>5.418806978659175</v>
      </c>
    </row>
    <row r="977" spans="1:18" hidden="1" x14ac:dyDescent="0.2">
      <c r="A977">
        <v>163601</v>
      </c>
      <c r="B977" t="s">
        <v>325</v>
      </c>
      <c r="C977">
        <v>2008</v>
      </c>
      <c r="D977">
        <v>454.04700000000003</v>
      </c>
      <c r="E977" s="1">
        <v>721.197</v>
      </c>
      <c r="F977">
        <v>42.813000000000002</v>
      </c>
      <c r="G977">
        <v>158.32599999999999</v>
      </c>
      <c r="H977" s="1">
        <v>255.613</v>
      </c>
      <c r="I977" s="1">
        <v>26.902000000000001</v>
      </c>
      <c r="J977">
        <v>171.36199999999999</v>
      </c>
      <c r="K977" s="1">
        <v>1462.944</v>
      </c>
      <c r="L977" s="1">
        <v>548.47699999999998</v>
      </c>
      <c r="M977" s="1">
        <f t="shared" si="90"/>
        <v>0.41004191642505444</v>
      </c>
      <c r="N977" s="1">
        <f t="shared" si="91"/>
        <v>0.23760775488528099</v>
      </c>
      <c r="O977" s="1">
        <f t="shared" si="92"/>
        <v>5.9363807669749045E-2</v>
      </c>
      <c r="P977">
        <f t="shared" si="93"/>
        <v>2.145732024584039</v>
      </c>
      <c r="Q977">
        <f t="shared" si="94"/>
        <v>2.0284942949013929</v>
      </c>
      <c r="R977" s="1">
        <f t="shared" si="95"/>
        <v>4.336535231511446</v>
      </c>
    </row>
    <row r="978" spans="1:18" hidden="1" x14ac:dyDescent="0.2">
      <c r="A978">
        <v>163601</v>
      </c>
      <c r="B978" t="s">
        <v>325</v>
      </c>
      <c r="C978">
        <v>2009</v>
      </c>
      <c r="D978">
        <v>606.99</v>
      </c>
      <c r="E978" s="1">
        <v>850.75599999999997</v>
      </c>
      <c r="F978">
        <v>93.454999999999998</v>
      </c>
      <c r="G978">
        <v>224.71899999999999</v>
      </c>
      <c r="H978" s="1">
        <v>325.875</v>
      </c>
      <c r="I978" s="1">
        <v>54.741</v>
      </c>
      <c r="J978">
        <v>218.75800000000001</v>
      </c>
      <c r="K978" s="1">
        <v>1602.605</v>
      </c>
      <c r="L978" s="1">
        <v>1135.8989999999999</v>
      </c>
      <c r="M978" s="1">
        <f t="shared" si="90"/>
        <v>0.44933094800389306</v>
      </c>
      <c r="N978" s="1">
        <f t="shared" si="91"/>
        <v>0.25713365524310144</v>
      </c>
      <c r="O978" s="1">
        <f t="shared" si="92"/>
        <v>0.10984935751261231</v>
      </c>
      <c r="P978">
        <f t="shared" si="93"/>
        <v>3.4856892980437282</v>
      </c>
      <c r="Q978">
        <f t="shared" si="94"/>
        <v>1.8837422245626243</v>
      </c>
      <c r="R978" s="1">
        <f t="shared" si="95"/>
        <v>5.2368429381254957</v>
      </c>
    </row>
    <row r="979" spans="1:18" hidden="1" x14ac:dyDescent="0.2">
      <c r="A979">
        <v>163601</v>
      </c>
      <c r="B979" t="s">
        <v>325</v>
      </c>
      <c r="C979">
        <v>2010</v>
      </c>
      <c r="D979">
        <v>717.18100000000004</v>
      </c>
      <c r="E979" s="1">
        <v>1008.897</v>
      </c>
      <c r="F979">
        <v>173.583</v>
      </c>
      <c r="G979">
        <v>253.71600000000001</v>
      </c>
      <c r="H979" s="1">
        <v>368.13299999999998</v>
      </c>
      <c r="I979" s="1">
        <v>107.624</v>
      </c>
      <c r="J979">
        <v>326.38200000000001</v>
      </c>
      <c r="K979" s="1">
        <v>1822.376</v>
      </c>
      <c r="L979" s="1">
        <v>1727.751</v>
      </c>
      <c r="M979" s="1">
        <f t="shared" si="90"/>
        <v>0.45937791469297662</v>
      </c>
      <c r="N979" s="1">
        <f t="shared" si="91"/>
        <v>0.32350378680876241</v>
      </c>
      <c r="O979" s="1">
        <f t="shared" si="92"/>
        <v>0.17205225112176961</v>
      </c>
      <c r="P979">
        <f t="shared" si="93"/>
        <v>4.6932793311113103</v>
      </c>
      <c r="Q979">
        <f t="shared" si="94"/>
        <v>1.8063053017305035</v>
      </c>
      <c r="R979" s="1">
        <f t="shared" si="95"/>
        <v>6.1942041282629692</v>
      </c>
    </row>
    <row r="980" spans="1:18" hidden="1" x14ac:dyDescent="0.2">
      <c r="A980">
        <v>25357</v>
      </c>
      <c r="B980" t="s">
        <v>180</v>
      </c>
      <c r="C980">
        <v>2008</v>
      </c>
      <c r="D980">
        <v>387.07499999999999</v>
      </c>
      <c r="E980" s="1">
        <v>598.73299999999995</v>
      </c>
      <c r="F980">
        <v>20.27</v>
      </c>
      <c r="G980">
        <v>107.83799999999999</v>
      </c>
      <c r="H980" s="1">
        <v>174.339</v>
      </c>
      <c r="I980" s="1">
        <v>3.758</v>
      </c>
      <c r="J980">
        <v>283.75700000000001</v>
      </c>
      <c r="K980" s="1">
        <v>1262.2629999999999</v>
      </c>
      <c r="L980" s="1">
        <v>302.613</v>
      </c>
      <c r="M980" s="1">
        <f t="shared" si="90"/>
        <v>0.46637983875951383</v>
      </c>
      <c r="N980" s="1">
        <f t="shared" si="91"/>
        <v>0.47392911364498036</v>
      </c>
      <c r="O980" s="1">
        <f t="shared" si="92"/>
        <v>3.3854823435487943E-2</v>
      </c>
      <c r="P980">
        <f t="shared" si="93"/>
        <v>1.7357734069829471</v>
      </c>
      <c r="Q980">
        <f t="shared" si="94"/>
        <v>2.1082235320251264</v>
      </c>
      <c r="R980" s="1">
        <f t="shared" si="95"/>
        <v>4.4845650591663944</v>
      </c>
    </row>
    <row r="981" spans="1:18" hidden="1" x14ac:dyDescent="0.2">
      <c r="A981">
        <v>25357</v>
      </c>
      <c r="B981" t="s">
        <v>180</v>
      </c>
      <c r="C981">
        <v>2009</v>
      </c>
      <c r="D981">
        <v>443.60700000000003</v>
      </c>
      <c r="E981" s="1">
        <v>610.26800000000003</v>
      </c>
      <c r="F981">
        <v>69.436000000000007</v>
      </c>
      <c r="G981">
        <v>114.943</v>
      </c>
      <c r="H981" s="1">
        <v>168.11799999999999</v>
      </c>
      <c r="I981" s="1">
        <v>35.671999999999997</v>
      </c>
      <c r="J981">
        <v>312.30500000000001</v>
      </c>
      <c r="K981" s="1">
        <v>1169.7929999999999</v>
      </c>
      <c r="L981" s="1">
        <v>666.88199999999995</v>
      </c>
      <c r="M981" s="1">
        <f t="shared" si="90"/>
        <v>0.5385568307694325</v>
      </c>
      <c r="N981" s="1">
        <f t="shared" si="91"/>
        <v>0.51175057515714406</v>
      </c>
      <c r="O981" s="1">
        <f t="shared" si="92"/>
        <v>0.1137795198175228</v>
      </c>
      <c r="P981">
        <f t="shared" si="93"/>
        <v>3.9667495449624668</v>
      </c>
      <c r="Q981">
        <f t="shared" si="94"/>
        <v>1.9168512850092088</v>
      </c>
      <c r="R981" s="1">
        <f t="shared" si="95"/>
        <v>6.0350924295278343</v>
      </c>
    </row>
    <row r="982" spans="1:18" hidden="1" x14ac:dyDescent="0.2">
      <c r="A982">
        <v>25357</v>
      </c>
      <c r="B982" t="s">
        <v>180</v>
      </c>
      <c r="C982">
        <v>2010</v>
      </c>
      <c r="D982">
        <v>509.68400000000003</v>
      </c>
      <c r="E982" s="1">
        <v>664.84500000000003</v>
      </c>
      <c r="F982">
        <v>109.633</v>
      </c>
      <c r="G982">
        <v>126.42</v>
      </c>
      <c r="H982" s="1">
        <v>174.6</v>
      </c>
      <c r="I982" s="1">
        <v>68.834000000000003</v>
      </c>
      <c r="J982">
        <v>372.04700000000003</v>
      </c>
      <c r="K982" s="1">
        <v>1229.002</v>
      </c>
      <c r="L982" s="1">
        <v>900.55</v>
      </c>
      <c r="M982" s="1">
        <f t="shared" si="90"/>
        <v>0.57647120757469783</v>
      </c>
      <c r="N982" s="1">
        <f t="shared" si="91"/>
        <v>0.55959960592318514</v>
      </c>
      <c r="O982" s="1">
        <f t="shared" si="92"/>
        <v>0.16490008949454382</v>
      </c>
      <c r="P982">
        <f t="shared" si="93"/>
        <v>5.1577892325315009</v>
      </c>
      <c r="Q982">
        <f t="shared" si="94"/>
        <v>1.8485541742812233</v>
      </c>
      <c r="R982" s="1">
        <f t="shared" si="95"/>
        <v>6.9626029065142143</v>
      </c>
    </row>
    <row r="983" spans="1:18" hidden="1" x14ac:dyDescent="0.2">
      <c r="A983">
        <v>25357</v>
      </c>
      <c r="B983" t="s">
        <v>180</v>
      </c>
      <c r="C983">
        <v>2011</v>
      </c>
      <c r="D983">
        <v>552.74800000000005</v>
      </c>
      <c r="E983" s="1">
        <v>711.49599999999998</v>
      </c>
      <c r="F983">
        <v>134.33500000000001</v>
      </c>
      <c r="G983">
        <v>138.68299999999999</v>
      </c>
      <c r="H983" s="1">
        <v>181.959</v>
      </c>
      <c r="I983" s="1">
        <v>84.804000000000002</v>
      </c>
      <c r="J983">
        <v>445.88400000000001</v>
      </c>
      <c r="K983" s="1">
        <v>1369.259</v>
      </c>
      <c r="L983" s="1">
        <v>990.59299999999996</v>
      </c>
      <c r="M983" s="1">
        <f t="shared" si="90"/>
        <v>0.58196391827923144</v>
      </c>
      <c r="N983" s="1">
        <f t="shared" si="91"/>
        <v>0.62668518164543441</v>
      </c>
      <c r="O983" s="1">
        <f t="shared" si="92"/>
        <v>0.18880640228476339</v>
      </c>
      <c r="P983">
        <f t="shared" si="93"/>
        <v>5.4440450870800561</v>
      </c>
      <c r="Q983">
        <f t="shared" si="94"/>
        <v>1.9244788445753735</v>
      </c>
      <c r="R983" s="1">
        <f t="shared" si="95"/>
        <v>7.3896829806018118</v>
      </c>
    </row>
    <row r="984" spans="1:18" hidden="1" x14ac:dyDescent="0.2">
      <c r="A984">
        <v>25357</v>
      </c>
      <c r="B984" t="s">
        <v>180</v>
      </c>
      <c r="C984">
        <v>2012</v>
      </c>
      <c r="D984">
        <v>491.69400000000002</v>
      </c>
      <c r="E984" s="1">
        <v>706.42200000000003</v>
      </c>
      <c r="F984">
        <v>115.997</v>
      </c>
      <c r="G984">
        <v>134.03700000000001</v>
      </c>
      <c r="H984" s="1">
        <v>177.89</v>
      </c>
      <c r="I984" s="1">
        <v>71.472999999999999</v>
      </c>
      <c r="J984">
        <v>504.88299999999998</v>
      </c>
      <c r="K984" s="1">
        <v>1443.365</v>
      </c>
      <c r="L984" s="1">
        <v>912.29300000000001</v>
      </c>
      <c r="M984" s="1">
        <f t="shared" si="90"/>
        <v>0.50629368847516076</v>
      </c>
      <c r="N984" s="1">
        <f t="shared" si="91"/>
        <v>0.71470452505726034</v>
      </c>
      <c r="O984" s="1">
        <f t="shared" si="92"/>
        <v>0.16420354971957271</v>
      </c>
      <c r="P984">
        <f t="shared" si="93"/>
        <v>5.1284108156726074</v>
      </c>
      <c r="Q984">
        <f t="shared" si="94"/>
        <v>2.043205053070261</v>
      </c>
      <c r="R984" s="1">
        <f t="shared" si="95"/>
        <v>7.2702620177987729</v>
      </c>
    </row>
    <row r="985" spans="1:18" hidden="1" x14ac:dyDescent="0.2">
      <c r="A985">
        <v>25357</v>
      </c>
      <c r="B985" t="s">
        <v>180</v>
      </c>
      <c r="C985">
        <v>2013</v>
      </c>
      <c r="D985">
        <v>566.96299999999997</v>
      </c>
      <c r="E985" s="1">
        <v>824.94500000000005</v>
      </c>
      <c r="F985">
        <v>120.105</v>
      </c>
      <c r="G985">
        <v>193.67</v>
      </c>
      <c r="H985" s="1">
        <v>240.98699999999999</v>
      </c>
      <c r="I985" s="1">
        <v>76.903000000000006</v>
      </c>
      <c r="J985">
        <v>567.63099999999997</v>
      </c>
      <c r="K985" s="1">
        <v>1670.41</v>
      </c>
      <c r="L985" s="1">
        <v>1355.4559999999999</v>
      </c>
      <c r="M985" s="1">
        <f t="shared" si="90"/>
        <v>0.45250653073841285</v>
      </c>
      <c r="N985" s="1">
        <f t="shared" si="91"/>
        <v>0.68808344798744148</v>
      </c>
      <c r="O985" s="1">
        <f t="shared" si="92"/>
        <v>0.14559152428343708</v>
      </c>
      <c r="P985">
        <f t="shared" si="93"/>
        <v>5.6246021569628235</v>
      </c>
      <c r="Q985">
        <f t="shared" si="94"/>
        <v>2.0248743855650981</v>
      </c>
      <c r="R985" s="1">
        <f t="shared" si="95"/>
        <v>7.3864123739466478</v>
      </c>
    </row>
    <row r="986" spans="1:18" hidden="1" x14ac:dyDescent="0.2">
      <c r="A986">
        <v>25357</v>
      </c>
      <c r="B986" t="s">
        <v>180</v>
      </c>
      <c r="C986">
        <v>2014</v>
      </c>
      <c r="D986">
        <v>530.65700000000004</v>
      </c>
      <c r="E986" s="1">
        <v>849.85500000000002</v>
      </c>
      <c r="F986">
        <v>122.498</v>
      </c>
      <c r="G986">
        <v>197.49700000000001</v>
      </c>
      <c r="H986" s="1">
        <v>260.12099999999998</v>
      </c>
      <c r="I986" s="1">
        <v>81.992999999999995</v>
      </c>
      <c r="J986">
        <v>633.91</v>
      </c>
      <c r="K986" s="1">
        <v>1820.586</v>
      </c>
      <c r="L986" s="1">
        <v>1119.5239999999999</v>
      </c>
      <c r="M986" s="1">
        <f t="shared" si="90"/>
        <v>0.3920198151449365</v>
      </c>
      <c r="N986" s="1">
        <f t="shared" si="91"/>
        <v>0.74590371298633296</v>
      </c>
      <c r="O986" s="1">
        <f t="shared" si="92"/>
        <v>0.14413988268586994</v>
      </c>
      <c r="P986">
        <f t="shared" si="93"/>
        <v>4.3038585888874792</v>
      </c>
      <c r="Q986">
        <f t="shared" si="94"/>
        <v>2.1422313218137212</v>
      </c>
      <c r="R986" s="1">
        <f t="shared" si="95"/>
        <v>6.7148970643643695</v>
      </c>
    </row>
    <row r="987" spans="1:18" hidden="1" x14ac:dyDescent="0.2">
      <c r="A987">
        <v>25357</v>
      </c>
      <c r="B987" t="s">
        <v>180</v>
      </c>
      <c r="C987">
        <v>2015</v>
      </c>
      <c r="D987">
        <v>521.35299999999995</v>
      </c>
      <c r="E987" s="1">
        <v>817.548</v>
      </c>
      <c r="F987">
        <v>30.64</v>
      </c>
      <c r="G987">
        <v>221.18700000000001</v>
      </c>
      <c r="H987" s="1">
        <v>289.904</v>
      </c>
      <c r="I987" s="1">
        <v>21.891999999999999</v>
      </c>
      <c r="J987">
        <v>639.29600000000005</v>
      </c>
      <c r="K987" s="1">
        <v>1888.8879999999999</v>
      </c>
      <c r="L987" s="1">
        <v>766.17600000000004</v>
      </c>
      <c r="M987" s="1">
        <f t="shared" si="90"/>
        <v>0.36715397750346151</v>
      </c>
      <c r="N987" s="1">
        <f t="shared" si="91"/>
        <v>0.78196754196695495</v>
      </c>
      <c r="O987" s="1">
        <f t="shared" si="92"/>
        <v>3.7477921785632161E-2</v>
      </c>
      <c r="P987">
        <f t="shared" si="93"/>
        <v>2.6428610850488439</v>
      </c>
      <c r="Q987">
        <f t="shared" si="94"/>
        <v>2.3104307025397897</v>
      </c>
      <c r="R987" s="1">
        <f t="shared" si="95"/>
        <v>5.5551638272195731</v>
      </c>
    </row>
    <row r="988" spans="1:18" hidden="1" x14ac:dyDescent="0.2">
      <c r="A988">
        <v>25357</v>
      </c>
      <c r="B988" t="s">
        <v>180</v>
      </c>
      <c r="C988">
        <v>2016</v>
      </c>
      <c r="D988">
        <v>491.41</v>
      </c>
      <c r="E988" s="1">
        <v>746.46799999999996</v>
      </c>
      <c r="F988">
        <v>54.195</v>
      </c>
      <c r="G988">
        <v>221.971</v>
      </c>
      <c r="H988" s="1">
        <v>294.97000000000003</v>
      </c>
      <c r="I988" s="1">
        <v>-18.207999999999998</v>
      </c>
      <c r="J988">
        <v>604.13599999999997</v>
      </c>
      <c r="K988" s="1">
        <v>1844.393</v>
      </c>
      <c r="L988" s="1">
        <v>758.73900000000003</v>
      </c>
      <c r="M988" s="1">
        <f t="shared" si="90"/>
        <v>0.36095184254381973</v>
      </c>
      <c r="N988" s="1">
        <f t="shared" si="91"/>
        <v>0.80932605282476944</v>
      </c>
      <c r="O988" s="1">
        <f t="shared" si="92"/>
        <v>7.2601906578714695E-2</v>
      </c>
      <c r="P988">
        <f t="shared" si="93"/>
        <v>2.5722581957487201</v>
      </c>
      <c r="Q988">
        <f t="shared" si="94"/>
        <v>2.4708266127951903</v>
      </c>
      <c r="R988" s="1">
        <f t="shared" si="95"/>
        <v>5.8199665069614417</v>
      </c>
    </row>
    <row r="989" spans="1:18" hidden="1" x14ac:dyDescent="0.2">
      <c r="A989">
        <v>25357</v>
      </c>
      <c r="B989" t="s">
        <v>180</v>
      </c>
      <c r="C989">
        <v>2017</v>
      </c>
      <c r="D989">
        <v>462.13799999999998</v>
      </c>
      <c r="E989" s="1">
        <v>675.03200000000004</v>
      </c>
      <c r="F989">
        <v>8.9220000000000006</v>
      </c>
      <c r="G989">
        <v>170.571</v>
      </c>
      <c r="H989" s="1">
        <v>224.042</v>
      </c>
      <c r="I989" s="1">
        <v>14.414</v>
      </c>
      <c r="J989">
        <v>600.36800000000005</v>
      </c>
      <c r="K989" s="1">
        <v>1838.9559999999999</v>
      </c>
      <c r="L989" s="1">
        <v>586.57600000000002</v>
      </c>
      <c r="M989" s="1">
        <f t="shared" si="90"/>
        <v>0.43193063439955437</v>
      </c>
      <c r="N989" s="1">
        <f t="shared" si="91"/>
        <v>0.88939191030943721</v>
      </c>
      <c r="O989" s="1">
        <f t="shared" si="92"/>
        <v>1.3217151186906695E-2</v>
      </c>
      <c r="P989">
        <f t="shared" si="93"/>
        <v>2.6181519536515476</v>
      </c>
      <c r="Q989">
        <f t="shared" si="94"/>
        <v>2.7242501096244323</v>
      </c>
      <c r="R989" s="1">
        <f t="shared" si="95"/>
        <v>6.1022233164448298</v>
      </c>
    </row>
    <row r="990" spans="1:18" hidden="1" x14ac:dyDescent="0.2">
      <c r="A990">
        <v>11584</v>
      </c>
      <c r="B990" t="s">
        <v>78</v>
      </c>
      <c r="C990">
        <v>2008</v>
      </c>
      <c r="D990">
        <v>1764</v>
      </c>
      <c r="E990" s="1">
        <v>2877</v>
      </c>
      <c r="F990">
        <v>81</v>
      </c>
      <c r="G990">
        <v>418</v>
      </c>
      <c r="H990" s="1">
        <v>953</v>
      </c>
      <c r="I990" s="1">
        <v>-80</v>
      </c>
      <c r="J990">
        <v>1335</v>
      </c>
      <c r="K990" s="1">
        <v>5237</v>
      </c>
      <c r="L990" s="1">
        <v>1137.098</v>
      </c>
      <c r="M990" s="1">
        <f t="shared" si="90"/>
        <v>0.46784845324991309</v>
      </c>
      <c r="N990" s="1">
        <f t="shared" si="91"/>
        <v>0.46402502606882168</v>
      </c>
      <c r="O990" s="1">
        <f t="shared" si="92"/>
        <v>2.8154327424400417E-2</v>
      </c>
      <c r="P990">
        <f t="shared" si="93"/>
        <v>1.1931773347324239</v>
      </c>
      <c r="Q990">
        <f t="shared" si="94"/>
        <v>1.8202989224887036</v>
      </c>
      <c r="R990" s="1">
        <f t="shared" si="95"/>
        <v>3.8401677842249251</v>
      </c>
    </row>
    <row r="991" spans="1:18" hidden="1" x14ac:dyDescent="0.2">
      <c r="A991">
        <v>11584</v>
      </c>
      <c r="B991" t="s">
        <v>78</v>
      </c>
      <c r="C991">
        <v>2009</v>
      </c>
      <c r="D991">
        <v>1772</v>
      </c>
      <c r="E991" s="1">
        <v>2816</v>
      </c>
      <c r="F991">
        <v>85</v>
      </c>
      <c r="G991">
        <v>433</v>
      </c>
      <c r="H991" s="1">
        <v>868</v>
      </c>
      <c r="I991" s="1">
        <v>48</v>
      </c>
      <c r="J991">
        <v>1342</v>
      </c>
      <c r="K991" s="1">
        <v>4854</v>
      </c>
      <c r="L991" s="1">
        <v>1743.867</v>
      </c>
      <c r="M991" s="1">
        <f t="shared" si="90"/>
        <v>0.47549715909090912</v>
      </c>
      <c r="N991" s="1">
        <f t="shared" si="91"/>
        <v>0.4765625</v>
      </c>
      <c r="O991" s="1">
        <f t="shared" si="92"/>
        <v>3.0184659090909092E-2</v>
      </c>
      <c r="P991">
        <f t="shared" si="93"/>
        <v>2.0090633640552995</v>
      </c>
      <c r="Q991">
        <f t="shared" si="94"/>
        <v>1.7237215909090908</v>
      </c>
      <c r="R991" s="1">
        <f t="shared" si="95"/>
        <v>4.2665530752513616</v>
      </c>
    </row>
    <row r="992" spans="1:18" hidden="1" x14ac:dyDescent="0.2">
      <c r="A992">
        <v>11584</v>
      </c>
      <c r="B992" t="s">
        <v>78</v>
      </c>
      <c r="C992">
        <v>2010</v>
      </c>
      <c r="D992">
        <v>1934</v>
      </c>
      <c r="E992" s="1">
        <v>2896</v>
      </c>
      <c r="F992">
        <v>272</v>
      </c>
      <c r="G992">
        <v>489</v>
      </c>
      <c r="H992" s="1">
        <v>871</v>
      </c>
      <c r="I992" s="1">
        <v>169</v>
      </c>
      <c r="J992">
        <v>1442</v>
      </c>
      <c r="K992" s="1">
        <v>5049</v>
      </c>
      <c r="L992" s="1">
        <v>3033.6439999999998</v>
      </c>
      <c r="M992" s="1">
        <f t="shared" si="90"/>
        <v>0.49896408839779005</v>
      </c>
      <c r="N992" s="1">
        <f t="shared" si="91"/>
        <v>0.4979281767955801</v>
      </c>
      <c r="O992" s="1">
        <f t="shared" si="92"/>
        <v>9.3922651933701654E-2</v>
      </c>
      <c r="P992">
        <f t="shared" si="93"/>
        <v>3.4829437428243395</v>
      </c>
      <c r="Q992">
        <f t="shared" si="94"/>
        <v>1.743439226519337</v>
      </c>
      <c r="R992" s="1">
        <f t="shared" si="95"/>
        <v>5.4390065771863165</v>
      </c>
    </row>
    <row r="993" spans="1:18" hidden="1" x14ac:dyDescent="0.2">
      <c r="A993">
        <v>11584</v>
      </c>
      <c r="B993" t="s">
        <v>78</v>
      </c>
      <c r="C993">
        <v>2011</v>
      </c>
      <c r="D993">
        <v>2079</v>
      </c>
      <c r="E993" s="1">
        <v>3050</v>
      </c>
      <c r="F993">
        <v>443</v>
      </c>
      <c r="G993">
        <v>548</v>
      </c>
      <c r="H993" s="1">
        <v>940</v>
      </c>
      <c r="I993" s="1">
        <v>278</v>
      </c>
      <c r="J993">
        <v>1584</v>
      </c>
      <c r="K993" s="1">
        <v>5623</v>
      </c>
      <c r="L993" s="1">
        <v>3614.5970000000002</v>
      </c>
      <c r="M993" s="1">
        <f t="shared" si="90"/>
        <v>0.50196721311475412</v>
      </c>
      <c r="N993" s="1">
        <f t="shared" si="91"/>
        <v>0.51934426229508202</v>
      </c>
      <c r="O993" s="1">
        <f t="shared" si="92"/>
        <v>0.14524590163934425</v>
      </c>
      <c r="P993">
        <f t="shared" si="93"/>
        <v>3.8453159574468088</v>
      </c>
      <c r="Q993">
        <f t="shared" si="94"/>
        <v>1.8436065573770493</v>
      </c>
      <c r="R993" s="1">
        <f t="shared" si="95"/>
        <v>5.9595502302057906</v>
      </c>
    </row>
    <row r="994" spans="1:18" hidden="1" x14ac:dyDescent="0.2">
      <c r="A994">
        <v>11584</v>
      </c>
      <c r="B994" t="s">
        <v>78</v>
      </c>
      <c r="C994">
        <v>2012</v>
      </c>
      <c r="D994">
        <v>2363</v>
      </c>
      <c r="E994" s="1">
        <v>3367</v>
      </c>
      <c r="F994">
        <v>622</v>
      </c>
      <c r="G994">
        <v>636</v>
      </c>
      <c r="H994" s="1">
        <v>990</v>
      </c>
      <c r="I994" s="1">
        <v>397</v>
      </c>
      <c r="J994">
        <v>1905</v>
      </c>
      <c r="K994" s="1">
        <v>6182</v>
      </c>
      <c r="L994" s="1">
        <v>4820.2479999999996</v>
      </c>
      <c r="M994" s="1">
        <f t="shared" si="90"/>
        <v>0.51291951291951288</v>
      </c>
      <c r="N994" s="1">
        <f t="shared" si="91"/>
        <v>0.56578556578556582</v>
      </c>
      <c r="O994" s="1">
        <f t="shared" si="92"/>
        <v>0.18473418473418474</v>
      </c>
      <c r="P994">
        <f t="shared" si="93"/>
        <v>4.8689373737373733</v>
      </c>
      <c r="Q994">
        <f t="shared" si="94"/>
        <v>1.8360558360558361</v>
      </c>
      <c r="R994" s="1">
        <f t="shared" si="95"/>
        <v>6.7746442775242777</v>
      </c>
    </row>
    <row r="995" spans="1:18" hidden="1" x14ac:dyDescent="0.2">
      <c r="A995">
        <v>11584</v>
      </c>
      <c r="B995" t="s">
        <v>78</v>
      </c>
      <c r="C995">
        <v>2013</v>
      </c>
      <c r="D995">
        <v>2350</v>
      </c>
      <c r="E995" s="1">
        <v>3487</v>
      </c>
      <c r="F995">
        <v>670</v>
      </c>
      <c r="G995">
        <v>626</v>
      </c>
      <c r="H995" s="1">
        <v>991</v>
      </c>
      <c r="I995" s="1">
        <v>429</v>
      </c>
      <c r="J995">
        <v>2201</v>
      </c>
      <c r="K995" s="1">
        <v>6505</v>
      </c>
      <c r="L995" s="1">
        <v>6026.4949999999999</v>
      </c>
      <c r="M995" s="1">
        <f t="shared" si="90"/>
        <v>0.49440780040149124</v>
      </c>
      <c r="N995" s="1">
        <f t="shared" si="91"/>
        <v>0.63120160596501296</v>
      </c>
      <c r="O995" s="1">
        <f t="shared" si="92"/>
        <v>0.19214224261542873</v>
      </c>
      <c r="P995">
        <f t="shared" si="93"/>
        <v>6.0812260343087789</v>
      </c>
      <c r="Q995">
        <f t="shared" si="94"/>
        <v>1.8655004301692</v>
      </c>
      <c r="R995" s="1">
        <f t="shared" si="95"/>
        <v>7.6252770602181892</v>
      </c>
    </row>
    <row r="996" spans="1:18" hidden="1" x14ac:dyDescent="0.2">
      <c r="A996">
        <v>11584</v>
      </c>
      <c r="B996" t="s">
        <v>78</v>
      </c>
      <c r="C996">
        <v>2014</v>
      </c>
      <c r="D996">
        <v>2456</v>
      </c>
      <c r="E996" s="1">
        <v>3577</v>
      </c>
      <c r="F996">
        <v>811</v>
      </c>
      <c r="G996">
        <v>696</v>
      </c>
      <c r="H996" s="1">
        <v>1081</v>
      </c>
      <c r="I996" s="1">
        <v>520</v>
      </c>
      <c r="J996">
        <v>2461</v>
      </c>
      <c r="K996" s="1">
        <v>7151</v>
      </c>
      <c r="L996" s="1">
        <v>7913.74</v>
      </c>
      <c r="M996" s="1">
        <f t="shared" si="90"/>
        <v>0.49203242941012021</v>
      </c>
      <c r="N996" s="1">
        <f t="shared" si="91"/>
        <v>0.68800670953312837</v>
      </c>
      <c r="O996" s="1">
        <f t="shared" si="92"/>
        <v>0.22672630696114063</v>
      </c>
      <c r="P996">
        <f t="shared" si="93"/>
        <v>7.320758556891767</v>
      </c>
      <c r="Q996">
        <f t="shared" si="94"/>
        <v>1.9991613083589601</v>
      </c>
      <c r="R996" s="1">
        <f t="shared" si="95"/>
        <v>8.6934615641043091</v>
      </c>
    </row>
    <row r="997" spans="1:18" hidden="1" x14ac:dyDescent="0.2">
      <c r="A997">
        <v>11584</v>
      </c>
      <c r="B997" t="s">
        <v>78</v>
      </c>
      <c r="C997">
        <v>2015</v>
      </c>
      <c r="D997">
        <v>2606</v>
      </c>
      <c r="E997" s="1">
        <v>3775</v>
      </c>
      <c r="F997">
        <v>945</v>
      </c>
      <c r="G997">
        <v>700</v>
      </c>
      <c r="H997" s="1">
        <v>1222</v>
      </c>
      <c r="I997" s="1">
        <v>541</v>
      </c>
      <c r="J997">
        <v>2816</v>
      </c>
      <c r="K997" s="1">
        <v>7412</v>
      </c>
      <c r="L997" s="1">
        <v>8915.8330000000005</v>
      </c>
      <c r="M997" s="1">
        <f t="shared" si="90"/>
        <v>0.50490066225165564</v>
      </c>
      <c r="N997" s="1">
        <f t="shared" si="91"/>
        <v>0.74596026490066225</v>
      </c>
      <c r="O997" s="1">
        <f t="shared" si="92"/>
        <v>0.25033112582781458</v>
      </c>
      <c r="P997">
        <f t="shared" si="93"/>
        <v>7.2960990180032734</v>
      </c>
      <c r="Q997">
        <f t="shared" si="94"/>
        <v>1.9634437086092715</v>
      </c>
      <c r="R997" s="1">
        <f t="shared" si="95"/>
        <v>8.8174210002059361</v>
      </c>
    </row>
    <row r="998" spans="1:18" hidden="1" x14ac:dyDescent="0.2">
      <c r="A998">
        <v>11584</v>
      </c>
      <c r="B998" t="s">
        <v>78</v>
      </c>
      <c r="C998">
        <v>2016</v>
      </c>
      <c r="D998">
        <v>2633</v>
      </c>
      <c r="E998" s="1">
        <v>3840</v>
      </c>
      <c r="F998">
        <v>1010</v>
      </c>
      <c r="G998">
        <v>612</v>
      </c>
      <c r="H998" s="1">
        <v>1130</v>
      </c>
      <c r="I998" s="1">
        <v>664</v>
      </c>
      <c r="J998">
        <v>1891</v>
      </c>
      <c r="K998" s="1">
        <v>7766</v>
      </c>
      <c r="L998" s="1">
        <v>9321.7510000000002</v>
      </c>
      <c r="M998" s="1">
        <f t="shared" si="90"/>
        <v>0.52630208333333328</v>
      </c>
      <c r="N998" s="1">
        <f t="shared" si="91"/>
        <v>0.49244791666666665</v>
      </c>
      <c r="O998" s="1">
        <f t="shared" si="92"/>
        <v>0.26302083333333331</v>
      </c>
      <c r="P998">
        <f t="shared" si="93"/>
        <v>8.2493371681415937</v>
      </c>
      <c r="Q998">
        <f t="shared" si="94"/>
        <v>2.0223958333333334</v>
      </c>
      <c r="R998" s="1">
        <f t="shared" si="95"/>
        <v>9.1609564675516211</v>
      </c>
    </row>
    <row r="999" spans="1:18" hidden="1" x14ac:dyDescent="0.2">
      <c r="A999">
        <v>11584</v>
      </c>
      <c r="B999" t="s">
        <v>78</v>
      </c>
      <c r="C999">
        <v>2017</v>
      </c>
      <c r="D999">
        <v>2551</v>
      </c>
      <c r="E999" s="1">
        <v>3961</v>
      </c>
      <c r="F999">
        <v>789</v>
      </c>
      <c r="G999">
        <v>616</v>
      </c>
      <c r="H999" s="1">
        <v>1442</v>
      </c>
      <c r="I999" s="1">
        <v>284</v>
      </c>
      <c r="J999">
        <v>1740</v>
      </c>
      <c r="K999" s="1">
        <v>7782</v>
      </c>
      <c r="L999" s="1">
        <v>5617.5839999999998</v>
      </c>
      <c r="M999" s="1">
        <f t="shared" si="90"/>
        <v>0.4885130017672305</v>
      </c>
      <c r="N999" s="1">
        <f t="shared" si="91"/>
        <v>0.4392830093410755</v>
      </c>
      <c r="O999" s="1">
        <f t="shared" si="92"/>
        <v>0.19919212320121182</v>
      </c>
      <c r="P999">
        <f t="shared" si="93"/>
        <v>3.8956893203883496</v>
      </c>
      <c r="Q999">
        <f t="shared" si="94"/>
        <v>1.9646553900530168</v>
      </c>
      <c r="R999" s="1">
        <f t="shared" si="95"/>
        <v>6.1606148040482074</v>
      </c>
    </row>
    <row r="1000" spans="1:18" hidden="1" x14ac:dyDescent="0.2">
      <c r="A1000">
        <v>5109</v>
      </c>
      <c r="B1000" t="s">
        <v>37</v>
      </c>
      <c r="C1000">
        <v>2008</v>
      </c>
      <c r="D1000">
        <v>398.11900000000003</v>
      </c>
      <c r="E1000" s="1">
        <v>818.02700000000004</v>
      </c>
      <c r="F1000">
        <v>74.617000000000004</v>
      </c>
      <c r="G1000">
        <v>138.982</v>
      </c>
      <c r="H1000" s="1">
        <v>371.09300000000002</v>
      </c>
      <c r="I1000" s="1">
        <v>152.636</v>
      </c>
      <c r="J1000">
        <v>401.62599999999998</v>
      </c>
      <c r="K1000" s="1">
        <v>1551.5619999999999</v>
      </c>
      <c r="L1000" s="1">
        <v>325.608</v>
      </c>
      <c r="M1000" s="1">
        <f t="shared" si="90"/>
        <v>0.31678294237231786</v>
      </c>
      <c r="N1000" s="1">
        <f t="shared" si="91"/>
        <v>0.49096912449100083</v>
      </c>
      <c r="O1000" s="1">
        <f t="shared" si="92"/>
        <v>9.1215815614888021E-2</v>
      </c>
      <c r="P1000">
        <f t="shared" si="93"/>
        <v>0.87742964701570758</v>
      </c>
      <c r="Q1000">
        <f t="shared" si="94"/>
        <v>1.8967124557013397</v>
      </c>
      <c r="R1000" s="1">
        <f t="shared" si="95"/>
        <v>3.7916787405740773</v>
      </c>
    </row>
    <row r="1001" spans="1:18" hidden="1" x14ac:dyDescent="0.2">
      <c r="A1001">
        <v>5109</v>
      </c>
      <c r="B1001" t="s">
        <v>37</v>
      </c>
      <c r="C1001">
        <v>2011</v>
      </c>
      <c r="D1001">
        <v>595.31200000000001</v>
      </c>
      <c r="E1001" s="1">
        <v>1237.2650000000001</v>
      </c>
      <c r="F1001">
        <v>161.16499999999999</v>
      </c>
      <c r="G1001">
        <v>304.46199999999999</v>
      </c>
      <c r="H1001" s="1">
        <v>519.65499999999997</v>
      </c>
      <c r="I1001" s="1">
        <v>81.959000000000003</v>
      </c>
      <c r="J1001">
        <v>554.024</v>
      </c>
      <c r="K1001" s="1">
        <v>2291.9870000000001</v>
      </c>
      <c r="L1001" s="1">
        <v>1498.3679999999999</v>
      </c>
      <c r="M1001" s="1">
        <f t="shared" si="90"/>
        <v>0.23507494352462893</v>
      </c>
      <c r="N1001" s="1">
        <f t="shared" si="91"/>
        <v>0.4477811948127523</v>
      </c>
      <c r="O1001" s="1">
        <f t="shared" si="92"/>
        <v>0.13025907950196602</v>
      </c>
      <c r="P1001">
        <f t="shared" si="93"/>
        <v>2.883389941403431</v>
      </c>
      <c r="Q1001">
        <f t="shared" si="94"/>
        <v>1.852462487825971</v>
      </c>
      <c r="R1001" s="1">
        <f t="shared" si="95"/>
        <v>4.9213350199919255</v>
      </c>
    </row>
    <row r="1002" spans="1:18" hidden="1" x14ac:dyDescent="0.2">
      <c r="A1002">
        <v>5109</v>
      </c>
      <c r="B1002" t="s">
        <v>37</v>
      </c>
      <c r="C1002">
        <v>2012</v>
      </c>
      <c r="D1002">
        <v>682.27099999999996</v>
      </c>
      <c r="E1002" s="1">
        <v>1333.789</v>
      </c>
      <c r="F1002">
        <v>195.64</v>
      </c>
      <c r="G1002">
        <v>276.05399999999997</v>
      </c>
      <c r="H1002" s="1">
        <v>523.27099999999996</v>
      </c>
      <c r="I1002" s="1">
        <v>110.536</v>
      </c>
      <c r="J1002">
        <v>627.67899999999997</v>
      </c>
      <c r="K1002" s="1">
        <v>2604.817</v>
      </c>
      <c r="L1002" s="1">
        <v>1319.78</v>
      </c>
      <c r="M1002" s="1">
        <f t="shared" si="90"/>
        <v>0.30455866707552692</v>
      </c>
      <c r="N1002" s="1">
        <f t="shared" si="91"/>
        <v>0.4705984229889435</v>
      </c>
      <c r="O1002" s="1">
        <f t="shared" si="92"/>
        <v>0.14667987215369147</v>
      </c>
      <c r="P1002">
        <f t="shared" si="93"/>
        <v>2.5221730231562614</v>
      </c>
      <c r="Q1002">
        <f t="shared" si="94"/>
        <v>1.9529453309331537</v>
      </c>
      <c r="R1002" s="1">
        <f t="shared" si="95"/>
        <v>4.974600915609245</v>
      </c>
    </row>
    <row r="1003" spans="1:18" hidden="1" x14ac:dyDescent="0.2">
      <c r="A1003">
        <v>5109</v>
      </c>
      <c r="B1003" t="s">
        <v>37</v>
      </c>
      <c r="C1003">
        <v>2013</v>
      </c>
      <c r="D1003">
        <v>756.875</v>
      </c>
      <c r="E1003" s="1">
        <v>1439.2840000000001</v>
      </c>
      <c r="F1003">
        <v>178.428</v>
      </c>
      <c r="G1003">
        <v>305.57799999999997</v>
      </c>
      <c r="H1003" s="1">
        <v>521.16099999999994</v>
      </c>
      <c r="I1003" s="1">
        <v>92.653000000000006</v>
      </c>
      <c r="J1003">
        <v>717.76599999999996</v>
      </c>
      <c r="K1003" s="1">
        <v>2624.9720000000002</v>
      </c>
      <c r="L1003" s="1">
        <v>1747.5219999999999</v>
      </c>
      <c r="M1003" s="1">
        <f t="shared" si="90"/>
        <v>0.31355660175476141</v>
      </c>
      <c r="N1003" s="1">
        <f t="shared" si="91"/>
        <v>0.49869657412991453</v>
      </c>
      <c r="O1003" s="1">
        <f t="shared" si="92"/>
        <v>0.12396997395927419</v>
      </c>
      <c r="P1003">
        <f t="shared" si="93"/>
        <v>3.3531327171449901</v>
      </c>
      <c r="Q1003">
        <f t="shared" si="94"/>
        <v>1.823804058128903</v>
      </c>
      <c r="R1003" s="1">
        <f t="shared" si="95"/>
        <v>5.3192277283690963</v>
      </c>
    </row>
    <row r="1004" spans="1:18" hidden="1" x14ac:dyDescent="0.2">
      <c r="A1004">
        <v>5109</v>
      </c>
      <c r="B1004" t="s">
        <v>37</v>
      </c>
      <c r="C1004">
        <v>2014</v>
      </c>
      <c r="D1004">
        <v>847.65800000000002</v>
      </c>
      <c r="E1004" s="1">
        <v>1583.087</v>
      </c>
      <c r="F1004">
        <v>177.67699999999999</v>
      </c>
      <c r="G1004">
        <v>405.916</v>
      </c>
      <c r="H1004" s="1">
        <v>584.30999999999995</v>
      </c>
      <c r="I1004" s="1">
        <v>97.724999999999994</v>
      </c>
      <c r="J1004">
        <v>779.98699999999997</v>
      </c>
      <c r="K1004" s="1">
        <v>2859.8440000000001</v>
      </c>
      <c r="L1004" s="1">
        <v>1840.9490000000001</v>
      </c>
      <c r="M1004" s="1">
        <f t="shared" si="90"/>
        <v>0.27903835986272391</v>
      </c>
      <c r="N1004" s="1">
        <f t="shared" si="91"/>
        <v>0.49270002217187053</v>
      </c>
      <c r="O1004" s="1">
        <f t="shared" si="92"/>
        <v>0.11223451395911911</v>
      </c>
      <c r="P1004">
        <f t="shared" si="93"/>
        <v>3.1506375040646235</v>
      </c>
      <c r="Q1004">
        <f t="shared" si="94"/>
        <v>1.806498316264362</v>
      </c>
      <c r="R1004" s="1">
        <f t="shared" si="95"/>
        <v>5.091880777644116</v>
      </c>
    </row>
    <row r="1005" spans="1:18" hidden="1" x14ac:dyDescent="0.2">
      <c r="A1005">
        <v>5109</v>
      </c>
      <c r="B1005" t="s">
        <v>37</v>
      </c>
      <c r="C1005">
        <v>2015</v>
      </c>
      <c r="D1005">
        <v>800.08600000000001</v>
      </c>
      <c r="E1005" s="1">
        <v>1541.4829999999999</v>
      </c>
      <c r="F1005">
        <v>154.941</v>
      </c>
      <c r="G1005">
        <v>323.61700000000002</v>
      </c>
      <c r="H1005" s="1">
        <v>584.70000000000005</v>
      </c>
      <c r="I1005" s="1">
        <v>94.569000000000003</v>
      </c>
      <c r="J1005">
        <v>725.60900000000004</v>
      </c>
      <c r="K1005" s="1">
        <v>3022.2339999999999</v>
      </c>
      <c r="L1005" s="1">
        <v>1240.826</v>
      </c>
      <c r="M1005" s="1">
        <f t="shared" si="90"/>
        <v>0.30909779738083393</v>
      </c>
      <c r="N1005" s="1">
        <f t="shared" si="91"/>
        <v>0.47072137675212772</v>
      </c>
      <c r="O1005" s="1">
        <f t="shared" si="92"/>
        <v>0.10051424504843713</v>
      </c>
      <c r="P1005">
        <f t="shared" si="93"/>
        <v>2.1221583718146055</v>
      </c>
      <c r="Q1005">
        <f t="shared" si="94"/>
        <v>1.9606015765337665</v>
      </c>
      <c r="R1005" s="1">
        <f t="shared" si="95"/>
        <v>4.5955208925923525</v>
      </c>
    </row>
    <row r="1006" spans="1:18" hidden="1" x14ac:dyDescent="0.2">
      <c r="A1006">
        <v>5109</v>
      </c>
      <c r="B1006" t="s">
        <v>37</v>
      </c>
      <c r="C1006">
        <v>2016</v>
      </c>
      <c r="D1006">
        <v>738.16700000000003</v>
      </c>
      <c r="E1006" s="1">
        <v>1448.9059999999999</v>
      </c>
      <c r="F1006">
        <v>135.51599999999999</v>
      </c>
      <c r="G1006">
        <v>309.38600000000002</v>
      </c>
      <c r="H1006" s="1">
        <v>526.38499999999999</v>
      </c>
      <c r="I1006" s="1">
        <v>97.430999999999997</v>
      </c>
      <c r="J1006">
        <v>679.81899999999996</v>
      </c>
      <c r="K1006" s="1">
        <v>2868.3409999999999</v>
      </c>
      <c r="L1006" s="1">
        <v>1233.6790000000001</v>
      </c>
      <c r="M1006" s="1">
        <f t="shared" si="90"/>
        <v>0.29593431181871011</v>
      </c>
      <c r="N1006" s="1">
        <f t="shared" si="91"/>
        <v>0.46919468895842792</v>
      </c>
      <c r="O1006" s="1">
        <f t="shared" si="92"/>
        <v>9.3529877024458447E-2</v>
      </c>
      <c r="P1006">
        <f t="shared" si="93"/>
        <v>2.3436819058293836</v>
      </c>
      <c r="Q1006">
        <f t="shared" si="94"/>
        <v>1.9796598261032807</v>
      </c>
      <c r="R1006" s="1">
        <f t="shared" si="95"/>
        <v>4.7065113025058753</v>
      </c>
    </row>
    <row r="1007" spans="1:18" hidden="1" x14ac:dyDescent="0.2">
      <c r="A1007">
        <v>5109</v>
      </c>
      <c r="B1007" t="s">
        <v>37</v>
      </c>
      <c r="C1007">
        <v>2017</v>
      </c>
      <c r="D1007">
        <v>693.08799999999997</v>
      </c>
      <c r="E1007" s="1">
        <v>1315.3530000000001</v>
      </c>
      <c r="F1007">
        <v>92.278999999999996</v>
      </c>
      <c r="G1007">
        <v>255.06800000000001</v>
      </c>
      <c r="H1007" s="1">
        <v>484.649</v>
      </c>
      <c r="I1007" s="1">
        <v>-111.839</v>
      </c>
      <c r="J1007">
        <v>574.71</v>
      </c>
      <c r="K1007" s="1">
        <v>2907.0160000000001</v>
      </c>
      <c r="L1007" s="1">
        <v>646.88</v>
      </c>
      <c r="M1007" s="1">
        <f t="shared" si="90"/>
        <v>0.33300566463907405</v>
      </c>
      <c r="N1007" s="1">
        <f t="shared" si="91"/>
        <v>0.43692453660728336</v>
      </c>
      <c r="O1007" s="1">
        <f t="shared" si="92"/>
        <v>7.0155311920070115E-2</v>
      </c>
      <c r="P1007">
        <f t="shared" si="93"/>
        <v>1.33473916174386</v>
      </c>
      <c r="Q1007">
        <f t="shared" si="94"/>
        <v>2.2100652828556289</v>
      </c>
      <c r="R1007" s="1">
        <f t="shared" si="95"/>
        <v>4.2537224580552619</v>
      </c>
    </row>
    <row r="1008" spans="1:18" hidden="1" x14ac:dyDescent="0.2">
      <c r="A1008">
        <v>27938</v>
      </c>
      <c r="B1008" t="s">
        <v>191</v>
      </c>
      <c r="C1008">
        <v>2008</v>
      </c>
      <c r="D1008">
        <v>222.857</v>
      </c>
      <c r="E1008" s="1">
        <v>293.07400000000001</v>
      </c>
      <c r="F1008">
        <v>8.375</v>
      </c>
      <c r="G1008">
        <v>71.92</v>
      </c>
      <c r="H1008" s="1">
        <v>88.438000000000002</v>
      </c>
      <c r="I1008" s="1">
        <v>5.319</v>
      </c>
      <c r="J1008">
        <v>153.86600000000001</v>
      </c>
      <c r="K1008" s="1">
        <v>647.572</v>
      </c>
      <c r="L1008" s="1">
        <v>123.376</v>
      </c>
      <c r="M1008" s="1">
        <f t="shared" si="90"/>
        <v>0.51501327309826184</v>
      </c>
      <c r="N1008" s="1">
        <f t="shared" si="91"/>
        <v>0.525007336031173</v>
      </c>
      <c r="O1008" s="1">
        <f t="shared" si="92"/>
        <v>2.8576400499532539E-2</v>
      </c>
      <c r="P1008">
        <f t="shared" si="93"/>
        <v>1.3950564237092653</v>
      </c>
      <c r="Q1008">
        <f t="shared" si="94"/>
        <v>2.2095852924517358</v>
      </c>
      <c r="R1008" s="1">
        <f t="shared" si="95"/>
        <v>4.4939474664873087</v>
      </c>
    </row>
    <row r="1009" spans="1:18" hidden="1" x14ac:dyDescent="0.2">
      <c r="A1009">
        <v>27938</v>
      </c>
      <c r="B1009" t="s">
        <v>191</v>
      </c>
      <c r="C1009">
        <v>2009</v>
      </c>
      <c r="D1009">
        <v>248.101</v>
      </c>
      <c r="E1009" s="1">
        <v>311.64100000000002</v>
      </c>
      <c r="F1009">
        <v>25.13</v>
      </c>
      <c r="G1009">
        <v>71.587999999999994</v>
      </c>
      <c r="H1009" s="1">
        <v>89.811999999999998</v>
      </c>
      <c r="I1009" s="1">
        <v>15.166</v>
      </c>
      <c r="J1009">
        <v>169.03200000000001</v>
      </c>
      <c r="K1009" s="1">
        <v>682.42200000000003</v>
      </c>
      <c r="L1009" s="1">
        <v>266.786</v>
      </c>
      <c r="M1009" s="1">
        <f t="shared" si="90"/>
        <v>0.56639851624144444</v>
      </c>
      <c r="N1009" s="1">
        <f t="shared" si="91"/>
        <v>0.54239333078766916</v>
      </c>
      <c r="O1009" s="1">
        <f t="shared" si="92"/>
        <v>8.0637656790987056E-2</v>
      </c>
      <c r="P1009">
        <f t="shared" si="93"/>
        <v>2.9704939206342136</v>
      </c>
      <c r="Q1009">
        <f t="shared" si="94"/>
        <v>2.1897696387830869</v>
      </c>
      <c r="R1009" s="1">
        <f t="shared" si="95"/>
        <v>5.6771991411663425</v>
      </c>
    </row>
    <row r="1010" spans="1:18" hidden="1" x14ac:dyDescent="0.2">
      <c r="A1010">
        <v>27938</v>
      </c>
      <c r="B1010" t="s">
        <v>191</v>
      </c>
      <c r="C1010">
        <v>2010</v>
      </c>
      <c r="D1010">
        <v>281.35399999999998</v>
      </c>
      <c r="E1010" s="1">
        <v>345.14499999999998</v>
      </c>
      <c r="F1010">
        <v>42.384999999999998</v>
      </c>
      <c r="G1010">
        <v>70.676000000000002</v>
      </c>
      <c r="H1010" s="1">
        <v>90.802000000000007</v>
      </c>
      <c r="I1010" s="1">
        <v>26.821000000000002</v>
      </c>
      <c r="J1010">
        <v>195.85300000000001</v>
      </c>
      <c r="K1010" s="1">
        <v>739.18899999999996</v>
      </c>
      <c r="L1010" s="1">
        <v>356.37299999999999</v>
      </c>
      <c r="M1010" s="1">
        <f t="shared" si="90"/>
        <v>0.61040432282084345</v>
      </c>
      <c r="N1010" s="1">
        <f t="shared" si="91"/>
        <v>0.56745136102217919</v>
      </c>
      <c r="O1010" s="1">
        <f t="shared" si="92"/>
        <v>0.12280345941560793</v>
      </c>
      <c r="P1010">
        <f t="shared" si="93"/>
        <v>3.924726327613929</v>
      </c>
      <c r="Q1010">
        <f t="shared" si="94"/>
        <v>2.1416766866099755</v>
      </c>
      <c r="R1010" s="1">
        <f t="shared" si="95"/>
        <v>6.4286809920659023</v>
      </c>
    </row>
    <row r="1011" spans="1:18" hidden="1" x14ac:dyDescent="0.2">
      <c r="A1011">
        <v>27938</v>
      </c>
      <c r="B1011" t="s">
        <v>191</v>
      </c>
      <c r="C1011">
        <v>2011</v>
      </c>
      <c r="D1011">
        <v>316.26100000000002</v>
      </c>
      <c r="E1011" s="1">
        <v>386.56200000000001</v>
      </c>
      <c r="F1011">
        <v>42.137</v>
      </c>
      <c r="G1011">
        <v>75.760000000000005</v>
      </c>
      <c r="H1011" s="1">
        <v>102.878</v>
      </c>
      <c r="I1011" s="1">
        <v>26.382000000000001</v>
      </c>
      <c r="J1011">
        <v>222.23500000000001</v>
      </c>
      <c r="K1011" s="1">
        <v>762.53399999999999</v>
      </c>
      <c r="L1011" s="1">
        <v>344.149</v>
      </c>
      <c r="M1011" s="1">
        <f t="shared" si="90"/>
        <v>0.62215375541310325</v>
      </c>
      <c r="N1011" s="1">
        <f t="shared" si="91"/>
        <v>0.57490130949239715</v>
      </c>
      <c r="O1011" s="1">
        <f t="shared" si="92"/>
        <v>0.10900450639224755</v>
      </c>
      <c r="P1011">
        <f t="shared" si="93"/>
        <v>3.3452147203483737</v>
      </c>
      <c r="Q1011">
        <f t="shared" si="94"/>
        <v>1.9726046533285733</v>
      </c>
      <c r="R1011" s="1">
        <f t="shared" si="95"/>
        <v>5.8908946964170941</v>
      </c>
    </row>
    <row r="1012" spans="1:18" hidden="1" x14ac:dyDescent="0.2">
      <c r="A1012">
        <v>27938</v>
      </c>
      <c r="B1012" t="s">
        <v>191</v>
      </c>
      <c r="C1012">
        <v>2012</v>
      </c>
      <c r="D1012">
        <v>328.02199999999999</v>
      </c>
      <c r="E1012" s="1">
        <v>407.19600000000003</v>
      </c>
      <c r="F1012">
        <v>49.74</v>
      </c>
      <c r="G1012">
        <v>82.021000000000001</v>
      </c>
      <c r="H1012" s="1">
        <v>114.828</v>
      </c>
      <c r="I1012" s="1">
        <v>29.338000000000001</v>
      </c>
      <c r="J1012">
        <v>228.113</v>
      </c>
      <c r="K1012" s="1">
        <v>854.99800000000005</v>
      </c>
      <c r="L1012" s="1">
        <v>416.78699999999998</v>
      </c>
      <c r="M1012" s="1">
        <f t="shared" si="90"/>
        <v>0.60413412705429315</v>
      </c>
      <c r="N1012" s="1">
        <f t="shared" si="91"/>
        <v>0.560204422440299</v>
      </c>
      <c r="O1012" s="1">
        <f t="shared" si="92"/>
        <v>0.12215247693985205</v>
      </c>
      <c r="P1012">
        <f t="shared" si="93"/>
        <v>3.6296634967081198</v>
      </c>
      <c r="Q1012">
        <f t="shared" si="94"/>
        <v>2.0997210188705195</v>
      </c>
      <c r="R1012" s="1">
        <f t="shared" si="95"/>
        <v>6.1898694346784744</v>
      </c>
    </row>
    <row r="1013" spans="1:18" hidden="1" x14ac:dyDescent="0.2">
      <c r="A1013">
        <v>27938</v>
      </c>
      <c r="B1013" t="s">
        <v>191</v>
      </c>
      <c r="C1013">
        <v>2013</v>
      </c>
      <c r="D1013">
        <v>342.51499999999999</v>
      </c>
      <c r="E1013" s="1">
        <v>436.851</v>
      </c>
      <c r="F1013">
        <v>43.667000000000002</v>
      </c>
      <c r="G1013">
        <v>77.659000000000006</v>
      </c>
      <c r="H1013" s="1">
        <v>119.979</v>
      </c>
      <c r="I1013" s="1">
        <v>26.870999999999999</v>
      </c>
      <c r="J1013">
        <v>250.07</v>
      </c>
      <c r="K1013" s="1">
        <v>884.78499999999997</v>
      </c>
      <c r="L1013" s="1">
        <v>594.18299999999999</v>
      </c>
      <c r="M1013" s="1">
        <f t="shared" si="90"/>
        <v>0.60628452264044264</v>
      </c>
      <c r="N1013" s="1">
        <f t="shared" si="91"/>
        <v>0.57243774193031494</v>
      </c>
      <c r="O1013" s="1">
        <f t="shared" si="92"/>
        <v>9.9958567108693816E-2</v>
      </c>
      <c r="P1013">
        <f t="shared" si="93"/>
        <v>4.9523916685419946</v>
      </c>
      <c r="Q1013">
        <f t="shared" si="94"/>
        <v>2.0253702063174859</v>
      </c>
      <c r="R1013" s="1">
        <f t="shared" si="95"/>
        <v>6.8556227447723437</v>
      </c>
    </row>
    <row r="1014" spans="1:18" hidden="1" x14ac:dyDescent="0.2">
      <c r="A1014">
        <v>27938</v>
      </c>
      <c r="B1014" t="s">
        <v>191</v>
      </c>
      <c r="C1014">
        <v>2014</v>
      </c>
      <c r="D1014">
        <v>359.12900000000002</v>
      </c>
      <c r="E1014" s="1">
        <v>465.01600000000002</v>
      </c>
      <c r="F1014">
        <v>41.853000000000002</v>
      </c>
      <c r="G1014">
        <v>83.122</v>
      </c>
      <c r="H1014" s="1">
        <v>133.81800000000001</v>
      </c>
      <c r="I1014" s="1">
        <v>25.527000000000001</v>
      </c>
      <c r="J1014">
        <v>270.68599999999998</v>
      </c>
      <c r="K1014" s="1">
        <v>940.16200000000003</v>
      </c>
      <c r="L1014" s="1">
        <v>521.30100000000004</v>
      </c>
      <c r="M1014" s="1">
        <f t="shared" si="90"/>
        <v>0.5935430178746538</v>
      </c>
      <c r="N1014" s="1">
        <f t="shared" si="91"/>
        <v>0.58210040084642245</v>
      </c>
      <c r="O1014" s="1">
        <f t="shared" si="92"/>
        <v>9.0003354723278334E-2</v>
      </c>
      <c r="P1014">
        <f t="shared" si="93"/>
        <v>3.895597004887235</v>
      </c>
      <c r="Q1014">
        <f t="shared" si="94"/>
        <v>2.0217841966728027</v>
      </c>
      <c r="R1014" s="1">
        <f t="shared" si="95"/>
        <v>6.1833456528265378</v>
      </c>
    </row>
    <row r="1015" spans="1:18" hidden="1" x14ac:dyDescent="0.2">
      <c r="A1015">
        <v>27938</v>
      </c>
      <c r="B1015" t="s">
        <v>191</v>
      </c>
      <c r="C1015">
        <v>2015</v>
      </c>
      <c r="D1015">
        <v>370.077</v>
      </c>
      <c r="E1015" s="1">
        <v>481.09300000000002</v>
      </c>
      <c r="F1015">
        <v>46.633000000000003</v>
      </c>
      <c r="G1015">
        <v>87.933999999999997</v>
      </c>
      <c r="H1015" s="1">
        <v>141.291</v>
      </c>
      <c r="I1015" s="1">
        <v>28.766999999999999</v>
      </c>
      <c r="J1015">
        <v>294.30799999999999</v>
      </c>
      <c r="K1015" s="1">
        <v>983.96799999999996</v>
      </c>
      <c r="L1015" s="1">
        <v>455.85700000000003</v>
      </c>
      <c r="M1015" s="1">
        <f t="shared" si="90"/>
        <v>0.58646249269891693</v>
      </c>
      <c r="N1015" s="1">
        <f t="shared" si="91"/>
        <v>0.61174866397972949</v>
      </c>
      <c r="O1015" s="1">
        <f t="shared" si="92"/>
        <v>9.6931362543208902E-2</v>
      </c>
      <c r="P1015">
        <f t="shared" si="93"/>
        <v>3.2263696909215733</v>
      </c>
      <c r="Q1015">
        <f t="shared" si="94"/>
        <v>2.0452760692839012</v>
      </c>
      <c r="R1015" s="1">
        <f t="shared" si="95"/>
        <v>5.8611745010397556</v>
      </c>
    </row>
    <row r="1016" spans="1:18" hidden="1" x14ac:dyDescent="0.2">
      <c r="A1016">
        <v>27938</v>
      </c>
      <c r="B1016" t="s">
        <v>191</v>
      </c>
      <c r="C1016">
        <v>2016</v>
      </c>
      <c r="D1016">
        <v>351.75099999999998</v>
      </c>
      <c r="E1016" s="1">
        <v>458.47800000000001</v>
      </c>
      <c r="F1016">
        <v>37.911999999999999</v>
      </c>
      <c r="G1016">
        <v>86.296000000000006</v>
      </c>
      <c r="H1016" s="1">
        <v>139.596</v>
      </c>
      <c r="I1016" s="1">
        <v>23.516999999999999</v>
      </c>
      <c r="J1016">
        <v>312.64100000000002</v>
      </c>
      <c r="K1016" s="1">
        <v>1001.102</v>
      </c>
      <c r="L1016" s="1">
        <v>489.28199999999998</v>
      </c>
      <c r="M1016" s="1">
        <f t="shared" si="90"/>
        <v>0.57899179458992578</v>
      </c>
      <c r="N1016" s="1">
        <f t="shared" si="91"/>
        <v>0.6819105824052627</v>
      </c>
      <c r="O1016" s="1">
        <f t="shared" si="92"/>
        <v>8.2690990625504376E-2</v>
      </c>
      <c r="P1016">
        <f t="shared" si="93"/>
        <v>3.5049858162124985</v>
      </c>
      <c r="Q1016">
        <f t="shared" si="94"/>
        <v>2.1835333429303039</v>
      </c>
      <c r="R1016" s="1">
        <f t="shared" si="95"/>
        <v>6.2088700705972464</v>
      </c>
    </row>
    <row r="1017" spans="1:18" hidden="1" x14ac:dyDescent="0.2">
      <c r="A1017">
        <v>27938</v>
      </c>
      <c r="B1017" t="s">
        <v>191</v>
      </c>
      <c r="C1017">
        <v>2017</v>
      </c>
      <c r="D1017">
        <v>320.58600000000001</v>
      </c>
      <c r="E1017" s="1">
        <v>415.58</v>
      </c>
      <c r="F1017">
        <v>36.335999999999999</v>
      </c>
      <c r="G1017">
        <v>56.783999999999999</v>
      </c>
      <c r="H1017" s="1">
        <v>108.27800000000001</v>
      </c>
      <c r="I1017" s="1">
        <v>18.933</v>
      </c>
      <c r="J1017">
        <v>326.738</v>
      </c>
      <c r="K1017" s="1">
        <v>1019.154</v>
      </c>
      <c r="L1017" s="1">
        <v>453.33199999999999</v>
      </c>
      <c r="M1017" s="1">
        <f t="shared" si="90"/>
        <v>0.63478030704076238</v>
      </c>
      <c r="N1017" s="1">
        <f t="shared" si="91"/>
        <v>0.78622166610520239</v>
      </c>
      <c r="O1017" s="1">
        <f t="shared" si="92"/>
        <v>8.7434428990808027E-2</v>
      </c>
      <c r="P1017">
        <f t="shared" si="93"/>
        <v>4.1867415356766839</v>
      </c>
      <c r="Q1017">
        <f t="shared" si="94"/>
        <v>2.4523653688820444</v>
      </c>
      <c r="R1017" s="1">
        <f t="shared" si="95"/>
        <v>7.1153906069539188</v>
      </c>
    </row>
    <row r="1018" spans="1:18" hidden="1" x14ac:dyDescent="0.2">
      <c r="A1018">
        <v>24660</v>
      </c>
      <c r="B1018" t="s">
        <v>167</v>
      </c>
      <c r="C1018">
        <v>2009</v>
      </c>
      <c r="D1018">
        <v>25.045000000000002</v>
      </c>
      <c r="E1018" s="1">
        <v>31.45</v>
      </c>
      <c r="F1018">
        <v>-2.161</v>
      </c>
      <c r="G1018">
        <v>21.326000000000001</v>
      </c>
      <c r="H1018" s="1">
        <v>25.806999999999999</v>
      </c>
      <c r="I1018" s="1">
        <v>-3.3380000000000001</v>
      </c>
      <c r="J1018">
        <v>-11.635</v>
      </c>
      <c r="K1018" s="1">
        <v>101.26900000000001</v>
      </c>
      <c r="L1018" s="1">
        <v>10.529</v>
      </c>
      <c r="M1018" s="1">
        <f t="shared" si="90"/>
        <v>0.11825119236883946</v>
      </c>
      <c r="N1018" s="1">
        <f t="shared" si="91"/>
        <v>-0.36995230524642292</v>
      </c>
      <c r="O1018" s="1">
        <f t="shared" si="92"/>
        <v>-6.8712241653418132E-2</v>
      </c>
      <c r="P1018">
        <f t="shared" si="93"/>
        <v>0.40799008021079552</v>
      </c>
      <c r="Q1018">
        <f t="shared" si="94"/>
        <v>3.22</v>
      </c>
      <c r="R1018" s="1">
        <f t="shared" si="95"/>
        <v>2.8620118541678128</v>
      </c>
    </row>
    <row r="1019" spans="1:18" hidden="1" x14ac:dyDescent="0.2">
      <c r="A1019">
        <v>24660</v>
      </c>
      <c r="B1019" t="s">
        <v>167</v>
      </c>
      <c r="C1019">
        <v>2010</v>
      </c>
      <c r="D1019">
        <v>25.207000000000001</v>
      </c>
      <c r="E1019" s="1">
        <v>39.863999999999997</v>
      </c>
      <c r="F1019">
        <v>3.069</v>
      </c>
      <c r="G1019">
        <v>23.876000000000001</v>
      </c>
      <c r="H1019" s="1">
        <v>27.716999999999999</v>
      </c>
      <c r="I1019" s="1">
        <v>2.0089999999999999</v>
      </c>
      <c r="J1019">
        <v>-9.532</v>
      </c>
      <c r="K1019" s="1">
        <v>108.16200000000001</v>
      </c>
      <c r="L1019" s="1">
        <v>18.675999999999998</v>
      </c>
      <c r="M1019" s="1">
        <f t="shared" si="90"/>
        <v>3.3388520971302418E-2</v>
      </c>
      <c r="N1019" s="1">
        <f t="shared" si="91"/>
        <v>-0.23911298414609675</v>
      </c>
      <c r="O1019" s="1">
        <f t="shared" si="92"/>
        <v>7.6986754966887422E-2</v>
      </c>
      <c r="P1019">
        <f t="shared" si="93"/>
        <v>0.67381029692968208</v>
      </c>
      <c r="Q1019">
        <f t="shared" si="94"/>
        <v>2.7132751354605662</v>
      </c>
      <c r="R1019" s="1">
        <f t="shared" si="95"/>
        <v>3.0769256523701314</v>
      </c>
    </row>
    <row r="1020" spans="1:18" hidden="1" x14ac:dyDescent="0.2">
      <c r="A1020">
        <v>24660</v>
      </c>
      <c r="B1020" t="s">
        <v>167</v>
      </c>
      <c r="C1020">
        <v>2011</v>
      </c>
      <c r="D1020">
        <v>31.895</v>
      </c>
      <c r="E1020" s="1">
        <v>46.808999999999997</v>
      </c>
      <c r="F1020">
        <v>7.2439999999999998</v>
      </c>
      <c r="G1020">
        <v>20.45</v>
      </c>
      <c r="H1020" s="1">
        <v>29.428999999999998</v>
      </c>
      <c r="I1020" s="1">
        <v>4.4610000000000003</v>
      </c>
      <c r="J1020">
        <v>-5.1580000000000004</v>
      </c>
      <c r="K1020" s="1">
        <v>126.669</v>
      </c>
      <c r="L1020" s="1">
        <v>27.625</v>
      </c>
      <c r="M1020" s="1">
        <f t="shared" si="90"/>
        <v>0.24450426200089728</v>
      </c>
      <c r="N1020" s="1">
        <f t="shared" si="91"/>
        <v>-0.11019248435129998</v>
      </c>
      <c r="O1020" s="1">
        <f t="shared" si="92"/>
        <v>0.15475656390865006</v>
      </c>
      <c r="P1020">
        <f t="shared" si="93"/>
        <v>0.93869992184579842</v>
      </c>
      <c r="Q1020">
        <f t="shared" si="94"/>
        <v>2.7060821636864705</v>
      </c>
      <c r="R1020" s="1">
        <f t="shared" si="95"/>
        <v>3.9191344140017517</v>
      </c>
    </row>
    <row r="1021" spans="1:18" hidden="1" x14ac:dyDescent="0.2">
      <c r="A1021">
        <v>24660</v>
      </c>
      <c r="B1021" t="s">
        <v>167</v>
      </c>
      <c r="C1021">
        <v>2012</v>
      </c>
      <c r="D1021">
        <v>28.558</v>
      </c>
      <c r="E1021" s="1">
        <v>41.804000000000002</v>
      </c>
      <c r="F1021">
        <v>-2.14</v>
      </c>
      <c r="G1021">
        <v>20.927</v>
      </c>
      <c r="H1021" s="1">
        <v>28.57</v>
      </c>
      <c r="I1021" s="1">
        <v>-3.8519999999999999</v>
      </c>
      <c r="J1021">
        <v>-8.9390000000000001</v>
      </c>
      <c r="K1021" s="1">
        <v>114.313</v>
      </c>
      <c r="L1021" s="1">
        <v>7.4450000000000003</v>
      </c>
      <c r="M1021" s="1">
        <f t="shared" si="90"/>
        <v>0.18254234044589035</v>
      </c>
      <c r="N1021" s="1">
        <f t="shared" si="91"/>
        <v>-0.21383121232417948</v>
      </c>
      <c r="O1021" s="1">
        <f t="shared" si="92"/>
        <v>-5.1191273562338532E-2</v>
      </c>
      <c r="P1021">
        <f t="shared" si="93"/>
        <v>0.26058802940147008</v>
      </c>
      <c r="Q1021">
        <f t="shared" si="94"/>
        <v>2.7344990909960769</v>
      </c>
      <c r="R1021" s="1">
        <f t="shared" si="95"/>
        <v>2.6416078171624591</v>
      </c>
    </row>
    <row r="1022" spans="1:18" hidden="1" x14ac:dyDescent="0.2">
      <c r="A1022">
        <v>24660</v>
      </c>
      <c r="B1022" t="s">
        <v>167</v>
      </c>
      <c r="C1022">
        <v>2013</v>
      </c>
      <c r="D1022">
        <v>32.106999999999999</v>
      </c>
      <c r="E1022" s="1">
        <v>44.978999999999999</v>
      </c>
      <c r="F1022">
        <v>4.5789999999999997</v>
      </c>
      <c r="G1022">
        <v>21.478000000000002</v>
      </c>
      <c r="H1022" s="1">
        <v>28.016999999999999</v>
      </c>
      <c r="I1022" s="1">
        <v>3.3180000000000001</v>
      </c>
      <c r="J1022">
        <v>-5.7949999999999999</v>
      </c>
      <c r="K1022" s="1">
        <v>129.06100000000001</v>
      </c>
      <c r="L1022" s="1">
        <v>15.989000000000001</v>
      </c>
      <c r="M1022" s="1">
        <f t="shared" si="90"/>
        <v>0.23631027812979385</v>
      </c>
      <c r="N1022" s="1">
        <f t="shared" si="91"/>
        <v>-0.12883790213210611</v>
      </c>
      <c r="O1022" s="1">
        <f t="shared" si="92"/>
        <v>0.10180306365192646</v>
      </c>
      <c r="P1022">
        <f t="shared" si="93"/>
        <v>0.57068922439947178</v>
      </c>
      <c r="Q1022">
        <f t="shared" si="94"/>
        <v>2.869361257475711</v>
      </c>
      <c r="R1022" s="1">
        <f t="shared" si="95"/>
        <v>3.6509241729375557</v>
      </c>
    </row>
    <row r="1023" spans="1:18" hidden="1" x14ac:dyDescent="0.2">
      <c r="A1023">
        <v>24660</v>
      </c>
      <c r="B1023" t="s">
        <v>167</v>
      </c>
      <c r="C1023">
        <v>2014</v>
      </c>
      <c r="D1023">
        <v>34.476999999999997</v>
      </c>
      <c r="E1023" s="1">
        <v>46.96</v>
      </c>
      <c r="F1023">
        <v>2.5510000000000002</v>
      </c>
      <c r="G1023">
        <v>24.888000000000002</v>
      </c>
      <c r="H1023" s="1">
        <v>31.422999999999998</v>
      </c>
      <c r="I1023" s="1">
        <v>0.77100000000000002</v>
      </c>
      <c r="J1023">
        <v>-7.5350000000000001</v>
      </c>
      <c r="K1023" s="1">
        <v>130.93</v>
      </c>
      <c r="L1023" s="1">
        <v>15.917</v>
      </c>
      <c r="M1023" s="1">
        <f t="shared" si="90"/>
        <v>0.20419505962521284</v>
      </c>
      <c r="N1023" s="1">
        <f t="shared" si="91"/>
        <v>-0.1604557069846678</v>
      </c>
      <c r="O1023" s="1">
        <f t="shared" si="92"/>
        <v>5.4322827938671214E-2</v>
      </c>
      <c r="P1023">
        <f t="shared" si="93"/>
        <v>0.50653979569105434</v>
      </c>
      <c r="Q1023">
        <f t="shared" si="94"/>
        <v>2.7881175468483819</v>
      </c>
      <c r="R1023" s="1">
        <f t="shared" si="95"/>
        <v>3.2917028382323501</v>
      </c>
    </row>
    <row r="1024" spans="1:18" hidden="1" x14ac:dyDescent="0.2">
      <c r="A1024">
        <v>24660</v>
      </c>
      <c r="B1024" t="s">
        <v>167</v>
      </c>
      <c r="C1024">
        <v>2015</v>
      </c>
      <c r="D1024">
        <v>34.371000000000002</v>
      </c>
      <c r="E1024" s="1">
        <v>46.845999999999997</v>
      </c>
      <c r="F1024">
        <v>-4.1040000000000001</v>
      </c>
      <c r="G1024">
        <v>29.872</v>
      </c>
      <c r="H1024" s="1">
        <v>34.802</v>
      </c>
      <c r="I1024" s="1">
        <v>-2.7170000000000001</v>
      </c>
      <c r="J1024">
        <v>-10.141999999999999</v>
      </c>
      <c r="K1024" s="1">
        <v>111.839</v>
      </c>
      <c r="L1024" s="1">
        <v>6.1959999999999997</v>
      </c>
      <c r="M1024" s="1">
        <f t="shared" si="90"/>
        <v>9.6038082226871074E-2</v>
      </c>
      <c r="N1024" s="1">
        <f t="shared" si="91"/>
        <v>-0.21649660590018358</v>
      </c>
      <c r="O1024" s="1">
        <f t="shared" si="92"/>
        <v>-8.7606199035136417E-2</v>
      </c>
      <c r="P1024">
        <f t="shared" si="93"/>
        <v>0.17803574507212228</v>
      </c>
      <c r="Q1024">
        <f t="shared" si="94"/>
        <v>2.3873756564060966</v>
      </c>
      <c r="R1024" s="1">
        <f t="shared" si="95"/>
        <v>2.0172470970454079</v>
      </c>
    </row>
    <row r="1025" spans="1:18" hidden="1" x14ac:dyDescent="0.2">
      <c r="A1025">
        <v>24660</v>
      </c>
      <c r="B1025" t="s">
        <v>167</v>
      </c>
      <c r="C1025">
        <v>2016</v>
      </c>
      <c r="D1025">
        <v>28.545000000000002</v>
      </c>
      <c r="E1025" s="1">
        <v>41.856000000000002</v>
      </c>
      <c r="F1025">
        <v>-0.54500000000000004</v>
      </c>
      <c r="G1025">
        <v>27.457000000000001</v>
      </c>
      <c r="H1025" s="1">
        <v>30.646999999999998</v>
      </c>
      <c r="I1025" s="1">
        <v>-1.4510000000000001</v>
      </c>
      <c r="J1025">
        <v>-11.602</v>
      </c>
      <c r="K1025" s="1">
        <v>103.589</v>
      </c>
      <c r="L1025" s="1">
        <v>7.4539999999999997</v>
      </c>
      <c r="M1025" s="1">
        <f t="shared" si="90"/>
        <v>2.5993883792048953E-2</v>
      </c>
      <c r="N1025" s="1">
        <f t="shared" si="91"/>
        <v>-0.27718845565749234</v>
      </c>
      <c r="O1025" s="1">
        <f t="shared" si="92"/>
        <v>-1.3020833333333334E-2</v>
      </c>
      <c r="P1025">
        <f t="shared" si="93"/>
        <v>0.2432211962019121</v>
      </c>
      <c r="Q1025">
        <f t="shared" si="94"/>
        <v>2.4748900993883791</v>
      </c>
      <c r="R1025" s="1">
        <f t="shared" si="95"/>
        <v>2.2209828897394956</v>
      </c>
    </row>
    <row r="1026" spans="1:18" x14ac:dyDescent="0.2">
      <c r="A1026">
        <v>26144</v>
      </c>
      <c r="B1026" t="s">
        <v>186</v>
      </c>
      <c r="C1026">
        <v>2016</v>
      </c>
      <c r="D1026">
        <v>258.87700000000001</v>
      </c>
      <c r="E1026" s="1">
        <v>1213.393</v>
      </c>
      <c r="F1026">
        <v>73.774000000000001</v>
      </c>
      <c r="G1026">
        <v>252.477</v>
      </c>
      <c r="H1026" s="1">
        <v>678.52300000000002</v>
      </c>
      <c r="I1026" s="1">
        <v>27.065999999999999</v>
      </c>
      <c r="J1026">
        <v>-14.035</v>
      </c>
      <c r="K1026" s="1">
        <v>765.63499999999999</v>
      </c>
      <c r="L1026" s="1">
        <v>883.16899999999998</v>
      </c>
      <c r="M1026" s="1">
        <f t="shared" si="90"/>
        <v>5.2744658985176326E-3</v>
      </c>
      <c r="N1026" s="1">
        <f t="shared" si="91"/>
        <v>-1.1566738888389829E-2</v>
      </c>
      <c r="O1026" s="1">
        <f t="shared" si="92"/>
        <v>6.0799757374568671E-2</v>
      </c>
      <c r="P1026">
        <f t="shared" si="93"/>
        <v>1.3016051040274241</v>
      </c>
      <c r="Q1026">
        <f t="shared" si="94"/>
        <v>0.63098682784555371</v>
      </c>
      <c r="R1026" s="1">
        <f t="shared" si="95"/>
        <v>1.60272501423256</v>
      </c>
    </row>
    <row r="1027" spans="1:18" hidden="1" x14ac:dyDescent="0.2">
      <c r="A1027">
        <v>26144</v>
      </c>
      <c r="B1027" t="s">
        <v>186</v>
      </c>
      <c r="C1027">
        <v>2017</v>
      </c>
      <c r="D1027">
        <v>299.98099999999999</v>
      </c>
      <c r="E1027" s="1">
        <v>1373.289</v>
      </c>
      <c r="F1027">
        <v>89.783000000000001</v>
      </c>
      <c r="G1027">
        <v>342.721</v>
      </c>
      <c r="H1027" s="1">
        <v>782.41</v>
      </c>
      <c r="I1027" s="1">
        <v>31.812000000000001</v>
      </c>
      <c r="J1027">
        <v>17.777000000000001</v>
      </c>
      <c r="K1027" s="1">
        <v>950.52800000000002</v>
      </c>
      <c r="L1027" s="1">
        <v>1866.645</v>
      </c>
      <c r="M1027" s="1">
        <f t="shared" ref="M1027:M1090" si="96">(D1027-G1027)/E1027</f>
        <v>-3.1122363901553141E-2</v>
      </c>
      <c r="N1027" s="1">
        <f t="shared" ref="N1027:N1090" si="97">J1027/E1027</f>
        <v>1.2944835355121902E-2</v>
      </c>
      <c r="O1027" s="1">
        <f t="shared" ref="O1027:O1090" si="98">F1027/E1027</f>
        <v>6.5378081379811534E-2</v>
      </c>
      <c r="P1027">
        <f t="shared" ref="P1027:P1090" si="99">L1027/H1027</f>
        <v>2.3857632187727664</v>
      </c>
      <c r="Q1027">
        <f t="shared" ref="Q1027:Q1090" si="100">K1027/E1027</f>
        <v>0.69215438265361484</v>
      </c>
      <c r="R1027" s="1">
        <f t="shared" ref="R1027:R1090" si="101">(1.2*M1027)+(1.4*N1027)+(3.3*O1027)+(0.6*P1027)+(Q1027)</f>
        <v>2.3201359152859595</v>
      </c>
    </row>
    <row r="1028" spans="1:18" hidden="1" x14ac:dyDescent="0.2">
      <c r="A1028">
        <v>25338</v>
      </c>
      <c r="B1028" t="s">
        <v>178</v>
      </c>
      <c r="C1028">
        <v>2008</v>
      </c>
      <c r="D1028">
        <v>2562.799</v>
      </c>
      <c r="E1028" s="1">
        <v>4268.8429999999998</v>
      </c>
      <c r="F1028">
        <v>673.89599999999996</v>
      </c>
      <c r="G1028">
        <v>952.96799999999996</v>
      </c>
      <c r="H1028" s="1">
        <v>1268.3889999999999</v>
      </c>
      <c r="I1028" s="1">
        <v>425.12299999999999</v>
      </c>
      <c r="J1028">
        <v>4150.3810000000003</v>
      </c>
      <c r="K1028" s="1">
        <v>7208.34</v>
      </c>
      <c r="L1028" s="1">
        <v>6601.5990000000002</v>
      </c>
      <c r="M1028" s="1">
        <f t="shared" si="96"/>
        <v>0.37711178415322377</v>
      </c>
      <c r="N1028" s="1">
        <f t="shared" si="97"/>
        <v>0.97224962360995715</v>
      </c>
      <c r="O1028" s="1">
        <f t="shared" si="98"/>
        <v>0.15786385210231438</v>
      </c>
      <c r="P1028">
        <f t="shared" si="99"/>
        <v>5.2047116460328819</v>
      </c>
      <c r="Q1028">
        <f t="shared" si="100"/>
        <v>1.6885933729584339</v>
      </c>
      <c r="R1028" s="1">
        <f t="shared" si="101"/>
        <v>7.146054686553609</v>
      </c>
    </row>
    <row r="1029" spans="1:18" hidden="1" x14ac:dyDescent="0.2">
      <c r="A1029">
        <v>25338</v>
      </c>
      <c r="B1029" t="s">
        <v>178</v>
      </c>
      <c r="C1029">
        <v>2009</v>
      </c>
      <c r="D1029">
        <v>3563.3449999999998</v>
      </c>
      <c r="E1029" s="1">
        <v>5152.13</v>
      </c>
      <c r="F1029">
        <v>980.68700000000001</v>
      </c>
      <c r="G1029">
        <v>1149.5540000000001</v>
      </c>
      <c r="H1029" s="1">
        <v>1499.2260000000001</v>
      </c>
      <c r="I1029" s="1">
        <v>600.03300000000002</v>
      </c>
      <c r="J1029">
        <v>4755.6819999999998</v>
      </c>
      <c r="K1029" s="1">
        <v>7828.7929999999997</v>
      </c>
      <c r="L1029" s="1">
        <v>10150.492</v>
      </c>
      <c r="M1029" s="1">
        <f t="shared" si="96"/>
        <v>0.46850351213963926</v>
      </c>
      <c r="N1029" s="1">
        <f t="shared" si="97"/>
        <v>0.92305163107297361</v>
      </c>
      <c r="O1029" s="1">
        <f t="shared" si="98"/>
        <v>0.1903459345940417</v>
      </c>
      <c r="P1029">
        <f t="shared" si="99"/>
        <v>6.7704882385977827</v>
      </c>
      <c r="Q1029">
        <f t="shared" si="100"/>
        <v>1.5195255166309856</v>
      </c>
      <c r="R1029" s="1">
        <f t="shared" si="101"/>
        <v>8.0644365420197222</v>
      </c>
    </row>
    <row r="1030" spans="1:18" hidden="1" x14ac:dyDescent="0.2">
      <c r="A1030">
        <v>25338</v>
      </c>
      <c r="B1030" t="s">
        <v>178</v>
      </c>
      <c r="C1030">
        <v>2010</v>
      </c>
      <c r="D1030">
        <v>4073.8380000000002</v>
      </c>
      <c r="E1030" s="1">
        <v>5646.1930000000002</v>
      </c>
      <c r="F1030">
        <v>1288.4580000000001</v>
      </c>
      <c r="G1030">
        <v>1322.44</v>
      </c>
      <c r="H1030" s="1">
        <v>1714.5340000000001</v>
      </c>
      <c r="I1030" s="1">
        <v>791.33299999999997</v>
      </c>
      <c r="J1030">
        <v>5551.3869999999997</v>
      </c>
      <c r="K1030" s="1">
        <v>8758.5030000000006</v>
      </c>
      <c r="L1030" s="1">
        <v>12369.384</v>
      </c>
      <c r="M1030" s="1">
        <f t="shared" si="96"/>
        <v>0.48730144364530226</v>
      </c>
      <c r="N1030" s="1">
        <f t="shared" si="97"/>
        <v>0.98320886303390609</v>
      </c>
      <c r="O1030" s="1">
        <f t="shared" si="98"/>
        <v>0.22819942570153023</v>
      </c>
      <c r="P1030">
        <f t="shared" si="99"/>
        <v>7.2144291101838744</v>
      </c>
      <c r="Q1030">
        <f t="shared" si="100"/>
        <v>1.5512227442455475</v>
      </c>
      <c r="R1030" s="1">
        <f t="shared" si="101"/>
        <v>8.5941924557927525</v>
      </c>
    </row>
    <row r="1031" spans="1:18" hidden="1" x14ac:dyDescent="0.2">
      <c r="A1031">
        <v>25338</v>
      </c>
      <c r="B1031" t="s">
        <v>178</v>
      </c>
      <c r="C1031">
        <v>2011</v>
      </c>
      <c r="D1031">
        <v>4142.9390000000003</v>
      </c>
      <c r="E1031" s="1">
        <v>5724.5460000000003</v>
      </c>
      <c r="F1031">
        <v>1568.3689999999999</v>
      </c>
      <c r="G1031">
        <v>1339.13</v>
      </c>
      <c r="H1031" s="1">
        <v>1802.018</v>
      </c>
      <c r="I1031" s="1">
        <v>989.53700000000003</v>
      </c>
      <c r="J1031">
        <v>6533.9449999999997</v>
      </c>
      <c r="K1031" s="1">
        <v>9499.89</v>
      </c>
      <c r="L1031" s="1">
        <v>13652.805</v>
      </c>
      <c r="M1031" s="1">
        <f t="shared" si="96"/>
        <v>0.48978713770489402</v>
      </c>
      <c r="N1031" s="1">
        <f t="shared" si="97"/>
        <v>1.1413909504788675</v>
      </c>
      <c r="O1031" s="1">
        <f t="shared" si="98"/>
        <v>0.27397264342010702</v>
      </c>
      <c r="P1031">
        <f t="shared" si="99"/>
        <v>7.5763976830420114</v>
      </c>
      <c r="Q1031">
        <f t="shared" si="100"/>
        <v>1.6595010329203397</v>
      </c>
      <c r="R1031" s="1">
        <f t="shared" si="101"/>
        <v>9.2951412619481868</v>
      </c>
    </row>
    <row r="1032" spans="1:18" hidden="1" x14ac:dyDescent="0.2">
      <c r="A1032">
        <v>25338</v>
      </c>
      <c r="B1032" t="s">
        <v>178</v>
      </c>
      <c r="C1032">
        <v>2012</v>
      </c>
      <c r="D1032">
        <v>3867.4850000000001</v>
      </c>
      <c r="E1032" s="1">
        <v>6279.9520000000002</v>
      </c>
      <c r="F1032">
        <v>1638.2180000000001</v>
      </c>
      <c r="G1032">
        <v>1635.21</v>
      </c>
      <c r="H1032" s="1">
        <v>2200.2220000000002</v>
      </c>
      <c r="I1032" s="1">
        <v>1037.788</v>
      </c>
      <c r="J1032">
        <v>7569.2920000000004</v>
      </c>
      <c r="K1032" s="1">
        <v>10914.584999999999</v>
      </c>
      <c r="L1032" s="1">
        <v>12383.45</v>
      </c>
      <c r="M1032" s="1">
        <f t="shared" si="96"/>
        <v>0.35546051944346074</v>
      </c>
      <c r="N1032" s="1">
        <f t="shared" si="97"/>
        <v>1.2053104864495781</v>
      </c>
      <c r="O1032" s="1">
        <f t="shared" si="98"/>
        <v>0.26086473272407179</v>
      </c>
      <c r="P1032">
        <f t="shared" si="99"/>
        <v>5.628272965182604</v>
      </c>
      <c r="Q1032">
        <f t="shared" si="100"/>
        <v>1.7380045261492443</v>
      </c>
      <c r="R1032" s="1">
        <f t="shared" si="101"/>
        <v>8.0898092276098055</v>
      </c>
    </row>
    <row r="1033" spans="1:18" hidden="1" x14ac:dyDescent="0.2">
      <c r="A1033">
        <v>25338</v>
      </c>
      <c r="B1033" t="s">
        <v>178</v>
      </c>
      <c r="C1033">
        <v>2013</v>
      </c>
      <c r="D1033">
        <v>3814.61</v>
      </c>
      <c r="E1033" s="1">
        <v>6356.0330000000004</v>
      </c>
      <c r="F1033">
        <v>1614.587</v>
      </c>
      <c r="G1033">
        <v>1839.9590000000001</v>
      </c>
      <c r="H1033" s="1">
        <v>2414.7460000000001</v>
      </c>
      <c r="I1033" s="1">
        <v>1022.29</v>
      </c>
      <c r="J1033">
        <v>8582.0550000000003</v>
      </c>
      <c r="K1033" s="1">
        <v>11503.963</v>
      </c>
      <c r="L1033" s="1">
        <v>16494.022000000001</v>
      </c>
      <c r="M1033" s="1">
        <f t="shared" si="96"/>
        <v>0.31067349713256681</v>
      </c>
      <c r="N1033" s="1">
        <f t="shared" si="97"/>
        <v>1.3502219072808463</v>
      </c>
      <c r="O1033" s="1">
        <f t="shared" si="98"/>
        <v>0.25402432617955256</v>
      </c>
      <c r="P1033">
        <f t="shared" si="99"/>
        <v>6.830541183213473</v>
      </c>
      <c r="Q1033">
        <f t="shared" si="100"/>
        <v>1.8099281422862341</v>
      </c>
      <c r="R1033" s="1">
        <f t="shared" si="101"/>
        <v>9.0096519953591052</v>
      </c>
    </row>
    <row r="1034" spans="1:18" hidden="1" x14ac:dyDescent="0.2">
      <c r="A1034">
        <v>25338</v>
      </c>
      <c r="B1034" t="s">
        <v>178</v>
      </c>
      <c r="C1034">
        <v>2014</v>
      </c>
      <c r="D1034">
        <v>4083.6030000000001</v>
      </c>
      <c r="E1034" s="1">
        <v>6758.9930000000004</v>
      </c>
      <c r="F1034">
        <v>1554.2929999999999</v>
      </c>
      <c r="G1034">
        <v>1942.681</v>
      </c>
      <c r="H1034" s="1">
        <v>4015.8029999999999</v>
      </c>
      <c r="I1034" s="1">
        <v>957.47400000000005</v>
      </c>
      <c r="J1034">
        <v>9511.0630000000001</v>
      </c>
      <c r="K1034" s="1">
        <v>11881.175999999999</v>
      </c>
      <c r="L1034" s="1">
        <v>13267.138000000001</v>
      </c>
      <c r="M1034" s="1">
        <f t="shared" si="96"/>
        <v>0.31675162261597251</v>
      </c>
      <c r="N1034" s="1">
        <f t="shared" si="97"/>
        <v>1.4071716008582935</v>
      </c>
      <c r="O1034" s="1">
        <f t="shared" si="98"/>
        <v>0.229959255764875</v>
      </c>
      <c r="P1034">
        <f t="shared" si="99"/>
        <v>3.3037322796959914</v>
      </c>
      <c r="Q1034">
        <f t="shared" si="100"/>
        <v>1.7578322688009884</v>
      </c>
      <c r="R1034" s="1">
        <f t="shared" si="101"/>
        <v>6.8490793689834479</v>
      </c>
    </row>
    <row r="1035" spans="1:18" hidden="1" x14ac:dyDescent="0.2">
      <c r="A1035">
        <v>25338</v>
      </c>
      <c r="B1035" t="s">
        <v>178</v>
      </c>
      <c r="C1035">
        <v>2015</v>
      </c>
      <c r="D1035">
        <v>3825.962</v>
      </c>
      <c r="E1035" s="1">
        <v>6498.94</v>
      </c>
      <c r="F1035">
        <v>1414.903</v>
      </c>
      <c r="G1035">
        <v>1867.2249999999999</v>
      </c>
      <c r="H1035" s="1">
        <v>3939.4</v>
      </c>
      <c r="I1035" s="1">
        <v>841.48900000000003</v>
      </c>
      <c r="J1035">
        <v>10339.867</v>
      </c>
      <c r="K1035" s="1">
        <v>12103.887000000001</v>
      </c>
      <c r="L1035" s="1">
        <v>7560.2929999999997</v>
      </c>
      <c r="M1035" s="1">
        <f t="shared" si="96"/>
        <v>0.30139330413882881</v>
      </c>
      <c r="N1035" s="1">
        <f t="shared" si="97"/>
        <v>1.5910082259568485</v>
      </c>
      <c r="O1035" s="1">
        <f t="shared" si="98"/>
        <v>0.21771288856336574</v>
      </c>
      <c r="P1035">
        <f t="shared" si="99"/>
        <v>1.9191483474640807</v>
      </c>
      <c r="Q1035">
        <f t="shared" si="100"/>
        <v>1.8624401825528474</v>
      </c>
      <c r="R1035" s="1">
        <f t="shared" si="101"/>
        <v>6.3214652045965849</v>
      </c>
    </row>
    <row r="1036" spans="1:18" hidden="1" x14ac:dyDescent="0.2">
      <c r="A1036">
        <v>25338</v>
      </c>
      <c r="B1036" t="s">
        <v>178</v>
      </c>
      <c r="C1036">
        <v>2016</v>
      </c>
      <c r="D1036">
        <v>3810.7440000000001</v>
      </c>
      <c r="E1036" s="1">
        <v>6846.0290000000005</v>
      </c>
      <c r="F1036">
        <v>1135.21</v>
      </c>
      <c r="G1036">
        <v>2032.501</v>
      </c>
      <c r="H1036" s="1">
        <v>4126.7520000000004</v>
      </c>
      <c r="I1036" s="1">
        <v>685.10799999999995</v>
      </c>
      <c r="J1036">
        <v>10956.64</v>
      </c>
      <c r="K1036" s="1">
        <v>12215.757</v>
      </c>
      <c r="L1036" s="1">
        <v>5944.5749999999998</v>
      </c>
      <c r="M1036" s="1">
        <f t="shared" si="96"/>
        <v>0.25974809630517193</v>
      </c>
      <c r="N1036" s="1">
        <f t="shared" si="97"/>
        <v>1.6004372753898646</v>
      </c>
      <c r="O1036" s="1">
        <f t="shared" si="98"/>
        <v>0.16582021490122228</v>
      </c>
      <c r="P1036">
        <f t="shared" si="99"/>
        <v>1.4404972724312</v>
      </c>
      <c r="Q1036">
        <f t="shared" si="100"/>
        <v>1.7843565956264571</v>
      </c>
      <c r="R1036" s="1">
        <f t="shared" si="101"/>
        <v>5.7481715693712268</v>
      </c>
    </row>
    <row r="1037" spans="1:18" hidden="1" x14ac:dyDescent="0.2">
      <c r="A1037">
        <v>25338</v>
      </c>
      <c r="B1037" t="s">
        <v>178</v>
      </c>
      <c r="C1037">
        <v>2017</v>
      </c>
      <c r="D1037">
        <v>3971.078</v>
      </c>
      <c r="E1037" s="1">
        <v>7040.8059999999996</v>
      </c>
      <c r="F1037">
        <v>778.221</v>
      </c>
      <c r="G1037">
        <v>2165.6849999999999</v>
      </c>
      <c r="H1037" s="1">
        <v>4152.1779999999999</v>
      </c>
      <c r="I1037" s="1">
        <v>424.858</v>
      </c>
      <c r="J1037">
        <v>11295.207</v>
      </c>
      <c r="K1037" s="1">
        <v>12349.300999999999</v>
      </c>
      <c r="L1037" s="1">
        <v>3089.5509999999999</v>
      </c>
      <c r="M1037" s="1">
        <f t="shared" si="96"/>
        <v>0.25641851231236878</v>
      </c>
      <c r="N1037" s="1">
        <f t="shared" si="97"/>
        <v>1.6042491442030928</v>
      </c>
      <c r="O1037" s="1">
        <f t="shared" si="98"/>
        <v>0.11053010124124994</v>
      </c>
      <c r="P1037">
        <f t="shared" si="99"/>
        <v>0.74407961315723936</v>
      </c>
      <c r="Q1037">
        <f t="shared" si="100"/>
        <v>1.7539612652301455</v>
      </c>
      <c r="R1037" s="1">
        <f t="shared" si="101"/>
        <v>5.1188093838797863</v>
      </c>
    </row>
    <row r="1038" spans="1:18" hidden="1" x14ac:dyDescent="0.2">
      <c r="A1038">
        <v>18842</v>
      </c>
      <c r="B1038" t="s">
        <v>121</v>
      </c>
      <c r="C1038">
        <v>2013</v>
      </c>
      <c r="D1038">
        <v>164.732</v>
      </c>
      <c r="E1038" s="1">
        <v>783.47400000000005</v>
      </c>
      <c r="F1038">
        <v>33.35</v>
      </c>
      <c r="G1038">
        <v>136.84100000000001</v>
      </c>
      <c r="H1038" s="1">
        <v>586.28800000000001</v>
      </c>
      <c r="I1038" s="1">
        <v>8.1660000000000004</v>
      </c>
      <c r="J1038">
        <v>-656.58799999999997</v>
      </c>
      <c r="K1038" s="1">
        <v>748.53800000000001</v>
      </c>
      <c r="L1038" s="1">
        <v>2234.5300000000002</v>
      </c>
      <c r="M1038" s="1">
        <f t="shared" si="96"/>
        <v>3.5599139218404172E-2</v>
      </c>
      <c r="N1038" s="1">
        <f t="shared" si="97"/>
        <v>-0.83804695497234105</v>
      </c>
      <c r="O1038" s="1">
        <f t="shared" si="98"/>
        <v>4.2566824170297932E-2</v>
      </c>
      <c r="P1038">
        <f t="shared" si="99"/>
        <v>3.8113179870643781</v>
      </c>
      <c r="Q1038">
        <f t="shared" si="100"/>
        <v>0.95540885849434698</v>
      </c>
      <c r="R1038" s="1">
        <f t="shared" si="101"/>
        <v>2.2521234005957647</v>
      </c>
    </row>
    <row r="1039" spans="1:18" x14ac:dyDescent="0.2">
      <c r="A1039">
        <v>18842</v>
      </c>
      <c r="B1039" t="s">
        <v>121</v>
      </c>
      <c r="C1039">
        <v>2014</v>
      </c>
      <c r="D1039">
        <v>156.94200000000001</v>
      </c>
      <c r="E1039" s="1">
        <v>769.05700000000002</v>
      </c>
      <c r="F1039">
        <v>44.616</v>
      </c>
      <c r="G1039">
        <v>119.136</v>
      </c>
      <c r="H1039" s="1">
        <v>567.19500000000005</v>
      </c>
      <c r="I1039" s="1">
        <v>22.672999999999998</v>
      </c>
      <c r="J1039">
        <v>-653.94000000000005</v>
      </c>
      <c r="K1039" s="1">
        <v>781.86599999999999</v>
      </c>
      <c r="L1039" s="1">
        <v>917.93399999999997</v>
      </c>
      <c r="M1039" s="1">
        <f t="shared" si="96"/>
        <v>4.9158904996638754E-2</v>
      </c>
      <c r="N1039" s="1">
        <f t="shared" si="97"/>
        <v>-0.85031408595201663</v>
      </c>
      <c r="O1039" s="1">
        <f t="shared" si="98"/>
        <v>5.801390534121658E-2</v>
      </c>
      <c r="P1039">
        <f t="shared" si="99"/>
        <v>1.6183746330627031</v>
      </c>
      <c r="Q1039">
        <f t="shared" si="100"/>
        <v>1.0166554624689716</v>
      </c>
      <c r="R1039" s="1">
        <f t="shared" si="101"/>
        <v>1.0476770955957515</v>
      </c>
    </row>
    <row r="1040" spans="1:18" x14ac:dyDescent="0.2">
      <c r="A1040">
        <v>18842</v>
      </c>
      <c r="B1040" t="s">
        <v>121</v>
      </c>
      <c r="C1040">
        <v>2015</v>
      </c>
      <c r="D1040">
        <v>146.43100000000001</v>
      </c>
      <c r="E1040" s="1">
        <v>763.76800000000003</v>
      </c>
      <c r="F1040">
        <v>24.922000000000001</v>
      </c>
      <c r="G1040">
        <v>116.003</v>
      </c>
      <c r="H1040" s="1">
        <v>556.70000000000005</v>
      </c>
      <c r="I1040" s="1">
        <v>5.1420000000000003</v>
      </c>
      <c r="J1040">
        <v>-650.29100000000005</v>
      </c>
      <c r="K1040" s="1">
        <v>794.63</v>
      </c>
      <c r="L1040" s="1">
        <v>393.49299999999999</v>
      </c>
      <c r="M1040" s="1">
        <f t="shared" si="96"/>
        <v>3.9839322935760611E-2</v>
      </c>
      <c r="N1040" s="1">
        <f t="shared" si="97"/>
        <v>-0.85142477820489992</v>
      </c>
      <c r="O1040" s="1">
        <f t="shared" si="98"/>
        <v>3.2630327534015562E-2</v>
      </c>
      <c r="P1040">
        <f t="shared" si="99"/>
        <v>0.70683132746542121</v>
      </c>
      <c r="Q1040">
        <f t="shared" si="100"/>
        <v>1.0404075583161378</v>
      </c>
      <c r="R1040" s="1">
        <f t="shared" si="101"/>
        <v>0.42799893369369468</v>
      </c>
    </row>
    <row r="1041" spans="1:18" x14ac:dyDescent="0.2">
      <c r="A1041">
        <v>18842</v>
      </c>
      <c r="B1041" t="s">
        <v>121</v>
      </c>
      <c r="C1041">
        <v>2016</v>
      </c>
      <c r="D1041">
        <v>162.685</v>
      </c>
      <c r="E1041" s="1">
        <v>761.83399999999995</v>
      </c>
      <c r="F1041">
        <v>38.247</v>
      </c>
      <c r="G1041">
        <v>113.05200000000001</v>
      </c>
      <c r="H1041" s="1">
        <v>540.04399999999998</v>
      </c>
      <c r="I1041" s="1">
        <v>14.952999999999999</v>
      </c>
      <c r="J1041">
        <v>-637.79200000000003</v>
      </c>
      <c r="K1041" s="1">
        <v>819.93</v>
      </c>
      <c r="L1041" s="1">
        <v>305.08600000000001</v>
      </c>
      <c r="M1041" s="1">
        <f t="shared" si="96"/>
        <v>6.5149363247111569E-2</v>
      </c>
      <c r="N1041" s="1">
        <f t="shared" si="97"/>
        <v>-0.83717975306956638</v>
      </c>
      <c r="O1041" s="1">
        <f t="shared" si="98"/>
        <v>5.0203850182585712E-2</v>
      </c>
      <c r="P1041">
        <f t="shared" si="99"/>
        <v>0.56492804290020815</v>
      </c>
      <c r="Q1041">
        <f t="shared" si="100"/>
        <v>1.0762580824694095</v>
      </c>
      <c r="R1041" s="1">
        <f t="shared" si="101"/>
        <v>0.48701519541120819</v>
      </c>
    </row>
    <row r="1042" spans="1:18" x14ac:dyDescent="0.2">
      <c r="A1042">
        <v>18842</v>
      </c>
      <c r="B1042" t="s">
        <v>121</v>
      </c>
      <c r="C1042">
        <v>2017</v>
      </c>
      <c r="D1042">
        <v>154.19399999999999</v>
      </c>
      <c r="E1042" s="1">
        <v>749.36900000000003</v>
      </c>
      <c r="F1042">
        <v>47.015000000000001</v>
      </c>
      <c r="G1042">
        <v>126.53700000000001</v>
      </c>
      <c r="H1042" s="1">
        <v>500.66199999999998</v>
      </c>
      <c r="I1042" s="1">
        <v>19.428000000000001</v>
      </c>
      <c r="J1042">
        <v>-613.03700000000003</v>
      </c>
      <c r="K1042" s="1">
        <v>857.22799999999995</v>
      </c>
      <c r="L1042" s="1">
        <v>227.86099999999999</v>
      </c>
      <c r="M1042" s="1">
        <f t="shared" si="96"/>
        <v>3.690705113235266E-2</v>
      </c>
      <c r="N1042" s="1">
        <f t="shared" si="97"/>
        <v>-0.81807093701500866</v>
      </c>
      <c r="O1042" s="1">
        <f t="shared" si="98"/>
        <v>6.2739451458493745E-2</v>
      </c>
      <c r="P1042">
        <f t="shared" si="99"/>
        <v>0.4551194218854237</v>
      </c>
      <c r="Q1042">
        <f t="shared" si="100"/>
        <v>1.1439330957111915</v>
      </c>
      <c r="R1042" s="1">
        <f t="shared" si="101"/>
        <v>0.52303408819328645</v>
      </c>
    </row>
    <row r="1043" spans="1:18" hidden="1" x14ac:dyDescent="0.2">
      <c r="A1043">
        <v>62590</v>
      </c>
      <c r="B1043" t="s">
        <v>233</v>
      </c>
      <c r="C1043">
        <v>2008</v>
      </c>
      <c r="D1043">
        <v>245.25800000000001</v>
      </c>
      <c r="E1043" s="1">
        <v>444.99200000000002</v>
      </c>
      <c r="F1043">
        <v>-73.959000000000003</v>
      </c>
      <c r="G1043">
        <v>116.485</v>
      </c>
      <c r="H1043" s="1">
        <v>308.78300000000002</v>
      </c>
      <c r="I1043" s="1">
        <v>-102.66800000000001</v>
      </c>
      <c r="J1043">
        <v>-34.162999999999997</v>
      </c>
      <c r="K1043" s="1">
        <v>1000.434</v>
      </c>
      <c r="L1043" s="1">
        <v>20.718</v>
      </c>
      <c r="M1043" s="1">
        <f t="shared" si="96"/>
        <v>0.28938273047605356</v>
      </c>
      <c r="N1043" s="1">
        <f t="shared" si="97"/>
        <v>-7.677216669063712E-2</v>
      </c>
      <c r="O1043" s="1">
        <f t="shared" si="98"/>
        <v>-0.16620298791888394</v>
      </c>
      <c r="P1043">
        <f t="shared" si="99"/>
        <v>6.7095662649822044E-2</v>
      </c>
      <c r="Q1043">
        <f t="shared" si="100"/>
        <v>2.2482067093341001</v>
      </c>
      <c r="R1043" s="1">
        <f t="shared" si="101"/>
        <v>1.9797724899960487</v>
      </c>
    </row>
    <row r="1044" spans="1:18" hidden="1" x14ac:dyDescent="0.2">
      <c r="A1044">
        <v>62590</v>
      </c>
      <c r="B1044" t="s">
        <v>233</v>
      </c>
      <c r="C1044">
        <v>2009</v>
      </c>
      <c r="D1044">
        <v>211.84</v>
      </c>
      <c r="E1044" s="1">
        <v>380.43200000000002</v>
      </c>
      <c r="F1044">
        <v>-48.564</v>
      </c>
      <c r="G1044">
        <v>110.74299999999999</v>
      </c>
      <c r="H1044" s="1">
        <v>306.38900000000001</v>
      </c>
      <c r="I1044" s="1">
        <v>-63.319000000000003</v>
      </c>
      <c r="J1044">
        <v>-97.481999999999999</v>
      </c>
      <c r="K1044" s="1">
        <v>869.45899999999995</v>
      </c>
      <c r="L1044" s="1">
        <v>22.529</v>
      </c>
      <c r="M1044" s="1">
        <f t="shared" si="96"/>
        <v>0.26574262943180388</v>
      </c>
      <c r="N1044" s="1">
        <f t="shared" si="97"/>
        <v>-0.25624027421457712</v>
      </c>
      <c r="O1044" s="1">
        <f t="shared" si="98"/>
        <v>-0.12765487656138286</v>
      </c>
      <c r="P1044">
        <f t="shared" si="99"/>
        <v>7.3530707695119601E-2</v>
      </c>
      <c r="Q1044">
        <f t="shared" si="100"/>
        <v>2.2854518021617527</v>
      </c>
      <c r="R1044" s="1">
        <f t="shared" si="101"/>
        <v>1.8684639055440178</v>
      </c>
    </row>
    <row r="1045" spans="1:18" hidden="1" x14ac:dyDescent="0.2">
      <c r="A1045">
        <v>62590</v>
      </c>
      <c r="B1045" t="s">
        <v>233</v>
      </c>
      <c r="C1045">
        <v>2010</v>
      </c>
      <c r="D1045">
        <v>196.964</v>
      </c>
      <c r="E1045" s="1">
        <v>348.649</v>
      </c>
      <c r="F1045">
        <v>16.664999999999999</v>
      </c>
      <c r="G1045">
        <v>126.986</v>
      </c>
      <c r="H1045" s="1">
        <v>270.28399999999999</v>
      </c>
      <c r="I1045" s="1">
        <v>2.8580000000000001</v>
      </c>
      <c r="J1045">
        <v>-94.623999999999995</v>
      </c>
      <c r="K1045" s="1">
        <v>916.56399999999996</v>
      </c>
      <c r="L1045" s="1">
        <v>214.244</v>
      </c>
      <c r="M1045" s="1">
        <f t="shared" si="96"/>
        <v>0.20071189075545892</v>
      </c>
      <c r="N1045" s="1">
        <f t="shared" si="97"/>
        <v>-0.27140189703684792</v>
      </c>
      <c r="O1045" s="1">
        <f t="shared" si="98"/>
        <v>4.7798789039980034E-2</v>
      </c>
      <c r="P1045">
        <f t="shared" si="99"/>
        <v>0.79266253274333665</v>
      </c>
      <c r="Q1045">
        <f t="shared" si="100"/>
        <v>2.6289018468431</v>
      </c>
      <c r="R1045" s="1">
        <f t="shared" si="101"/>
        <v>3.1231269833759998</v>
      </c>
    </row>
    <row r="1046" spans="1:18" hidden="1" x14ac:dyDescent="0.2">
      <c r="A1046">
        <v>62590</v>
      </c>
      <c r="B1046" t="s">
        <v>233</v>
      </c>
      <c r="C1046">
        <v>2011</v>
      </c>
      <c r="D1046">
        <v>219.00299999999999</v>
      </c>
      <c r="E1046" s="1">
        <v>359.63</v>
      </c>
      <c r="F1046">
        <v>32.079000000000001</v>
      </c>
      <c r="G1046">
        <v>124.637</v>
      </c>
      <c r="H1046" s="1">
        <v>261.20100000000002</v>
      </c>
      <c r="I1046" s="1">
        <v>16.498000000000001</v>
      </c>
      <c r="J1046">
        <v>-78.126000000000005</v>
      </c>
      <c r="K1046" s="1">
        <v>963.83299999999997</v>
      </c>
      <c r="L1046" s="1">
        <v>218.18600000000001</v>
      </c>
      <c r="M1046" s="1">
        <f t="shared" si="96"/>
        <v>0.26239746406028414</v>
      </c>
      <c r="N1046" s="1">
        <f t="shared" si="97"/>
        <v>-0.21723994105052416</v>
      </c>
      <c r="O1046" s="1">
        <f t="shared" si="98"/>
        <v>8.9200011122542611E-2</v>
      </c>
      <c r="P1046">
        <f t="shared" si="99"/>
        <v>0.83531839464626856</v>
      </c>
      <c r="Q1046">
        <f t="shared" si="100"/>
        <v>2.6800684036370712</v>
      </c>
      <c r="R1046" s="1">
        <f t="shared" si="101"/>
        <v>3.48636051653083</v>
      </c>
    </row>
    <row r="1047" spans="1:18" hidden="1" x14ac:dyDescent="0.2">
      <c r="A1047">
        <v>8579</v>
      </c>
      <c r="B1047" t="s">
        <v>58</v>
      </c>
      <c r="C1047">
        <v>2008</v>
      </c>
      <c r="D1047">
        <v>533.72699999999998</v>
      </c>
      <c r="E1047" s="1">
        <v>655.46199999999999</v>
      </c>
      <c r="F1047">
        <v>-112.98099999999999</v>
      </c>
      <c r="G1047">
        <v>233.81100000000001</v>
      </c>
      <c r="H1047" s="1">
        <v>511.20100000000002</v>
      </c>
      <c r="I1047" s="1">
        <v>-129.25299999999999</v>
      </c>
      <c r="J1047">
        <v>105.646</v>
      </c>
      <c r="K1047" s="1">
        <v>1320.6769999999999</v>
      </c>
      <c r="L1047" s="1">
        <v>33.253</v>
      </c>
      <c r="M1047" s="1">
        <f t="shared" si="96"/>
        <v>0.45756428290274637</v>
      </c>
      <c r="N1047" s="1">
        <f t="shared" si="97"/>
        <v>0.16117791725531</v>
      </c>
      <c r="O1047" s="1">
        <f t="shared" si="98"/>
        <v>-0.17236849733470438</v>
      </c>
      <c r="P1047">
        <f t="shared" si="99"/>
        <v>6.5048777291124238E-2</v>
      </c>
      <c r="Q1047">
        <f t="shared" si="100"/>
        <v>2.0148795811198816</v>
      </c>
      <c r="R1047" s="1">
        <f t="shared" si="101"/>
        <v>2.2598190299307612</v>
      </c>
    </row>
    <row r="1048" spans="1:18" hidden="1" x14ac:dyDescent="0.2">
      <c r="A1048">
        <v>8579</v>
      </c>
      <c r="B1048" t="s">
        <v>58</v>
      </c>
      <c r="C1048">
        <v>2009</v>
      </c>
      <c r="D1048">
        <v>553.827</v>
      </c>
      <c r="E1048" s="1">
        <v>642.97400000000005</v>
      </c>
      <c r="F1048">
        <v>-1.9239999999999999</v>
      </c>
      <c r="G1048">
        <v>237.17500000000001</v>
      </c>
      <c r="H1048" s="1">
        <v>339.84</v>
      </c>
      <c r="I1048" s="1">
        <v>86.846999999999994</v>
      </c>
      <c r="J1048">
        <v>192.989</v>
      </c>
      <c r="K1048" s="1">
        <v>1290.8520000000001</v>
      </c>
      <c r="L1048" s="1">
        <v>588.33799999999997</v>
      </c>
      <c r="M1048" s="1">
        <f t="shared" si="96"/>
        <v>0.49248025581127691</v>
      </c>
      <c r="N1048" s="1">
        <f t="shared" si="97"/>
        <v>0.30015055041105859</v>
      </c>
      <c r="O1048" s="1">
        <f t="shared" si="98"/>
        <v>-2.9923449470740651E-3</v>
      </c>
      <c r="P1048">
        <f t="shared" si="99"/>
        <v>1.7312205743879472</v>
      </c>
      <c r="Q1048">
        <f t="shared" si="100"/>
        <v>2.0076270580147875</v>
      </c>
      <c r="R1048" s="1">
        <f t="shared" si="101"/>
        <v>4.0476717418712251</v>
      </c>
    </row>
    <row r="1049" spans="1:18" hidden="1" x14ac:dyDescent="0.2">
      <c r="A1049">
        <v>8579</v>
      </c>
      <c r="B1049" t="s">
        <v>58</v>
      </c>
      <c r="C1049">
        <v>2010</v>
      </c>
      <c r="D1049">
        <v>651.96900000000005</v>
      </c>
      <c r="E1049" s="1">
        <v>743.577</v>
      </c>
      <c r="F1049">
        <v>103.748</v>
      </c>
      <c r="G1049">
        <v>236.35499999999999</v>
      </c>
      <c r="H1049" s="1">
        <v>330.72500000000002</v>
      </c>
      <c r="I1049" s="1">
        <v>100.125</v>
      </c>
      <c r="J1049">
        <v>293.029</v>
      </c>
      <c r="K1049" s="1">
        <v>1396.47</v>
      </c>
      <c r="L1049" s="1">
        <v>1233.5820000000001</v>
      </c>
      <c r="M1049" s="1">
        <f t="shared" si="96"/>
        <v>0.55893875146756833</v>
      </c>
      <c r="N1049" s="1">
        <f t="shared" si="97"/>
        <v>0.39408023647853552</v>
      </c>
      <c r="O1049" s="1">
        <f t="shared" si="98"/>
        <v>0.13952556359327953</v>
      </c>
      <c r="P1049">
        <f t="shared" si="99"/>
        <v>3.7299327235618716</v>
      </c>
      <c r="Q1049">
        <f t="shared" si="100"/>
        <v>1.8780435650914431</v>
      </c>
      <c r="R1049" s="1">
        <f t="shared" si="101"/>
        <v>5.7988763919174202</v>
      </c>
    </row>
    <row r="1050" spans="1:18" hidden="1" x14ac:dyDescent="0.2">
      <c r="A1050">
        <v>8579</v>
      </c>
      <c r="B1050" t="s">
        <v>58</v>
      </c>
      <c r="C1050">
        <v>2011</v>
      </c>
      <c r="D1050">
        <v>650.31399999999996</v>
      </c>
      <c r="E1050" s="1">
        <v>823.36300000000006</v>
      </c>
      <c r="F1050">
        <v>154.76</v>
      </c>
      <c r="G1050">
        <v>245.38800000000001</v>
      </c>
      <c r="H1050" s="1">
        <v>329.72</v>
      </c>
      <c r="I1050" s="1">
        <v>168.93799999999999</v>
      </c>
      <c r="J1050">
        <v>458.27800000000002</v>
      </c>
      <c r="K1050" s="1">
        <v>1533.6110000000001</v>
      </c>
      <c r="L1050" s="1">
        <v>1528.4</v>
      </c>
      <c r="M1050" s="1">
        <f t="shared" si="96"/>
        <v>0.4917952349085396</v>
      </c>
      <c r="N1050" s="1">
        <f t="shared" si="97"/>
        <v>0.55659290009388329</v>
      </c>
      <c r="O1050" s="1">
        <f t="shared" si="98"/>
        <v>0.18796083865804022</v>
      </c>
      <c r="P1050">
        <f t="shared" si="99"/>
        <v>4.6354482591289576</v>
      </c>
      <c r="Q1050">
        <f t="shared" si="100"/>
        <v>1.8626183105143175</v>
      </c>
      <c r="R1050" s="1">
        <f t="shared" si="101"/>
        <v>6.6335423755849092</v>
      </c>
    </row>
    <row r="1051" spans="1:18" hidden="1" x14ac:dyDescent="0.2">
      <c r="A1051">
        <v>8579</v>
      </c>
      <c r="B1051" t="s">
        <v>58</v>
      </c>
      <c r="C1051">
        <v>2012</v>
      </c>
      <c r="D1051">
        <v>658.93399999999997</v>
      </c>
      <c r="E1051" s="1">
        <v>857.21500000000003</v>
      </c>
      <c r="F1051">
        <v>198.98599999999999</v>
      </c>
      <c r="G1051">
        <v>248.12700000000001</v>
      </c>
      <c r="H1051" s="1">
        <v>320.084</v>
      </c>
      <c r="I1051" s="1">
        <v>129.44399999999999</v>
      </c>
      <c r="J1051">
        <v>569.37800000000004</v>
      </c>
      <c r="K1051" s="1">
        <v>1704.885</v>
      </c>
      <c r="L1051" s="1">
        <v>2126.52</v>
      </c>
      <c r="M1051" s="1">
        <f t="shared" si="96"/>
        <v>0.47923449776310489</v>
      </c>
      <c r="N1051" s="1">
        <f t="shared" si="97"/>
        <v>0.66421842828228628</v>
      </c>
      <c r="O1051" s="1">
        <f t="shared" si="98"/>
        <v>0.2321307956580321</v>
      </c>
      <c r="P1051">
        <f t="shared" si="99"/>
        <v>6.643631046850202</v>
      </c>
      <c r="Q1051">
        <f t="shared" si="100"/>
        <v>1.9888651038537588</v>
      </c>
      <c r="R1051" s="1">
        <f t="shared" si="101"/>
        <v>8.2460625545463113</v>
      </c>
    </row>
    <row r="1052" spans="1:18" hidden="1" x14ac:dyDescent="0.2">
      <c r="A1052">
        <v>8579</v>
      </c>
      <c r="B1052" t="s">
        <v>58</v>
      </c>
      <c r="C1052">
        <v>2013</v>
      </c>
      <c r="D1052">
        <v>576.50599999999997</v>
      </c>
      <c r="E1052" s="1">
        <v>803.62300000000005</v>
      </c>
      <c r="F1052">
        <v>175.5</v>
      </c>
      <c r="G1052">
        <v>265.96899999999999</v>
      </c>
      <c r="H1052" s="1">
        <v>354.19099999999997</v>
      </c>
      <c r="I1052" s="1">
        <v>107.53100000000001</v>
      </c>
      <c r="J1052">
        <v>653.92600000000004</v>
      </c>
      <c r="K1052" s="1">
        <v>1771.7429999999999</v>
      </c>
      <c r="L1052" s="1">
        <v>2278.3420000000001</v>
      </c>
      <c r="M1052" s="1">
        <f t="shared" si="96"/>
        <v>0.38642124478766782</v>
      </c>
      <c r="N1052" s="1">
        <f t="shared" si="97"/>
        <v>0.81372235488531319</v>
      </c>
      <c r="O1052" s="1">
        <f t="shared" si="98"/>
        <v>0.21838598447281871</v>
      </c>
      <c r="P1052">
        <f t="shared" si="99"/>
        <v>6.4325236948426143</v>
      </c>
      <c r="Q1052">
        <f t="shared" si="100"/>
        <v>2.2046942409562691</v>
      </c>
      <c r="R1052" s="1">
        <f t="shared" si="101"/>
        <v>8.3877989972067795</v>
      </c>
    </row>
    <row r="1053" spans="1:18" hidden="1" x14ac:dyDescent="0.2">
      <c r="A1053">
        <v>8579</v>
      </c>
      <c r="B1053" t="s">
        <v>58</v>
      </c>
      <c r="C1053">
        <v>2014</v>
      </c>
      <c r="D1053">
        <v>654.16300000000001</v>
      </c>
      <c r="E1053" s="1">
        <v>910.20399999999995</v>
      </c>
      <c r="F1053">
        <v>127.271</v>
      </c>
      <c r="G1053">
        <v>288.81299999999999</v>
      </c>
      <c r="H1053" s="1">
        <v>572.93700000000001</v>
      </c>
      <c r="I1053" s="1">
        <v>75.162000000000006</v>
      </c>
      <c r="J1053">
        <v>703.59</v>
      </c>
      <c r="K1053" s="1">
        <v>1865.7819999999999</v>
      </c>
      <c r="L1053" s="1">
        <v>1384.645</v>
      </c>
      <c r="M1053" s="1">
        <f t="shared" si="96"/>
        <v>0.40139353375726766</v>
      </c>
      <c r="N1053" s="1">
        <f t="shared" si="97"/>
        <v>0.77300253569529476</v>
      </c>
      <c r="O1053" s="1">
        <f t="shared" si="98"/>
        <v>0.13982689594860054</v>
      </c>
      <c r="P1053">
        <f t="shared" si="99"/>
        <v>2.4167491364670113</v>
      </c>
      <c r="Q1053">
        <f t="shared" si="100"/>
        <v>2.0498503632152794</v>
      </c>
      <c r="R1053" s="1">
        <f t="shared" si="101"/>
        <v>5.5252043922080016</v>
      </c>
    </row>
    <row r="1054" spans="1:18" hidden="1" x14ac:dyDescent="0.2">
      <c r="A1054">
        <v>8579</v>
      </c>
      <c r="B1054" t="s">
        <v>58</v>
      </c>
      <c r="C1054">
        <v>2015</v>
      </c>
      <c r="D1054">
        <v>574.89400000000001</v>
      </c>
      <c r="E1054" s="1">
        <v>819.19100000000003</v>
      </c>
      <c r="F1054">
        <v>75.207999999999998</v>
      </c>
      <c r="G1054">
        <v>246.68700000000001</v>
      </c>
      <c r="H1054" s="1">
        <v>534.43399999999997</v>
      </c>
      <c r="I1054" s="1">
        <v>39.634</v>
      </c>
      <c r="J1054">
        <v>718.9</v>
      </c>
      <c r="K1054" s="1">
        <v>1892.23</v>
      </c>
      <c r="L1054" s="1">
        <v>424.87200000000001</v>
      </c>
      <c r="M1054" s="1">
        <f t="shared" si="96"/>
        <v>0.40064771219410367</v>
      </c>
      <c r="N1054" s="1">
        <f t="shared" si="97"/>
        <v>0.87757311786872649</v>
      </c>
      <c r="O1054" s="1">
        <f t="shared" si="98"/>
        <v>9.1807649253959081E-2</v>
      </c>
      <c r="P1054">
        <f t="shared" si="99"/>
        <v>0.7949943304505328</v>
      </c>
      <c r="Q1054">
        <f t="shared" si="100"/>
        <v>2.3098764512793717</v>
      </c>
      <c r="R1054" s="1">
        <f t="shared" si="101"/>
        <v>4.799217911736898</v>
      </c>
    </row>
    <row r="1055" spans="1:18" hidden="1" x14ac:dyDescent="0.2">
      <c r="A1055">
        <v>8579</v>
      </c>
      <c r="B1055" t="s">
        <v>58</v>
      </c>
      <c r="C1055">
        <v>2016</v>
      </c>
      <c r="D1055">
        <v>609.98800000000006</v>
      </c>
      <c r="E1055" s="1">
        <v>843.08199999999999</v>
      </c>
      <c r="F1055">
        <v>67.634</v>
      </c>
      <c r="G1055">
        <v>291.303</v>
      </c>
      <c r="H1055" s="1">
        <v>551.05399999999997</v>
      </c>
      <c r="I1055" s="1">
        <v>30.129000000000001</v>
      </c>
      <c r="J1055">
        <v>729.75099999999998</v>
      </c>
      <c r="K1055" s="1">
        <v>1828.4459999999999</v>
      </c>
      <c r="L1055" s="1">
        <v>710.37400000000002</v>
      </c>
      <c r="M1055" s="1">
        <f t="shared" si="96"/>
        <v>0.37800000474449708</v>
      </c>
      <c r="N1055" s="1">
        <f t="shared" si="97"/>
        <v>0.86557535328710611</v>
      </c>
      <c r="O1055" s="1">
        <f t="shared" si="98"/>
        <v>8.0222327128322043E-2</v>
      </c>
      <c r="P1055">
        <f t="shared" si="99"/>
        <v>1.2891186707654787</v>
      </c>
      <c r="Q1055">
        <f t="shared" si="100"/>
        <v>2.1687641297050582</v>
      </c>
      <c r="R1055" s="1">
        <f t="shared" si="101"/>
        <v>4.8723745119831534</v>
      </c>
    </row>
    <row r="1056" spans="1:18" hidden="1" x14ac:dyDescent="0.2">
      <c r="A1056">
        <v>8579</v>
      </c>
      <c r="B1056" t="s">
        <v>58</v>
      </c>
      <c r="C1056">
        <v>2017</v>
      </c>
      <c r="D1056">
        <v>553.76199999999994</v>
      </c>
      <c r="E1056" s="1">
        <v>772.31899999999996</v>
      </c>
      <c r="F1056">
        <v>27.669</v>
      </c>
      <c r="G1056">
        <v>237.12899999999999</v>
      </c>
      <c r="H1056" s="1">
        <v>494.74900000000002</v>
      </c>
      <c r="I1056" s="1">
        <v>11.625999999999999</v>
      </c>
      <c r="J1056">
        <v>718.755</v>
      </c>
      <c r="K1056" s="1">
        <v>1798.5219999999999</v>
      </c>
      <c r="L1056" s="1">
        <v>344.68799999999999</v>
      </c>
      <c r="M1056" s="1">
        <f t="shared" si="96"/>
        <v>0.40997696547670059</v>
      </c>
      <c r="N1056" s="1">
        <f t="shared" si="97"/>
        <v>0.93064523856075021</v>
      </c>
      <c r="O1056" s="1">
        <f t="shared" si="98"/>
        <v>3.5825869880191999E-2</v>
      </c>
      <c r="P1056">
        <f t="shared" si="99"/>
        <v>0.69669266638234739</v>
      </c>
      <c r="Q1056">
        <f t="shared" si="100"/>
        <v>2.3287294498775766</v>
      </c>
      <c r="R1056" s="1">
        <f t="shared" si="101"/>
        <v>4.6598461128687099</v>
      </c>
    </row>
    <row r="1057" spans="1:18" x14ac:dyDescent="0.2">
      <c r="A1057">
        <v>24368</v>
      </c>
      <c r="B1057" t="s">
        <v>163</v>
      </c>
      <c r="C1057">
        <v>2009</v>
      </c>
      <c r="D1057">
        <v>117.66</v>
      </c>
      <c r="E1057" s="1">
        <v>222.68600000000001</v>
      </c>
      <c r="F1057">
        <v>21.568999999999999</v>
      </c>
      <c r="G1057">
        <v>86.537000000000006</v>
      </c>
      <c r="H1057" s="1">
        <v>105.488</v>
      </c>
      <c r="I1057" s="1">
        <v>9.8659999999999997</v>
      </c>
      <c r="J1057">
        <v>-8.9120000000000008</v>
      </c>
      <c r="K1057" s="1">
        <v>256.55700000000002</v>
      </c>
      <c r="L1057" s="1">
        <v>25.423999999999999</v>
      </c>
      <c r="M1057" s="1">
        <f t="shared" si="96"/>
        <v>0.13976181708773786</v>
      </c>
      <c r="N1057" s="1">
        <f t="shared" si="97"/>
        <v>-4.0020477263950138E-2</v>
      </c>
      <c r="O1057" s="1">
        <f t="shared" si="98"/>
        <v>9.6858356609755433E-2</v>
      </c>
      <c r="P1057">
        <f t="shared" si="99"/>
        <v>0.24101319581374184</v>
      </c>
      <c r="Q1057">
        <f t="shared" si="100"/>
        <v>1.1521020629945304</v>
      </c>
      <c r="R1057" s="1">
        <f t="shared" si="101"/>
        <v>1.7280280696307235</v>
      </c>
    </row>
    <row r="1058" spans="1:18" hidden="1" x14ac:dyDescent="0.2">
      <c r="A1058">
        <v>24368</v>
      </c>
      <c r="B1058" t="s">
        <v>163</v>
      </c>
      <c r="C1058">
        <v>2010</v>
      </c>
      <c r="D1058">
        <v>164.22499999999999</v>
      </c>
      <c r="E1058" s="1">
        <v>279.35899999999998</v>
      </c>
      <c r="F1058">
        <v>26.353000000000002</v>
      </c>
      <c r="G1058">
        <v>90.344999999999999</v>
      </c>
      <c r="H1058" s="1">
        <v>117.60299999999999</v>
      </c>
      <c r="I1058" s="1">
        <v>16.611999999999998</v>
      </c>
      <c r="J1058">
        <v>13.201000000000001</v>
      </c>
      <c r="K1058" s="1">
        <v>264.13</v>
      </c>
      <c r="L1058" s="1">
        <v>85.442999999999998</v>
      </c>
      <c r="M1058" s="1">
        <f t="shared" si="96"/>
        <v>0.26446257324804284</v>
      </c>
      <c r="N1058" s="1">
        <f t="shared" si="97"/>
        <v>4.7254607870159906E-2</v>
      </c>
      <c r="O1058" s="1">
        <f t="shared" si="98"/>
        <v>9.4333814196070301E-2</v>
      </c>
      <c r="P1058">
        <f t="shared" si="99"/>
        <v>0.72653758832682847</v>
      </c>
      <c r="Q1058">
        <f t="shared" si="100"/>
        <v>0.94548591597192144</v>
      </c>
      <c r="R1058" s="1">
        <f t="shared" si="101"/>
        <v>2.0762215947309257</v>
      </c>
    </row>
    <row r="1059" spans="1:18" hidden="1" x14ac:dyDescent="0.2">
      <c r="A1059">
        <v>24368</v>
      </c>
      <c r="B1059" t="s">
        <v>163</v>
      </c>
      <c r="C1059">
        <v>2011</v>
      </c>
      <c r="D1059">
        <v>174.91399999999999</v>
      </c>
      <c r="E1059" s="1">
        <v>303.73500000000001</v>
      </c>
      <c r="F1059">
        <v>35.904000000000003</v>
      </c>
      <c r="G1059">
        <v>121.313</v>
      </c>
      <c r="H1059" s="1">
        <v>149.25899999999999</v>
      </c>
      <c r="I1059" s="1">
        <v>14.07</v>
      </c>
      <c r="J1059">
        <v>23.399000000000001</v>
      </c>
      <c r="K1059" s="1">
        <v>331.29700000000003</v>
      </c>
      <c r="L1059" s="1">
        <v>86.504000000000005</v>
      </c>
      <c r="M1059" s="1">
        <f t="shared" si="96"/>
        <v>0.17647291224257983</v>
      </c>
      <c r="N1059" s="1">
        <f t="shared" si="97"/>
        <v>7.7037549179383338E-2</v>
      </c>
      <c r="O1059" s="1">
        <f t="shared" si="98"/>
        <v>0.11820830658304114</v>
      </c>
      <c r="P1059">
        <f t="shared" si="99"/>
        <v>0.57955634166113945</v>
      </c>
      <c r="Q1059">
        <f t="shared" si="100"/>
        <v>1.0907435758144435</v>
      </c>
      <c r="R1059" s="1">
        <f t="shared" si="101"/>
        <v>2.1481848560773953</v>
      </c>
    </row>
    <row r="1060" spans="1:18" hidden="1" x14ac:dyDescent="0.2">
      <c r="A1060">
        <v>24368</v>
      </c>
      <c r="B1060" t="s">
        <v>163</v>
      </c>
      <c r="C1060">
        <v>2012</v>
      </c>
      <c r="D1060">
        <v>194.274</v>
      </c>
      <c r="E1060" s="1">
        <v>332.274</v>
      </c>
      <c r="F1060">
        <v>40.158000000000001</v>
      </c>
      <c r="G1060">
        <v>140.852</v>
      </c>
      <c r="H1060" s="1">
        <v>171.92599999999999</v>
      </c>
      <c r="I1060" s="1">
        <v>11.962</v>
      </c>
      <c r="J1060">
        <v>35.057000000000002</v>
      </c>
      <c r="K1060" s="1">
        <v>343.92700000000002</v>
      </c>
      <c r="L1060" s="1">
        <v>115.166</v>
      </c>
      <c r="M1060" s="1">
        <f t="shared" si="96"/>
        <v>0.16077694914438084</v>
      </c>
      <c r="N1060" s="1">
        <f t="shared" si="97"/>
        <v>0.1055062990182801</v>
      </c>
      <c r="O1060" s="1">
        <f t="shared" si="98"/>
        <v>0.12085808700048756</v>
      </c>
      <c r="P1060">
        <f t="shared" si="99"/>
        <v>0.66985796214650495</v>
      </c>
      <c r="Q1060">
        <f t="shared" si="100"/>
        <v>1.0350704539025022</v>
      </c>
      <c r="R1060" s="1">
        <f t="shared" si="101"/>
        <v>2.1764580758908636</v>
      </c>
    </row>
    <row r="1061" spans="1:18" hidden="1" x14ac:dyDescent="0.2">
      <c r="A1061">
        <v>24368</v>
      </c>
      <c r="B1061" t="s">
        <v>163</v>
      </c>
      <c r="C1061">
        <v>2013</v>
      </c>
      <c r="D1061">
        <v>272.26100000000002</v>
      </c>
      <c r="E1061" s="1">
        <v>437.15100000000001</v>
      </c>
      <c r="F1061">
        <v>46.901000000000003</v>
      </c>
      <c r="G1061">
        <v>156.49600000000001</v>
      </c>
      <c r="H1061" s="1">
        <v>243.452</v>
      </c>
      <c r="I1061" s="1">
        <v>7.468</v>
      </c>
      <c r="J1061">
        <v>39.588000000000001</v>
      </c>
      <c r="K1061" s="1">
        <v>452.149</v>
      </c>
      <c r="L1061" s="1">
        <v>105.94</v>
      </c>
      <c r="M1061" s="1">
        <f t="shared" si="96"/>
        <v>0.26481696255984777</v>
      </c>
      <c r="N1061" s="1">
        <f t="shared" si="97"/>
        <v>9.0559097428577318E-2</v>
      </c>
      <c r="O1061" s="1">
        <f t="shared" si="98"/>
        <v>0.10728787078149199</v>
      </c>
      <c r="P1061">
        <f t="shared" si="99"/>
        <v>0.43515764914644367</v>
      </c>
      <c r="Q1061">
        <f t="shared" si="100"/>
        <v>1.0343085112466859</v>
      </c>
      <c r="R1061" s="1">
        <f t="shared" si="101"/>
        <v>2.0940161657853009</v>
      </c>
    </row>
    <row r="1062" spans="1:18" hidden="1" x14ac:dyDescent="0.2">
      <c r="A1062">
        <v>24368</v>
      </c>
      <c r="B1062" t="s">
        <v>163</v>
      </c>
      <c r="C1062">
        <v>2014</v>
      </c>
      <c r="D1062">
        <v>286.154</v>
      </c>
      <c r="E1062" s="1">
        <v>464.91899999999998</v>
      </c>
      <c r="F1062">
        <v>41.423000000000002</v>
      </c>
      <c r="G1062">
        <v>181.34800000000001</v>
      </c>
      <c r="H1062" s="1">
        <v>266.21600000000001</v>
      </c>
      <c r="I1062" s="1">
        <v>6.375</v>
      </c>
      <c r="J1062">
        <v>46.866</v>
      </c>
      <c r="K1062" s="1">
        <v>486.99299999999999</v>
      </c>
      <c r="L1062" s="1">
        <v>116.6</v>
      </c>
      <c r="M1062" s="1">
        <f t="shared" si="96"/>
        <v>0.22542851550485135</v>
      </c>
      <c r="N1062" s="1">
        <f t="shared" si="97"/>
        <v>0.10080465629496752</v>
      </c>
      <c r="O1062" s="1">
        <f t="shared" si="98"/>
        <v>8.9097240594598212E-2</v>
      </c>
      <c r="P1062">
        <f t="shared" si="99"/>
        <v>0.43799020344382</v>
      </c>
      <c r="Q1062">
        <f t="shared" si="100"/>
        <v>1.0474792383189331</v>
      </c>
      <c r="R1062" s="1">
        <f t="shared" si="101"/>
        <v>2.0159349917661755</v>
      </c>
    </row>
    <row r="1063" spans="1:18" hidden="1" x14ac:dyDescent="0.2">
      <c r="A1063">
        <v>24368</v>
      </c>
      <c r="B1063" t="s">
        <v>163</v>
      </c>
      <c r="C1063">
        <v>2015</v>
      </c>
      <c r="D1063">
        <v>279.15899999999999</v>
      </c>
      <c r="E1063" s="1">
        <v>391.39400000000001</v>
      </c>
      <c r="F1063">
        <v>36.005000000000003</v>
      </c>
      <c r="G1063">
        <v>149.74199999999999</v>
      </c>
      <c r="H1063" s="1">
        <v>227.14500000000001</v>
      </c>
      <c r="I1063" s="1">
        <v>-8.3140000000000001</v>
      </c>
      <c r="J1063">
        <v>36.936</v>
      </c>
      <c r="K1063" s="1">
        <v>419.303</v>
      </c>
      <c r="L1063" s="1">
        <v>85.185000000000002</v>
      </c>
      <c r="M1063" s="1">
        <f t="shared" si="96"/>
        <v>0.3306565762377553</v>
      </c>
      <c r="N1063" s="1">
        <f t="shared" si="97"/>
        <v>9.4370378697680599E-2</v>
      </c>
      <c r="O1063" s="1">
        <f t="shared" si="98"/>
        <v>9.1991701456844002E-2</v>
      </c>
      <c r="P1063">
        <f t="shared" si="99"/>
        <v>0.37502476391732154</v>
      </c>
      <c r="Q1063">
        <f t="shared" si="100"/>
        <v>1.0713066628512444</v>
      </c>
      <c r="R1063" s="1">
        <f t="shared" si="101"/>
        <v>2.1288005576712816</v>
      </c>
    </row>
    <row r="1064" spans="1:18" hidden="1" x14ac:dyDescent="0.2">
      <c r="A1064">
        <v>24368</v>
      </c>
      <c r="B1064" t="s">
        <v>163</v>
      </c>
      <c r="C1064">
        <v>2016</v>
      </c>
      <c r="D1064">
        <v>269.99</v>
      </c>
      <c r="E1064" s="1">
        <v>386.822</v>
      </c>
      <c r="F1064">
        <v>45.527000000000001</v>
      </c>
      <c r="G1064">
        <v>190.91499999999999</v>
      </c>
      <c r="H1064" s="1">
        <v>266.738</v>
      </c>
      <c r="I1064" s="1">
        <v>4.1479999999999997</v>
      </c>
      <c r="J1064">
        <v>45.51</v>
      </c>
      <c r="K1064" s="1">
        <v>489.08499999999998</v>
      </c>
      <c r="L1064" s="1">
        <v>80.444999999999993</v>
      </c>
      <c r="M1064" s="1">
        <f t="shared" si="96"/>
        <v>0.20442218901717074</v>
      </c>
      <c r="N1064" s="1">
        <f t="shared" si="97"/>
        <v>0.11765101261045131</v>
      </c>
      <c r="O1064" s="1">
        <f t="shared" si="98"/>
        <v>0.1176949604727756</v>
      </c>
      <c r="P1064">
        <f t="shared" si="99"/>
        <v>0.30158807518988667</v>
      </c>
      <c r="Q1064">
        <f t="shared" si="100"/>
        <v>1.2643670732274792</v>
      </c>
      <c r="R1064" s="1">
        <f t="shared" si="101"/>
        <v>2.2437313323768073</v>
      </c>
    </row>
    <row r="1065" spans="1:18" hidden="1" x14ac:dyDescent="0.2">
      <c r="A1065">
        <v>24368</v>
      </c>
      <c r="B1065" t="s">
        <v>163</v>
      </c>
      <c r="C1065">
        <v>2017</v>
      </c>
      <c r="D1065">
        <v>150.303</v>
      </c>
      <c r="E1065" s="1">
        <v>179.81100000000001</v>
      </c>
      <c r="F1065">
        <v>13.163</v>
      </c>
      <c r="G1065">
        <v>58.295999999999999</v>
      </c>
      <c r="H1065" s="1">
        <v>61.468000000000004</v>
      </c>
      <c r="I1065" s="1">
        <v>25.71</v>
      </c>
      <c r="J1065">
        <v>75.156000000000006</v>
      </c>
      <c r="K1065" s="1">
        <v>196.93</v>
      </c>
      <c r="L1065" s="1">
        <v>103.69499999999999</v>
      </c>
      <c r="M1065" s="1">
        <f t="shared" si="96"/>
        <v>0.51168727163521699</v>
      </c>
      <c r="N1065" s="1">
        <f t="shared" si="97"/>
        <v>0.41797220414768843</v>
      </c>
      <c r="O1065" s="1">
        <f t="shared" si="98"/>
        <v>7.3204642652562962E-2</v>
      </c>
      <c r="P1065">
        <f t="shared" si="99"/>
        <v>1.6869753367605906</v>
      </c>
      <c r="Q1065">
        <f t="shared" si="100"/>
        <v>1.0952055213529761</v>
      </c>
      <c r="R1065" s="1">
        <f t="shared" si="101"/>
        <v>3.5481518559318124</v>
      </c>
    </row>
    <row r="1066" spans="1:18" hidden="1" x14ac:dyDescent="0.2">
      <c r="A1066">
        <v>12976</v>
      </c>
      <c r="B1066" t="s">
        <v>90</v>
      </c>
      <c r="C1066">
        <v>2012</v>
      </c>
      <c r="D1066">
        <v>473.81200000000001</v>
      </c>
      <c r="E1066" s="1">
        <v>785.803</v>
      </c>
      <c r="F1066">
        <v>99.525000000000006</v>
      </c>
      <c r="G1066">
        <v>215.995</v>
      </c>
      <c r="H1066" s="1">
        <v>219.51599999999999</v>
      </c>
      <c r="I1066" s="1">
        <v>60.08</v>
      </c>
      <c r="J1066">
        <v>9.4809999999999999</v>
      </c>
      <c r="K1066" s="1">
        <v>2453.6060000000002</v>
      </c>
      <c r="L1066" s="1">
        <v>752.13599999999997</v>
      </c>
      <c r="M1066" s="1">
        <f t="shared" si="96"/>
        <v>0.32809368251330168</v>
      </c>
      <c r="N1066" s="1">
        <f t="shared" si="97"/>
        <v>1.2065364983335517E-2</v>
      </c>
      <c r="O1066" s="1">
        <f t="shared" si="98"/>
        <v>0.12665388144356793</v>
      </c>
      <c r="P1066">
        <f t="shared" si="99"/>
        <v>3.4263379434756462</v>
      </c>
      <c r="Q1066">
        <f t="shared" si="100"/>
        <v>3.1224187232677911</v>
      </c>
      <c r="R1066" s="1">
        <f t="shared" si="101"/>
        <v>6.006783228109585</v>
      </c>
    </row>
    <row r="1067" spans="1:18" hidden="1" x14ac:dyDescent="0.2">
      <c r="A1067">
        <v>12976</v>
      </c>
      <c r="B1067" t="s">
        <v>90</v>
      </c>
      <c r="C1067">
        <v>2013</v>
      </c>
      <c r="D1067">
        <v>538.04999999999995</v>
      </c>
      <c r="E1067" s="1">
        <v>847.18499999999995</v>
      </c>
      <c r="F1067">
        <v>59.508000000000003</v>
      </c>
      <c r="G1067">
        <v>252.60599999999999</v>
      </c>
      <c r="H1067" s="1">
        <v>256.95999999999998</v>
      </c>
      <c r="I1067" s="1">
        <v>35.549999999999997</v>
      </c>
      <c r="J1067">
        <v>42.975999999999999</v>
      </c>
      <c r="K1067" s="1">
        <v>2421.5619999999999</v>
      </c>
      <c r="L1067" s="1">
        <v>580.202</v>
      </c>
      <c r="M1067" s="1">
        <f t="shared" si="96"/>
        <v>0.33693231112448874</v>
      </c>
      <c r="N1067" s="1">
        <f t="shared" si="97"/>
        <v>5.0727999197341785E-2</v>
      </c>
      <c r="O1067" s="1">
        <f t="shared" si="98"/>
        <v>7.0242036863258916E-2</v>
      </c>
      <c r="P1067">
        <f t="shared" si="99"/>
        <v>2.2579467621419678</v>
      </c>
      <c r="Q1067">
        <f t="shared" si="100"/>
        <v>2.8583626952790713</v>
      </c>
      <c r="R1067" s="1">
        <f t="shared" si="101"/>
        <v>4.9202674464386718</v>
      </c>
    </row>
    <row r="1068" spans="1:18" hidden="1" x14ac:dyDescent="0.2">
      <c r="A1068">
        <v>12976</v>
      </c>
      <c r="B1068" t="s">
        <v>90</v>
      </c>
      <c r="C1068">
        <v>2014</v>
      </c>
      <c r="D1068">
        <v>497.29500000000002</v>
      </c>
      <c r="E1068" s="1">
        <v>645.72199999999998</v>
      </c>
      <c r="F1068">
        <v>-4.2720000000000002</v>
      </c>
      <c r="G1068">
        <v>221.16200000000001</v>
      </c>
      <c r="H1068" s="1">
        <v>223.43600000000001</v>
      </c>
      <c r="I1068" s="1">
        <v>-168.80500000000001</v>
      </c>
      <c r="J1068">
        <v>-125.82899999999999</v>
      </c>
      <c r="K1068" s="1">
        <v>2356.0329999999999</v>
      </c>
      <c r="L1068" s="1">
        <v>298.97800000000001</v>
      </c>
      <c r="M1068" s="1">
        <f t="shared" si="96"/>
        <v>0.42763449286225347</v>
      </c>
      <c r="N1068" s="1">
        <f t="shared" si="97"/>
        <v>-0.19486559231372014</v>
      </c>
      <c r="O1068" s="1">
        <f t="shared" si="98"/>
        <v>-6.6158501646219276E-3</v>
      </c>
      <c r="P1068">
        <f t="shared" si="99"/>
        <v>1.3380923396408815</v>
      </c>
      <c r="Q1068">
        <f t="shared" si="100"/>
        <v>3.6486800821406113</v>
      </c>
      <c r="R1068" s="1">
        <f t="shared" si="101"/>
        <v>4.6700527425773837</v>
      </c>
    </row>
    <row r="1069" spans="1:18" hidden="1" x14ac:dyDescent="0.2">
      <c r="A1069">
        <v>12976</v>
      </c>
      <c r="B1069" t="s">
        <v>90</v>
      </c>
      <c r="C1069">
        <v>2015</v>
      </c>
      <c r="D1069">
        <v>487.01900000000001</v>
      </c>
      <c r="E1069" s="1">
        <v>633.83299999999997</v>
      </c>
      <c r="F1069">
        <v>-30.212</v>
      </c>
      <c r="G1069">
        <v>228.654</v>
      </c>
      <c r="H1069" s="1">
        <v>231.32400000000001</v>
      </c>
      <c r="I1069" s="1">
        <v>-27.260999999999999</v>
      </c>
      <c r="J1069">
        <v>-153.09</v>
      </c>
      <c r="K1069" s="1">
        <v>2287.788</v>
      </c>
      <c r="L1069" s="1">
        <v>181.77600000000001</v>
      </c>
      <c r="M1069" s="1">
        <f t="shared" si="96"/>
        <v>0.40762314363562646</v>
      </c>
      <c r="N1069" s="1">
        <f t="shared" si="97"/>
        <v>-0.24153049778096125</v>
      </c>
      <c r="O1069" s="1">
        <f t="shared" si="98"/>
        <v>-4.7665552282699072E-2</v>
      </c>
      <c r="P1069">
        <f t="shared" si="99"/>
        <v>0.78580692016392595</v>
      </c>
      <c r="Q1069">
        <f t="shared" si="100"/>
        <v>3.6094491766758754</v>
      </c>
      <c r="R1069" s="1">
        <f t="shared" si="101"/>
        <v>4.0746420817107296</v>
      </c>
    </row>
    <row r="1070" spans="1:18" hidden="1" x14ac:dyDescent="0.2">
      <c r="A1070">
        <v>12976</v>
      </c>
      <c r="B1070" t="s">
        <v>90</v>
      </c>
      <c r="C1070">
        <v>2016</v>
      </c>
      <c r="D1070">
        <v>408.73700000000002</v>
      </c>
      <c r="E1070" s="1">
        <v>468.42599999999999</v>
      </c>
      <c r="F1070">
        <v>-57.884</v>
      </c>
      <c r="G1070">
        <v>195.75399999999999</v>
      </c>
      <c r="H1070" s="1">
        <v>197.727</v>
      </c>
      <c r="I1070" s="1">
        <v>-131.91900000000001</v>
      </c>
      <c r="J1070">
        <v>-285.00900000000001</v>
      </c>
      <c r="K1070" s="1">
        <v>2070.056</v>
      </c>
      <c r="L1070" s="1">
        <v>106.765</v>
      </c>
      <c r="M1070" s="1">
        <f t="shared" si="96"/>
        <v>0.45467800677161396</v>
      </c>
      <c r="N1070" s="1">
        <f t="shared" si="97"/>
        <v>-0.60843975355765911</v>
      </c>
      <c r="O1070" s="1">
        <f t="shared" si="98"/>
        <v>-0.12357127913480465</v>
      </c>
      <c r="P1070">
        <f t="shared" si="99"/>
        <v>0.5399616643149393</v>
      </c>
      <c r="Q1070">
        <f t="shared" si="100"/>
        <v>4.4191739997352837</v>
      </c>
      <c r="R1070" s="1">
        <f t="shared" si="101"/>
        <v>4.0291637303246057</v>
      </c>
    </row>
    <row r="1071" spans="1:18" hidden="1" x14ac:dyDescent="0.2">
      <c r="A1071">
        <v>12976</v>
      </c>
      <c r="B1071" t="s">
        <v>90</v>
      </c>
      <c r="C1071">
        <v>2017</v>
      </c>
      <c r="D1071">
        <v>368.49900000000002</v>
      </c>
      <c r="E1071" s="1">
        <v>412.68799999999999</v>
      </c>
      <c r="F1071">
        <v>-53.045999999999999</v>
      </c>
      <c r="G1071">
        <v>234.86500000000001</v>
      </c>
      <c r="H1071" s="1">
        <v>237.149</v>
      </c>
      <c r="I1071" s="1">
        <v>-95.057000000000002</v>
      </c>
      <c r="J1071">
        <v>-380.06599999999997</v>
      </c>
      <c r="K1071" s="1">
        <v>1719.951</v>
      </c>
      <c r="L1071" s="1">
        <v>59.024999999999999</v>
      </c>
      <c r="M1071" s="1">
        <f t="shared" si="96"/>
        <v>0.32381363160547438</v>
      </c>
      <c r="N1071" s="1">
        <f t="shared" si="97"/>
        <v>-0.92095239018338304</v>
      </c>
      <c r="O1071" s="1">
        <f t="shared" si="98"/>
        <v>-0.12853778156864265</v>
      </c>
      <c r="P1071">
        <f t="shared" si="99"/>
        <v>0.2488941551514027</v>
      </c>
      <c r="Q1071">
        <f t="shared" si="100"/>
        <v>4.1676787306633587</v>
      </c>
      <c r="R1071" s="1">
        <f t="shared" si="101"/>
        <v>2.992083556247513</v>
      </c>
    </row>
    <row r="1072" spans="1:18" hidden="1" x14ac:dyDescent="0.2">
      <c r="A1072">
        <v>13861</v>
      </c>
      <c r="B1072" t="s">
        <v>100</v>
      </c>
      <c r="C1072">
        <v>2013</v>
      </c>
      <c r="D1072">
        <v>91.703999999999994</v>
      </c>
      <c r="E1072" s="1">
        <v>242.76900000000001</v>
      </c>
      <c r="F1072">
        <v>35.293999999999997</v>
      </c>
      <c r="G1072">
        <v>39.984999999999999</v>
      </c>
      <c r="H1072" s="1">
        <v>162.90600000000001</v>
      </c>
      <c r="I1072" s="1">
        <v>-35.659999999999997</v>
      </c>
      <c r="J1072">
        <v>-89.861000000000004</v>
      </c>
      <c r="K1072" s="1">
        <v>229.56399999999999</v>
      </c>
      <c r="L1072" s="1">
        <v>925.726</v>
      </c>
      <c r="M1072" s="1">
        <f t="shared" si="96"/>
        <v>0.213037908464425</v>
      </c>
      <c r="N1072" s="1">
        <f t="shared" si="97"/>
        <v>-0.37015022511111384</v>
      </c>
      <c r="O1072" s="1">
        <f t="shared" si="98"/>
        <v>0.14538100004531054</v>
      </c>
      <c r="P1072">
        <f t="shared" si="99"/>
        <v>5.6825776828355004</v>
      </c>
      <c r="Q1072">
        <f t="shared" si="100"/>
        <v>0.94560672903047749</v>
      </c>
      <c r="R1072" s="1">
        <f t="shared" si="101"/>
        <v>4.5723458138830537</v>
      </c>
    </row>
    <row r="1073" spans="1:18" hidden="1" x14ac:dyDescent="0.2">
      <c r="A1073">
        <v>13861</v>
      </c>
      <c r="B1073" t="s">
        <v>100</v>
      </c>
      <c r="C1073">
        <v>2014</v>
      </c>
      <c r="D1073">
        <v>88.533000000000001</v>
      </c>
      <c r="E1073" s="1">
        <v>252.19</v>
      </c>
      <c r="F1073">
        <v>23.423999999999999</v>
      </c>
      <c r="G1073">
        <v>32.152000000000001</v>
      </c>
      <c r="H1073" s="1">
        <v>158.495</v>
      </c>
      <c r="I1073" s="1">
        <v>10.547000000000001</v>
      </c>
      <c r="J1073">
        <v>-80.680999999999997</v>
      </c>
      <c r="K1073" s="1">
        <v>257.19200000000001</v>
      </c>
      <c r="L1073" s="1">
        <v>455.66800000000001</v>
      </c>
      <c r="M1073" s="1">
        <f t="shared" si="96"/>
        <v>0.22356556564495023</v>
      </c>
      <c r="N1073" s="1">
        <f t="shared" si="97"/>
        <v>-0.31992148776715967</v>
      </c>
      <c r="O1073" s="1">
        <f t="shared" si="98"/>
        <v>9.2882350608668063E-2</v>
      </c>
      <c r="P1073">
        <f t="shared" si="99"/>
        <v>2.8749676645950974</v>
      </c>
      <c r="Q1073">
        <f t="shared" si="100"/>
        <v>1.0198342519528927</v>
      </c>
      <c r="R1073" s="1">
        <f t="shared" si="101"/>
        <v>2.8717152036184723</v>
      </c>
    </row>
    <row r="1074" spans="1:18" hidden="1" x14ac:dyDescent="0.2">
      <c r="A1074">
        <v>13861</v>
      </c>
      <c r="B1074" t="s">
        <v>100</v>
      </c>
      <c r="C1074">
        <v>2015</v>
      </c>
      <c r="D1074">
        <v>87.352000000000004</v>
      </c>
      <c r="E1074" s="1">
        <v>245.435</v>
      </c>
      <c r="F1074">
        <v>30.509</v>
      </c>
      <c r="G1074">
        <v>40.106999999999999</v>
      </c>
      <c r="H1074" s="1">
        <v>130.23400000000001</v>
      </c>
      <c r="I1074" s="1">
        <v>15.696</v>
      </c>
      <c r="J1074">
        <v>-64.995999999999995</v>
      </c>
      <c r="K1074" s="1">
        <v>292.98700000000002</v>
      </c>
      <c r="L1074" s="1">
        <v>843.58299999999997</v>
      </c>
      <c r="M1074" s="1">
        <f t="shared" si="96"/>
        <v>0.19249495793183533</v>
      </c>
      <c r="N1074" s="1">
        <f t="shared" si="97"/>
        <v>-0.2648196060056634</v>
      </c>
      <c r="O1074" s="1">
        <f t="shared" si="98"/>
        <v>0.12430582435267994</v>
      </c>
      <c r="P1074">
        <f t="shared" si="99"/>
        <v>6.4774406069075656</v>
      </c>
      <c r="Q1074">
        <f t="shared" si="100"/>
        <v>1.1937457982765296</v>
      </c>
      <c r="R1074" s="1">
        <f t="shared" si="101"/>
        <v>5.3506658838951857</v>
      </c>
    </row>
    <row r="1075" spans="1:18" hidden="1" x14ac:dyDescent="0.2">
      <c r="A1075">
        <v>13861</v>
      </c>
      <c r="B1075" t="s">
        <v>100</v>
      </c>
      <c r="C1075">
        <v>2016</v>
      </c>
      <c r="D1075">
        <v>96.200999999999993</v>
      </c>
      <c r="E1075" s="1">
        <v>265.27300000000002</v>
      </c>
      <c r="F1075">
        <v>40.530999999999999</v>
      </c>
      <c r="G1075">
        <v>60.188000000000002</v>
      </c>
      <c r="H1075" s="1">
        <v>126.374</v>
      </c>
      <c r="I1075" s="1">
        <v>18.463000000000001</v>
      </c>
      <c r="J1075">
        <v>-47.103999999999999</v>
      </c>
      <c r="K1075" s="1">
        <v>324.15699999999998</v>
      </c>
      <c r="L1075" s="1">
        <v>1008.917</v>
      </c>
      <c r="M1075" s="1">
        <f t="shared" si="96"/>
        <v>0.13575825658849558</v>
      </c>
      <c r="N1075" s="1">
        <f t="shared" si="97"/>
        <v>-0.1775680148375447</v>
      </c>
      <c r="O1075" s="1">
        <f t="shared" si="98"/>
        <v>0.15278976752251452</v>
      </c>
      <c r="P1075">
        <f t="shared" si="99"/>
        <v>7.983580483327267</v>
      </c>
      <c r="Q1075">
        <f t="shared" si="100"/>
        <v>1.2219750973525385</v>
      </c>
      <c r="R1075" s="1">
        <f t="shared" si="101"/>
        <v>6.430644307306828</v>
      </c>
    </row>
    <row r="1076" spans="1:18" hidden="1" x14ac:dyDescent="0.2">
      <c r="A1076">
        <v>13861</v>
      </c>
      <c r="B1076" t="s">
        <v>100</v>
      </c>
      <c r="C1076">
        <v>2017</v>
      </c>
      <c r="D1076">
        <v>105.559</v>
      </c>
      <c r="E1076" s="1">
        <v>270.72500000000002</v>
      </c>
      <c r="F1076">
        <v>28.68</v>
      </c>
      <c r="G1076">
        <v>62.033999999999999</v>
      </c>
      <c r="H1076" s="1">
        <v>126.851</v>
      </c>
      <c r="I1076" s="1">
        <v>10.819000000000001</v>
      </c>
      <c r="J1076">
        <v>-36.24</v>
      </c>
      <c r="K1076" s="1">
        <v>344.6</v>
      </c>
      <c r="L1076" s="1">
        <v>500.70699999999999</v>
      </c>
      <c r="M1076" s="1">
        <f t="shared" si="96"/>
        <v>0.16077200110813555</v>
      </c>
      <c r="N1076" s="1">
        <f t="shared" si="97"/>
        <v>-0.13386277587958259</v>
      </c>
      <c r="O1076" s="1">
        <f t="shared" si="98"/>
        <v>0.10593775971927231</v>
      </c>
      <c r="P1076">
        <f t="shared" si="99"/>
        <v>3.9472057768563116</v>
      </c>
      <c r="Q1076">
        <f t="shared" si="100"/>
        <v>1.2728783821220795</v>
      </c>
      <c r="R1076" s="1">
        <f t="shared" si="101"/>
        <v>3.9963149704078118</v>
      </c>
    </row>
    <row r="1077" spans="1:18" hidden="1" x14ac:dyDescent="0.2">
      <c r="A1077">
        <v>11511</v>
      </c>
      <c r="B1077" t="s">
        <v>75</v>
      </c>
      <c r="C1077">
        <v>2008</v>
      </c>
      <c r="D1077">
        <v>940.673</v>
      </c>
      <c r="E1077" s="1">
        <v>1935.4639999999999</v>
      </c>
      <c r="F1077">
        <v>29.536999999999999</v>
      </c>
      <c r="G1077">
        <v>460.73700000000002</v>
      </c>
      <c r="H1077" s="1">
        <v>787.48</v>
      </c>
      <c r="I1077" s="1">
        <v>30.024000000000001</v>
      </c>
      <c r="J1077">
        <v>730.56100000000004</v>
      </c>
      <c r="K1077" s="1">
        <v>3361.4720000000002</v>
      </c>
      <c r="L1077" s="1">
        <v>830.51900000000001</v>
      </c>
      <c r="M1077" s="1">
        <f t="shared" si="96"/>
        <v>0.24796947915331929</v>
      </c>
      <c r="N1077" s="1">
        <f t="shared" si="97"/>
        <v>0.37746039192669045</v>
      </c>
      <c r="O1077" s="1">
        <f t="shared" si="98"/>
        <v>1.526094001231746E-2</v>
      </c>
      <c r="P1077">
        <f t="shared" si="99"/>
        <v>1.0546540864529892</v>
      </c>
      <c r="Q1077">
        <f t="shared" si="100"/>
        <v>1.7367783642578731</v>
      </c>
      <c r="R1077" s="1">
        <f t="shared" si="101"/>
        <v>3.2459398418516638</v>
      </c>
    </row>
    <row r="1078" spans="1:18" hidden="1" x14ac:dyDescent="0.2">
      <c r="A1078">
        <v>11511</v>
      </c>
      <c r="B1078" t="s">
        <v>75</v>
      </c>
      <c r="C1078">
        <v>2009</v>
      </c>
      <c r="D1078">
        <v>1180.193</v>
      </c>
      <c r="E1078" s="1">
        <v>2079.1689999999999</v>
      </c>
      <c r="F1078">
        <v>119.542</v>
      </c>
      <c r="G1078">
        <v>563.48199999999997</v>
      </c>
      <c r="H1078" s="1">
        <v>867.57399999999996</v>
      </c>
      <c r="I1078" s="1">
        <v>77.441999999999993</v>
      </c>
      <c r="J1078">
        <v>761.67700000000002</v>
      </c>
      <c r="K1078" s="1">
        <v>3102.7040000000002</v>
      </c>
      <c r="L1078" s="1">
        <v>2222.67</v>
      </c>
      <c r="M1078" s="1">
        <f t="shared" si="96"/>
        <v>0.29661417614441155</v>
      </c>
      <c r="N1078" s="1">
        <f t="shared" si="97"/>
        <v>0.36633722415061021</v>
      </c>
      <c r="O1078" s="1">
        <f t="shared" si="98"/>
        <v>5.7495085777058051E-2</v>
      </c>
      <c r="P1078">
        <f t="shared" si="99"/>
        <v>2.5619370797188483</v>
      </c>
      <c r="Q1078">
        <f t="shared" si="100"/>
        <v>1.4922808102660248</v>
      </c>
      <c r="R1078" s="1">
        <f t="shared" si="101"/>
        <v>4.0879859663457738</v>
      </c>
    </row>
    <row r="1079" spans="1:18" hidden="1" x14ac:dyDescent="0.2">
      <c r="A1079">
        <v>11511</v>
      </c>
      <c r="B1079" t="s">
        <v>75</v>
      </c>
      <c r="C1079">
        <v>2010</v>
      </c>
      <c r="D1079">
        <v>1347.5940000000001</v>
      </c>
      <c r="E1079" s="1">
        <v>2131.7620000000002</v>
      </c>
      <c r="F1079">
        <v>327.733</v>
      </c>
      <c r="G1079">
        <v>611.71600000000001</v>
      </c>
      <c r="H1079" s="1">
        <v>872.899</v>
      </c>
      <c r="I1079" s="1">
        <v>200.227</v>
      </c>
      <c r="J1079">
        <v>790.92899999999997</v>
      </c>
      <c r="K1079" s="1">
        <v>3504.1579999999999</v>
      </c>
      <c r="L1079" s="1">
        <v>3743.453</v>
      </c>
      <c r="M1079" s="1">
        <f t="shared" si="96"/>
        <v>0.3451970717181374</v>
      </c>
      <c r="N1079" s="1">
        <f t="shared" si="97"/>
        <v>0.37102124908878192</v>
      </c>
      <c r="O1079" s="1">
        <f t="shared" si="98"/>
        <v>0.15373808145562215</v>
      </c>
      <c r="P1079">
        <f t="shared" si="99"/>
        <v>4.288529371668429</v>
      </c>
      <c r="Q1079">
        <f t="shared" si="100"/>
        <v>1.6437848127511419</v>
      </c>
      <c r="R1079" s="1">
        <f t="shared" si="101"/>
        <v>5.6579043393418118</v>
      </c>
    </row>
    <row r="1080" spans="1:18" hidden="1" x14ac:dyDescent="0.2">
      <c r="A1080">
        <v>11511</v>
      </c>
      <c r="B1080" t="s">
        <v>75</v>
      </c>
      <c r="C1080">
        <v>2011</v>
      </c>
      <c r="D1080">
        <v>1276.366</v>
      </c>
      <c r="E1080" s="1">
        <v>2060.8380000000002</v>
      </c>
      <c r="F1080">
        <v>381.73200000000003</v>
      </c>
      <c r="G1080">
        <v>571.79899999999998</v>
      </c>
      <c r="H1080" s="1">
        <v>805.57600000000002</v>
      </c>
      <c r="I1080" s="1">
        <v>236.93100000000001</v>
      </c>
      <c r="J1080">
        <v>775.53700000000003</v>
      </c>
      <c r="K1080" s="1">
        <v>3720.895</v>
      </c>
      <c r="L1080" s="1">
        <v>3867.364</v>
      </c>
      <c r="M1080" s="1">
        <f t="shared" si="96"/>
        <v>0.34188373855683946</v>
      </c>
      <c r="N1080" s="1">
        <f t="shared" si="97"/>
        <v>0.3763211858476988</v>
      </c>
      <c r="O1080" s="1">
        <f t="shared" si="98"/>
        <v>0.18523144468415276</v>
      </c>
      <c r="P1080">
        <f t="shared" si="99"/>
        <v>4.8007438156052311</v>
      </c>
      <c r="Q1080">
        <f t="shared" si="100"/>
        <v>1.8055252280868266</v>
      </c>
      <c r="R1080" s="1">
        <f t="shared" si="101"/>
        <v>6.2343454313626552</v>
      </c>
    </row>
    <row r="1081" spans="1:18" hidden="1" x14ac:dyDescent="0.2">
      <c r="A1081">
        <v>11511</v>
      </c>
      <c r="B1081" t="s">
        <v>75</v>
      </c>
      <c r="C1081">
        <v>2012</v>
      </c>
      <c r="D1081">
        <v>1316.7719999999999</v>
      </c>
      <c r="E1081" s="1">
        <v>2187.6790000000001</v>
      </c>
      <c r="F1081">
        <v>416.09800000000001</v>
      </c>
      <c r="G1081">
        <v>657.12699999999995</v>
      </c>
      <c r="H1081" s="1">
        <v>878.54100000000005</v>
      </c>
      <c r="I1081" s="1">
        <v>256.73</v>
      </c>
      <c r="J1081">
        <v>804.54499999999996</v>
      </c>
      <c r="K1081" s="1">
        <v>4042.87</v>
      </c>
      <c r="L1081" s="1">
        <v>4277.817</v>
      </c>
      <c r="M1081" s="1">
        <f t="shared" si="96"/>
        <v>0.30152732644962993</v>
      </c>
      <c r="N1081" s="1">
        <f t="shared" si="97"/>
        <v>0.36776190656855962</v>
      </c>
      <c r="O1081" s="1">
        <f t="shared" si="98"/>
        <v>0.19020066472274955</v>
      </c>
      <c r="P1081">
        <f t="shared" si="99"/>
        <v>4.869228641577342</v>
      </c>
      <c r="Q1081">
        <f t="shared" si="100"/>
        <v>1.8480179221905955</v>
      </c>
      <c r="R1081" s="1">
        <f t="shared" si="101"/>
        <v>6.2739167616576133</v>
      </c>
    </row>
    <row r="1082" spans="1:18" hidden="1" x14ac:dyDescent="0.2">
      <c r="A1082">
        <v>11511</v>
      </c>
      <c r="B1082" t="s">
        <v>75</v>
      </c>
      <c r="C1082">
        <v>2013</v>
      </c>
      <c r="D1082">
        <v>1419.1030000000001</v>
      </c>
      <c r="E1082" s="1">
        <v>2336.7339999999999</v>
      </c>
      <c r="F1082">
        <v>455.03</v>
      </c>
      <c r="G1082">
        <v>861.096</v>
      </c>
      <c r="H1082" s="1">
        <v>1080.732</v>
      </c>
      <c r="I1082" s="1">
        <v>278.90199999999999</v>
      </c>
      <c r="J1082">
        <v>735.56700000000001</v>
      </c>
      <c r="K1082" s="1">
        <v>4387.8890000000001</v>
      </c>
      <c r="L1082" s="1">
        <v>5481.1760000000004</v>
      </c>
      <c r="M1082" s="1">
        <f t="shared" si="96"/>
        <v>0.23879782636791355</v>
      </c>
      <c r="N1082" s="1">
        <f t="shared" si="97"/>
        <v>0.31478422447741167</v>
      </c>
      <c r="O1082" s="1">
        <f t="shared" si="98"/>
        <v>0.19472905345666217</v>
      </c>
      <c r="P1082">
        <f t="shared" si="99"/>
        <v>5.0717254601510833</v>
      </c>
      <c r="Q1082">
        <f t="shared" si="100"/>
        <v>1.8777871165481395</v>
      </c>
      <c r="R1082" s="1">
        <f t="shared" si="101"/>
        <v>6.2906835749556471</v>
      </c>
    </row>
    <row r="1083" spans="1:18" hidden="1" x14ac:dyDescent="0.2">
      <c r="A1083">
        <v>5523</v>
      </c>
      <c r="B1083" t="s">
        <v>39</v>
      </c>
      <c r="C1083">
        <v>2009</v>
      </c>
      <c r="D1083">
        <v>168.30099999999999</v>
      </c>
      <c r="E1083" s="1">
        <v>360.93299999999999</v>
      </c>
      <c r="F1083">
        <v>-4.7930000000000001</v>
      </c>
      <c r="G1083">
        <v>71.444999999999993</v>
      </c>
      <c r="H1083" s="1">
        <v>116.376</v>
      </c>
      <c r="I1083" s="1">
        <v>-4.1790000000000003</v>
      </c>
      <c r="J1083">
        <v>228.268</v>
      </c>
      <c r="K1083" s="1">
        <v>589.47400000000005</v>
      </c>
      <c r="L1083" s="1">
        <v>294.20600000000002</v>
      </c>
      <c r="M1083" s="1">
        <f t="shared" si="96"/>
        <v>0.26834897335516561</v>
      </c>
      <c r="N1083" s="1">
        <f t="shared" si="97"/>
        <v>0.63243870746094155</v>
      </c>
      <c r="O1083" s="1">
        <f t="shared" si="98"/>
        <v>-1.3279472921567162E-2</v>
      </c>
      <c r="P1083">
        <f t="shared" si="99"/>
        <v>2.5280642056781466</v>
      </c>
      <c r="Q1083">
        <f t="shared" si="100"/>
        <v>1.6331950805274111</v>
      </c>
      <c r="R1083" s="1">
        <f t="shared" si="101"/>
        <v>4.3136443017646444</v>
      </c>
    </row>
    <row r="1084" spans="1:18" hidden="1" x14ac:dyDescent="0.2">
      <c r="A1084">
        <v>5523</v>
      </c>
      <c r="B1084" t="s">
        <v>39</v>
      </c>
      <c r="C1084">
        <v>2010</v>
      </c>
      <c r="D1084">
        <v>176.935</v>
      </c>
      <c r="E1084" s="1">
        <v>370.23899999999998</v>
      </c>
      <c r="F1084">
        <v>7.2069999999999999</v>
      </c>
      <c r="G1084">
        <v>70.606999999999999</v>
      </c>
      <c r="H1084" s="1">
        <v>117.057</v>
      </c>
      <c r="I1084" s="1">
        <v>8.4440000000000008</v>
      </c>
      <c r="J1084">
        <v>231.80099999999999</v>
      </c>
      <c r="K1084" s="1">
        <v>621.048</v>
      </c>
      <c r="L1084" s="1">
        <v>283.53500000000003</v>
      </c>
      <c r="M1084" s="1">
        <f t="shared" si="96"/>
        <v>0.28718746539397527</v>
      </c>
      <c r="N1084" s="1">
        <f t="shared" si="97"/>
        <v>0.62608477226872372</v>
      </c>
      <c r="O1084" s="1">
        <f t="shared" si="98"/>
        <v>1.946580452086355E-2</v>
      </c>
      <c r="P1084">
        <f t="shared" si="99"/>
        <v>2.4221960241591707</v>
      </c>
      <c r="Q1084">
        <f t="shared" si="100"/>
        <v>1.6774245824994127</v>
      </c>
      <c r="R1084" s="1">
        <f t="shared" si="101"/>
        <v>4.416122991562748</v>
      </c>
    </row>
    <row r="1085" spans="1:18" hidden="1" x14ac:dyDescent="0.2">
      <c r="A1085">
        <v>5523</v>
      </c>
      <c r="B1085" t="s">
        <v>39</v>
      </c>
      <c r="C1085">
        <v>2011</v>
      </c>
      <c r="D1085">
        <v>177.67500000000001</v>
      </c>
      <c r="E1085" s="1">
        <v>385.1</v>
      </c>
      <c r="F1085">
        <v>5.1440000000000001</v>
      </c>
      <c r="G1085">
        <v>72.373000000000005</v>
      </c>
      <c r="H1085" s="1">
        <v>122.431</v>
      </c>
      <c r="I1085" s="1">
        <v>15.462999999999999</v>
      </c>
      <c r="J1085">
        <v>239.08699999999999</v>
      </c>
      <c r="K1085" s="1">
        <v>621.36300000000006</v>
      </c>
      <c r="L1085" s="1">
        <v>241</v>
      </c>
      <c r="M1085" s="1">
        <f t="shared" si="96"/>
        <v>0.27344066476239937</v>
      </c>
      <c r="N1085" s="1">
        <f t="shared" si="97"/>
        <v>0.62084393663983373</v>
      </c>
      <c r="O1085" s="1">
        <f t="shared" si="98"/>
        <v>1.3357569462477278E-2</v>
      </c>
      <c r="P1085">
        <f t="shared" si="99"/>
        <v>1.9684557015788486</v>
      </c>
      <c r="Q1085">
        <f t="shared" si="100"/>
        <v>1.6135107764217087</v>
      </c>
      <c r="R1085" s="1">
        <f t="shared" si="101"/>
        <v>4.0359744856058395</v>
      </c>
    </row>
    <row r="1086" spans="1:18" hidden="1" x14ac:dyDescent="0.2">
      <c r="A1086">
        <v>5523</v>
      </c>
      <c r="B1086" t="s">
        <v>39</v>
      </c>
      <c r="C1086">
        <v>2012</v>
      </c>
      <c r="D1086">
        <v>179.89400000000001</v>
      </c>
      <c r="E1086" s="1">
        <v>402.096</v>
      </c>
      <c r="F1086">
        <v>23.337</v>
      </c>
      <c r="G1086">
        <v>89.888999999999996</v>
      </c>
      <c r="H1086" s="1">
        <v>142.66800000000001</v>
      </c>
      <c r="I1086" s="1">
        <v>14.911</v>
      </c>
      <c r="J1086">
        <v>230.93199999999999</v>
      </c>
      <c r="K1086" s="1">
        <v>670.36599999999999</v>
      </c>
      <c r="L1086" s="1">
        <v>362.83199999999999</v>
      </c>
      <c r="M1086" s="1">
        <f t="shared" si="96"/>
        <v>0.22383958059766823</v>
      </c>
      <c r="N1086" s="1">
        <f t="shared" si="97"/>
        <v>0.57432056026421552</v>
      </c>
      <c r="O1086" s="1">
        <f t="shared" si="98"/>
        <v>5.8038378894592332E-2</v>
      </c>
      <c r="P1086">
        <f t="shared" si="99"/>
        <v>2.5431911851291109</v>
      </c>
      <c r="Q1086">
        <f t="shared" si="100"/>
        <v>1.6671789821336198</v>
      </c>
      <c r="R1086" s="1">
        <f t="shared" si="101"/>
        <v>4.4572766246503441</v>
      </c>
    </row>
    <row r="1087" spans="1:18" hidden="1" x14ac:dyDescent="0.2">
      <c r="A1087">
        <v>5523</v>
      </c>
      <c r="B1087" t="s">
        <v>39</v>
      </c>
      <c r="C1087">
        <v>2013</v>
      </c>
      <c r="D1087">
        <v>200.69900000000001</v>
      </c>
      <c r="E1087" s="1">
        <v>417.85500000000002</v>
      </c>
      <c r="F1087">
        <v>53.097000000000001</v>
      </c>
      <c r="G1087">
        <v>78.114999999999995</v>
      </c>
      <c r="H1087" s="1">
        <v>119.59099999999999</v>
      </c>
      <c r="I1087" s="1">
        <v>32.265000000000001</v>
      </c>
      <c r="J1087">
        <v>265.81</v>
      </c>
      <c r="K1087" s="1">
        <v>746.41</v>
      </c>
      <c r="L1087" s="1">
        <v>704.72</v>
      </c>
      <c r="M1087" s="1">
        <f t="shared" si="96"/>
        <v>0.2933649232389226</v>
      </c>
      <c r="N1087" s="1">
        <f t="shared" si="97"/>
        <v>0.63612975793038251</v>
      </c>
      <c r="O1087" s="1">
        <f t="shared" si="98"/>
        <v>0.12707039523279606</v>
      </c>
      <c r="P1087">
        <f t="shared" si="99"/>
        <v>5.8927511267570312</v>
      </c>
      <c r="Q1087">
        <f t="shared" si="100"/>
        <v>1.7862895023393282</v>
      </c>
      <c r="R1087" s="1">
        <f t="shared" si="101"/>
        <v>6.9838920516510168</v>
      </c>
    </row>
    <row r="1088" spans="1:18" hidden="1" x14ac:dyDescent="0.2">
      <c r="A1088">
        <v>5523</v>
      </c>
      <c r="B1088" t="s">
        <v>39</v>
      </c>
      <c r="C1088">
        <v>2014</v>
      </c>
      <c r="D1088">
        <v>209.46100000000001</v>
      </c>
      <c r="E1088" s="1">
        <v>460.98700000000002</v>
      </c>
      <c r="F1088">
        <v>47.753</v>
      </c>
      <c r="G1088">
        <v>95.875</v>
      </c>
      <c r="H1088" s="1">
        <v>168.904</v>
      </c>
      <c r="I1088" s="1">
        <v>8.5890000000000004</v>
      </c>
      <c r="J1088">
        <v>257.863</v>
      </c>
      <c r="K1088" s="1">
        <v>768.70699999999999</v>
      </c>
      <c r="L1088" s="1">
        <v>498.50400000000002</v>
      </c>
      <c r="M1088" s="1">
        <f t="shared" si="96"/>
        <v>0.24639740383134451</v>
      </c>
      <c r="N1088" s="1">
        <f t="shared" si="97"/>
        <v>0.55937152240735633</v>
      </c>
      <c r="O1088" s="1">
        <f t="shared" si="98"/>
        <v>0.10358860445088473</v>
      </c>
      <c r="P1088">
        <f t="shared" si="99"/>
        <v>2.9514043480320185</v>
      </c>
      <c r="Q1088">
        <f t="shared" si="100"/>
        <v>1.6675242468876561</v>
      </c>
      <c r="R1088" s="1">
        <f t="shared" si="101"/>
        <v>4.8590062663626989</v>
      </c>
    </row>
    <row r="1089" spans="1:18" hidden="1" x14ac:dyDescent="0.2">
      <c r="A1089">
        <v>5523</v>
      </c>
      <c r="B1089" t="s">
        <v>39</v>
      </c>
      <c r="C1089">
        <v>2015</v>
      </c>
      <c r="D1089">
        <v>218.71100000000001</v>
      </c>
      <c r="E1089" s="1">
        <v>471.25099999999998</v>
      </c>
      <c r="F1089">
        <v>45.947000000000003</v>
      </c>
      <c r="G1089">
        <v>93.962000000000003</v>
      </c>
      <c r="H1089" s="1">
        <v>169.512</v>
      </c>
      <c r="I1089" s="1">
        <v>27.789000000000001</v>
      </c>
      <c r="J1089">
        <v>277.822</v>
      </c>
      <c r="K1089" s="1">
        <v>805.15599999999995</v>
      </c>
      <c r="L1089" s="1">
        <v>475.02499999999998</v>
      </c>
      <c r="M1089" s="1">
        <f t="shared" si="96"/>
        <v>0.26471880165771533</v>
      </c>
      <c r="N1089" s="1">
        <f t="shared" si="97"/>
        <v>0.58954145455394258</v>
      </c>
      <c r="O1089" s="1">
        <f t="shared" si="98"/>
        <v>9.7500058355313848E-2</v>
      </c>
      <c r="P1089">
        <f t="shared" si="99"/>
        <v>2.8023089810750861</v>
      </c>
      <c r="Q1089">
        <f t="shared" si="100"/>
        <v>1.7085502205830863</v>
      </c>
      <c r="R1089" s="1">
        <f t="shared" si="101"/>
        <v>4.8547064001654512</v>
      </c>
    </row>
    <row r="1090" spans="1:18" hidden="1" x14ac:dyDescent="0.2">
      <c r="A1090">
        <v>5523</v>
      </c>
      <c r="B1090" t="s">
        <v>39</v>
      </c>
      <c r="C1090">
        <v>2016</v>
      </c>
      <c r="D1090">
        <v>194.11500000000001</v>
      </c>
      <c r="E1090" s="1">
        <v>454.505</v>
      </c>
      <c r="F1090">
        <v>43.947000000000003</v>
      </c>
      <c r="G1090">
        <v>95.95</v>
      </c>
      <c r="H1090" s="1">
        <v>172.63399999999999</v>
      </c>
      <c r="I1090" s="1">
        <v>28.356000000000002</v>
      </c>
      <c r="J1090">
        <v>275.87700000000001</v>
      </c>
      <c r="K1090" s="1">
        <v>821.8</v>
      </c>
      <c r="L1090" s="1">
        <v>500.18900000000002</v>
      </c>
      <c r="M1090" s="1">
        <f t="shared" si="96"/>
        <v>0.21598222241779519</v>
      </c>
      <c r="N1090" s="1">
        <f t="shared" si="97"/>
        <v>0.60698342152451568</v>
      </c>
      <c r="O1090" s="1">
        <f t="shared" si="98"/>
        <v>9.6692005588497387E-2</v>
      </c>
      <c r="P1090">
        <f t="shared" si="99"/>
        <v>2.8973956462805708</v>
      </c>
      <c r="Q1090">
        <f t="shared" si="100"/>
        <v>1.8081209227621258</v>
      </c>
      <c r="R1090" s="1">
        <f t="shared" si="101"/>
        <v>4.9745973860081856</v>
      </c>
    </row>
    <row r="1091" spans="1:18" hidden="1" x14ac:dyDescent="0.2">
      <c r="A1091">
        <v>5523</v>
      </c>
      <c r="B1091" t="s">
        <v>39</v>
      </c>
      <c r="C1091">
        <v>2017</v>
      </c>
      <c r="D1091">
        <v>210.68700000000001</v>
      </c>
      <c r="E1091" s="1">
        <v>461.32900000000001</v>
      </c>
      <c r="F1091">
        <v>41.975999999999999</v>
      </c>
      <c r="G1091">
        <v>89.683999999999997</v>
      </c>
      <c r="H1091" s="1">
        <v>167.18700000000001</v>
      </c>
      <c r="I1091" s="1">
        <v>21.074999999999999</v>
      </c>
      <c r="J1091">
        <v>285.24599999999998</v>
      </c>
      <c r="K1091" s="1">
        <v>820.02700000000004</v>
      </c>
      <c r="L1091" s="1">
        <v>480.63299999999998</v>
      </c>
      <c r="M1091" s="1">
        <f t="shared" ref="M1091:M1154" si="102">(D1091-G1091)/E1091</f>
        <v>0.26229220361173916</v>
      </c>
      <c r="N1091" s="1">
        <f t="shared" ref="N1091:N1154" si="103">J1091/E1091</f>
        <v>0.61831361132727403</v>
      </c>
      <c r="O1091" s="1">
        <f t="shared" ref="O1091:O1154" si="104">F1091/E1091</f>
        <v>9.0989293974582122E-2</v>
      </c>
      <c r="P1091">
        <f t="shared" ref="P1091:P1154" si="105">L1091/H1091</f>
        <v>2.8748228032083829</v>
      </c>
      <c r="Q1091">
        <f t="shared" ref="Q1091:Q1154" si="106">K1091/E1091</f>
        <v>1.7775318698802807</v>
      </c>
      <c r="R1091" s="1">
        <f t="shared" ref="R1091:R1154" si="107">(1.2*M1091)+(1.4*N1091)+(3.3*O1091)+(0.6*P1091)+(Q1091)</f>
        <v>4.9830799221137019</v>
      </c>
    </row>
    <row r="1092" spans="1:18" hidden="1" x14ac:dyDescent="0.2">
      <c r="A1092">
        <v>161036</v>
      </c>
      <c r="B1092" t="s">
        <v>318</v>
      </c>
      <c r="C1092">
        <v>2011</v>
      </c>
      <c r="D1092">
        <v>132.142</v>
      </c>
      <c r="E1092" s="1">
        <v>613.48099999999999</v>
      </c>
      <c r="F1092">
        <v>61.9</v>
      </c>
      <c r="G1092">
        <v>82.884</v>
      </c>
      <c r="H1092" s="1">
        <v>389.22199999999998</v>
      </c>
      <c r="I1092" s="1">
        <v>34.350999999999999</v>
      </c>
      <c r="J1092">
        <v>-137.79599999999999</v>
      </c>
      <c r="K1092" s="1">
        <v>708.60699999999997</v>
      </c>
      <c r="L1092" s="1">
        <v>783.10299999999995</v>
      </c>
      <c r="M1092" s="1">
        <f t="shared" si="102"/>
        <v>8.0292625199476428E-2</v>
      </c>
      <c r="N1092" s="1">
        <f t="shared" si="103"/>
        <v>-0.224613313207744</v>
      </c>
      <c r="O1092" s="1">
        <f t="shared" si="104"/>
        <v>0.10089962036314083</v>
      </c>
      <c r="P1092">
        <f t="shared" si="105"/>
        <v>2.0119700325264245</v>
      </c>
      <c r="Q1092">
        <f t="shared" si="106"/>
        <v>1.1550594068927971</v>
      </c>
      <c r="R1092" s="1">
        <f t="shared" si="107"/>
        <v>2.4771026853555469</v>
      </c>
    </row>
    <row r="1093" spans="1:18" hidden="1" x14ac:dyDescent="0.2">
      <c r="A1093">
        <v>161036</v>
      </c>
      <c r="B1093" t="s">
        <v>318</v>
      </c>
      <c r="C1093">
        <v>2012</v>
      </c>
      <c r="D1093">
        <v>126.595</v>
      </c>
      <c r="E1093" s="1">
        <v>724.67899999999997</v>
      </c>
      <c r="F1093">
        <v>91.811000000000007</v>
      </c>
      <c r="G1093">
        <v>147.69</v>
      </c>
      <c r="H1093" s="1">
        <v>457.18299999999999</v>
      </c>
      <c r="I1093" s="1">
        <v>39.871000000000002</v>
      </c>
      <c r="J1093">
        <v>-97.924999999999997</v>
      </c>
      <c r="K1093" s="1">
        <v>1012.7329999999999</v>
      </c>
      <c r="L1093" s="1">
        <v>829.01599999999996</v>
      </c>
      <c r="M1093" s="1">
        <f t="shared" si="102"/>
        <v>-2.910944017972095E-2</v>
      </c>
      <c r="N1093" s="1">
        <f t="shared" si="103"/>
        <v>-0.1351287949561116</v>
      </c>
      <c r="O1093" s="1">
        <f t="shared" si="104"/>
        <v>0.12669195602466748</v>
      </c>
      <c r="P1093">
        <f t="shared" si="105"/>
        <v>1.813313268428616</v>
      </c>
      <c r="Q1093">
        <f t="shared" si="106"/>
        <v>1.3974918550144271</v>
      </c>
      <c r="R1093" s="1">
        <f t="shared" si="107"/>
        <v>2.6794516297987778</v>
      </c>
    </row>
    <row r="1094" spans="1:18" hidden="1" x14ac:dyDescent="0.2">
      <c r="A1094">
        <v>161036</v>
      </c>
      <c r="B1094" t="s">
        <v>318</v>
      </c>
      <c r="C1094">
        <v>2013</v>
      </c>
      <c r="D1094">
        <v>146.274</v>
      </c>
      <c r="E1094" s="1">
        <v>784.63099999999997</v>
      </c>
      <c r="F1094">
        <v>98.682000000000002</v>
      </c>
      <c r="G1094">
        <v>127.539</v>
      </c>
      <c r="H1094" s="1">
        <v>456.13900000000001</v>
      </c>
      <c r="I1094" s="1">
        <v>52.923999999999999</v>
      </c>
      <c r="J1094">
        <v>-45.000999999999998</v>
      </c>
      <c r="K1094" s="1">
        <v>1222.4290000000001</v>
      </c>
      <c r="L1094" s="1">
        <v>1462.93</v>
      </c>
      <c r="M1094" s="1">
        <f t="shared" si="102"/>
        <v>2.3877465968079263E-2</v>
      </c>
      <c r="N1094" s="1">
        <f t="shared" si="103"/>
        <v>-5.7353074247639975E-2</v>
      </c>
      <c r="O1094" s="1">
        <f t="shared" si="104"/>
        <v>0.12576867342738179</v>
      </c>
      <c r="P1094">
        <f t="shared" si="105"/>
        <v>3.2072021905603338</v>
      </c>
      <c r="Q1094">
        <f t="shared" si="106"/>
        <v>1.5579667385051064</v>
      </c>
      <c r="R1094" s="1">
        <f t="shared" si="107"/>
        <v>3.8456833303666658</v>
      </c>
    </row>
    <row r="1095" spans="1:18" hidden="1" x14ac:dyDescent="0.2">
      <c r="A1095">
        <v>161036</v>
      </c>
      <c r="B1095" t="s">
        <v>318</v>
      </c>
      <c r="C1095">
        <v>2014</v>
      </c>
      <c r="D1095">
        <v>280.08699999999999</v>
      </c>
      <c r="E1095" s="1">
        <v>1609.0239999999999</v>
      </c>
      <c r="F1095">
        <v>127.81100000000001</v>
      </c>
      <c r="G1095">
        <v>277.20699999999999</v>
      </c>
      <c r="H1095" s="1">
        <v>1173.5409999999999</v>
      </c>
      <c r="I1095" s="1">
        <v>44.250999999999998</v>
      </c>
      <c r="J1095">
        <v>-0.75</v>
      </c>
      <c r="K1095" s="1">
        <v>1810.6130000000001</v>
      </c>
      <c r="L1095" s="1">
        <v>2038.7239999999999</v>
      </c>
      <c r="M1095" s="1">
        <f t="shared" si="102"/>
        <v>1.7899049361600546E-3</v>
      </c>
      <c r="N1095" s="1">
        <f t="shared" si="103"/>
        <v>-4.6612107712501493E-4</v>
      </c>
      <c r="O1095" s="1">
        <f t="shared" si="104"/>
        <v>7.9433867984567058E-2</v>
      </c>
      <c r="P1095">
        <f t="shared" si="105"/>
        <v>1.7372413916514209</v>
      </c>
      <c r="Q1095">
        <f t="shared" si="106"/>
        <v>1.1252865090887396</v>
      </c>
      <c r="R1095" s="1">
        <f t="shared" si="107"/>
        <v>2.4312584248440805</v>
      </c>
    </row>
    <row r="1096" spans="1:18" hidden="1" x14ac:dyDescent="0.2">
      <c r="A1096">
        <v>161036</v>
      </c>
      <c r="B1096" t="s">
        <v>318</v>
      </c>
      <c r="C1096">
        <v>2015</v>
      </c>
      <c r="D1096">
        <v>283.06700000000001</v>
      </c>
      <c r="E1096" s="1">
        <v>1665.9079999999999</v>
      </c>
      <c r="F1096">
        <v>167.01499999999999</v>
      </c>
      <c r="G1096">
        <v>277.24700000000001</v>
      </c>
      <c r="H1096" s="1">
        <v>1154.4259999999999</v>
      </c>
      <c r="I1096" s="1">
        <v>64.522000000000006</v>
      </c>
      <c r="J1096">
        <v>63.771999999999998</v>
      </c>
      <c r="K1096" s="1">
        <v>2546.904</v>
      </c>
      <c r="L1096" s="1">
        <v>1575.2159999999999</v>
      </c>
      <c r="M1096" s="1">
        <f t="shared" si="102"/>
        <v>3.4935902822964974E-3</v>
      </c>
      <c r="N1096" s="1">
        <f t="shared" si="103"/>
        <v>3.8280625340655065E-2</v>
      </c>
      <c r="O1096" s="1">
        <f t="shared" si="104"/>
        <v>0.10025463591026636</v>
      </c>
      <c r="P1096">
        <f t="shared" si="105"/>
        <v>1.3645014925166272</v>
      </c>
      <c r="Q1096">
        <f t="shared" si="106"/>
        <v>1.5288383272065444</v>
      </c>
      <c r="R1096" s="1">
        <f t="shared" si="107"/>
        <v>2.7361647050360727</v>
      </c>
    </row>
    <row r="1097" spans="1:18" hidden="1" x14ac:dyDescent="0.2">
      <c r="A1097">
        <v>111873</v>
      </c>
      <c r="B1097" t="s">
        <v>276</v>
      </c>
      <c r="C1097">
        <v>2012</v>
      </c>
      <c r="D1097">
        <v>492.75799999999998</v>
      </c>
      <c r="E1097" s="1">
        <v>789.61300000000006</v>
      </c>
      <c r="F1097">
        <v>64.802000000000007</v>
      </c>
      <c r="G1097">
        <v>219.42400000000001</v>
      </c>
      <c r="H1097" s="1">
        <v>338.00200000000001</v>
      </c>
      <c r="I1097" s="1">
        <v>-12.789</v>
      </c>
      <c r="J1097">
        <v>-54.276000000000003</v>
      </c>
      <c r="K1097" s="1">
        <v>1193.046</v>
      </c>
      <c r="L1097" s="1">
        <v>1280.6610000000001</v>
      </c>
      <c r="M1097" s="1">
        <f t="shared" si="102"/>
        <v>0.34616198061582054</v>
      </c>
      <c r="N1097" s="1">
        <f t="shared" si="103"/>
        <v>-6.8737470127771455E-2</v>
      </c>
      <c r="O1097" s="1">
        <f t="shared" si="104"/>
        <v>8.2068051057923308E-2</v>
      </c>
      <c r="P1097">
        <f t="shared" si="105"/>
        <v>3.7889154502044367</v>
      </c>
      <c r="Q1097">
        <f t="shared" si="106"/>
        <v>1.5109249721065889</v>
      </c>
      <c r="R1097" s="1">
        <f t="shared" si="107"/>
        <v>4.3742607292805022</v>
      </c>
    </row>
    <row r="1098" spans="1:18" hidden="1" x14ac:dyDescent="0.2">
      <c r="A1098">
        <v>111873</v>
      </c>
      <c r="B1098" t="s">
        <v>276</v>
      </c>
      <c r="C1098">
        <v>2013</v>
      </c>
      <c r="D1098">
        <v>613.81500000000005</v>
      </c>
      <c r="E1098" s="1">
        <v>1025.1030000000001</v>
      </c>
      <c r="F1098">
        <v>120.901</v>
      </c>
      <c r="G1098">
        <v>317.44799999999998</v>
      </c>
      <c r="H1098" s="1">
        <v>479.83100000000002</v>
      </c>
      <c r="I1098" s="1">
        <v>18.195</v>
      </c>
      <c r="J1098">
        <v>-36.662999999999997</v>
      </c>
      <c r="K1098" s="1">
        <v>1550.961</v>
      </c>
      <c r="L1098" s="1">
        <v>2633.1129999999998</v>
      </c>
      <c r="M1098" s="1">
        <f t="shared" si="102"/>
        <v>0.28910948460788821</v>
      </c>
      <c r="N1098" s="1">
        <f t="shared" si="103"/>
        <v>-3.5765186522720149E-2</v>
      </c>
      <c r="O1098" s="1">
        <f t="shared" si="104"/>
        <v>0.11794034355572074</v>
      </c>
      <c r="P1098">
        <f t="shared" si="105"/>
        <v>5.4875841702599448</v>
      </c>
      <c r="Q1098">
        <f t="shared" si="106"/>
        <v>1.5129806468228071</v>
      </c>
      <c r="R1098" s="1">
        <f t="shared" si="107"/>
        <v>5.4915944031103106</v>
      </c>
    </row>
    <row r="1099" spans="1:18" hidden="1" x14ac:dyDescent="0.2">
      <c r="A1099">
        <v>111873</v>
      </c>
      <c r="B1099" t="s">
        <v>276</v>
      </c>
      <c r="C1099">
        <v>2014</v>
      </c>
      <c r="D1099">
        <v>912.24400000000003</v>
      </c>
      <c r="E1099" s="1">
        <v>1525.999</v>
      </c>
      <c r="F1099">
        <v>173.42599999999999</v>
      </c>
      <c r="G1099">
        <v>344.42899999999997</v>
      </c>
      <c r="H1099" s="1">
        <v>823.08299999999997</v>
      </c>
      <c r="I1099" s="1">
        <v>91.001999999999995</v>
      </c>
      <c r="J1099">
        <v>53.207999999999998</v>
      </c>
      <c r="K1099" s="1">
        <v>1867.422</v>
      </c>
      <c r="L1099" s="1">
        <v>3830.127</v>
      </c>
      <c r="M1099" s="1">
        <f t="shared" si="102"/>
        <v>0.37209395287939245</v>
      </c>
      <c r="N1099" s="1">
        <f t="shared" si="103"/>
        <v>3.4867650634109196E-2</v>
      </c>
      <c r="O1099" s="1">
        <f t="shared" si="104"/>
        <v>0.11364751877294807</v>
      </c>
      <c r="P1099">
        <f t="shared" si="105"/>
        <v>4.6533909702909675</v>
      </c>
      <c r="Q1099">
        <f t="shared" si="106"/>
        <v>1.2237373681109882</v>
      </c>
      <c r="R1099" s="1">
        <f t="shared" si="107"/>
        <v>4.8861362165793203</v>
      </c>
    </row>
    <row r="1100" spans="1:18" hidden="1" x14ac:dyDescent="0.2">
      <c r="A1100">
        <v>111873</v>
      </c>
      <c r="B1100" t="s">
        <v>276</v>
      </c>
      <c r="C1100">
        <v>2015</v>
      </c>
      <c r="D1100">
        <v>1313.6769999999999</v>
      </c>
      <c r="E1100" s="1">
        <v>2088.4720000000002</v>
      </c>
      <c r="F1100">
        <v>204.607</v>
      </c>
      <c r="G1100">
        <v>452.55500000000001</v>
      </c>
      <c r="H1100" s="1">
        <v>1202.3119999999999</v>
      </c>
      <c r="I1100" s="1">
        <v>91.102999999999994</v>
      </c>
      <c r="J1100">
        <v>142.113</v>
      </c>
      <c r="K1100" s="1">
        <v>2109.0059999999999</v>
      </c>
      <c r="L1100" s="1">
        <v>3224.319</v>
      </c>
      <c r="M1100" s="1">
        <f t="shared" si="102"/>
        <v>0.412321544172007</v>
      </c>
      <c r="N1100" s="1">
        <f t="shared" si="103"/>
        <v>6.8046399472916075E-2</v>
      </c>
      <c r="O1100" s="1">
        <f t="shared" si="104"/>
        <v>9.7969711827594522E-2</v>
      </c>
      <c r="P1100">
        <f t="shared" si="105"/>
        <v>2.6817656315498808</v>
      </c>
      <c r="Q1100">
        <f t="shared" si="106"/>
        <v>1.0098320686128421</v>
      </c>
      <c r="R1100" s="1">
        <f t="shared" si="107"/>
        <v>3.5322423088423234</v>
      </c>
    </row>
    <row r="1101" spans="1:18" hidden="1" x14ac:dyDescent="0.2">
      <c r="A1101">
        <v>111873</v>
      </c>
      <c r="B1101" t="s">
        <v>276</v>
      </c>
      <c r="C1101">
        <v>2016</v>
      </c>
      <c r="D1101">
        <v>1138.2570000000001</v>
      </c>
      <c r="E1101" s="1">
        <v>2192.52</v>
      </c>
      <c r="F1101">
        <v>99.242000000000004</v>
      </c>
      <c r="G1101">
        <v>416.16899999999998</v>
      </c>
      <c r="H1101" s="1">
        <v>1272.6510000000001</v>
      </c>
      <c r="I1101" s="1">
        <v>5.4009999999999998</v>
      </c>
      <c r="J1101">
        <v>148.52199999999999</v>
      </c>
      <c r="K1101" s="1">
        <v>2138.3119999999999</v>
      </c>
      <c r="L1101" s="1">
        <v>1253.45</v>
      </c>
      <c r="M1101" s="1">
        <f t="shared" si="102"/>
        <v>0.32934157955229604</v>
      </c>
      <c r="N1101" s="1">
        <f t="shared" si="103"/>
        <v>6.7740317078065423E-2</v>
      </c>
      <c r="O1101" s="1">
        <f t="shared" si="104"/>
        <v>4.5263897250652219E-2</v>
      </c>
      <c r="P1101">
        <f t="shared" si="105"/>
        <v>0.98491259583342172</v>
      </c>
      <c r="Q1101">
        <f t="shared" si="106"/>
        <v>0.97527593818984548</v>
      </c>
      <c r="R1101" s="1">
        <f t="shared" si="107"/>
        <v>2.2056406959890973</v>
      </c>
    </row>
    <row r="1102" spans="1:18" hidden="1" x14ac:dyDescent="0.2">
      <c r="A1102">
        <v>2184</v>
      </c>
      <c r="B1102" t="s">
        <v>15</v>
      </c>
      <c r="C1102">
        <v>2008</v>
      </c>
      <c r="D1102">
        <v>8192</v>
      </c>
      <c r="E1102" s="1">
        <v>15826</v>
      </c>
      <c r="F1102">
        <v>2014</v>
      </c>
      <c r="G1102">
        <v>8435</v>
      </c>
      <c r="H1102" s="1">
        <v>10670</v>
      </c>
      <c r="I1102" s="1">
        <v>1003</v>
      </c>
      <c r="J1102">
        <v>4397</v>
      </c>
      <c r="K1102" s="1">
        <v>45015</v>
      </c>
      <c r="L1102" s="1">
        <v>11628.656999999999</v>
      </c>
      <c r="M1102" s="1">
        <f t="shared" si="102"/>
        <v>-1.5354479969670163E-2</v>
      </c>
      <c r="N1102" s="1">
        <f t="shared" si="103"/>
        <v>0.27783394414255025</v>
      </c>
      <c r="O1102" s="1">
        <f t="shared" si="104"/>
        <v>0.12725894098319221</v>
      </c>
      <c r="P1102">
        <f t="shared" si="105"/>
        <v>1.0898460168697282</v>
      </c>
      <c r="Q1102">
        <f t="shared" si="106"/>
        <v>2.8443700240111212</v>
      </c>
      <c r="R1102" s="1">
        <f t="shared" si="107"/>
        <v>4.2887742852134583</v>
      </c>
    </row>
    <row r="1103" spans="1:18" hidden="1" x14ac:dyDescent="0.2">
      <c r="A1103">
        <v>2184</v>
      </c>
      <c r="B1103" t="s">
        <v>15</v>
      </c>
      <c r="C1103">
        <v>2009</v>
      </c>
      <c r="D1103">
        <v>10566</v>
      </c>
      <c r="E1103" s="1">
        <v>18302</v>
      </c>
      <c r="F1103">
        <v>2287</v>
      </c>
      <c r="G1103">
        <v>8978</v>
      </c>
      <c r="H1103" s="1">
        <v>11338</v>
      </c>
      <c r="I1103" s="1">
        <v>1317</v>
      </c>
      <c r="J1103">
        <v>5837</v>
      </c>
      <c r="K1103" s="1">
        <v>49694</v>
      </c>
      <c r="L1103" s="1">
        <v>16526.439999999999</v>
      </c>
      <c r="M1103" s="1">
        <f t="shared" si="102"/>
        <v>8.6766473609441591E-2</v>
      </c>
      <c r="N1103" s="1">
        <f t="shared" si="103"/>
        <v>0.31892689323571194</v>
      </c>
      <c r="O1103" s="1">
        <f t="shared" si="104"/>
        <v>0.12495902087203584</v>
      </c>
      <c r="P1103">
        <f t="shared" si="105"/>
        <v>1.4576150996648438</v>
      </c>
      <c r="Q1103">
        <f t="shared" si="106"/>
        <v>2.7152223800677522</v>
      </c>
      <c r="R1103" s="1">
        <f t="shared" si="107"/>
        <v>4.5527736276057036</v>
      </c>
    </row>
    <row r="1104" spans="1:18" hidden="1" x14ac:dyDescent="0.2">
      <c r="A1104">
        <v>2184</v>
      </c>
      <c r="B1104" t="s">
        <v>15</v>
      </c>
      <c r="C1104">
        <v>2010</v>
      </c>
      <c r="D1104">
        <v>10473</v>
      </c>
      <c r="E1104" s="1">
        <v>17849</v>
      </c>
      <c r="F1104">
        <v>2336</v>
      </c>
      <c r="G1104">
        <v>8663</v>
      </c>
      <c r="H1104" s="1">
        <v>10557</v>
      </c>
      <c r="I1104" s="1">
        <v>1277</v>
      </c>
      <c r="J1104">
        <v>6545</v>
      </c>
      <c r="K1104" s="1">
        <v>50272</v>
      </c>
      <c r="L1104" s="1">
        <v>13461.911</v>
      </c>
      <c r="M1104" s="1">
        <f t="shared" si="102"/>
        <v>0.10140624124600818</v>
      </c>
      <c r="N1104" s="1">
        <f t="shared" si="103"/>
        <v>0.36668720936747157</v>
      </c>
      <c r="O1104" s="1">
        <f t="shared" si="104"/>
        <v>0.13087567930976526</v>
      </c>
      <c r="P1104">
        <f t="shared" si="105"/>
        <v>1.2751644406554892</v>
      </c>
      <c r="Q1104">
        <f t="shared" si="106"/>
        <v>2.81651633144714</v>
      </c>
      <c r="R1104" s="1">
        <f t="shared" si="107"/>
        <v>4.6485543201723285</v>
      </c>
    </row>
    <row r="1105" spans="1:18" hidden="1" x14ac:dyDescent="0.2">
      <c r="A1105">
        <v>2184</v>
      </c>
      <c r="B1105" t="s">
        <v>15</v>
      </c>
      <c r="C1105">
        <v>2011</v>
      </c>
      <c r="D1105">
        <v>10297</v>
      </c>
      <c r="E1105" s="1">
        <v>16005</v>
      </c>
      <c r="F1105">
        <v>2350</v>
      </c>
      <c r="G1105">
        <v>8855</v>
      </c>
      <c r="H1105" s="1">
        <v>11639</v>
      </c>
      <c r="I1105" s="1">
        <v>-1231</v>
      </c>
      <c r="J1105">
        <v>3711</v>
      </c>
      <c r="K1105" s="1">
        <v>50705</v>
      </c>
      <c r="L1105" s="1">
        <v>7978.518</v>
      </c>
      <c r="M1105" s="1">
        <f t="shared" si="102"/>
        <v>9.009684473601999E-2</v>
      </c>
      <c r="N1105" s="1">
        <f t="shared" si="103"/>
        <v>0.23186504217432052</v>
      </c>
      <c r="O1105" s="1">
        <f t="shared" si="104"/>
        <v>0.14682911590128084</v>
      </c>
      <c r="P1105">
        <f t="shared" si="105"/>
        <v>0.68549858235243577</v>
      </c>
      <c r="Q1105">
        <f t="shared" si="106"/>
        <v>3.1680724773508278</v>
      </c>
      <c r="R1105" s="1">
        <f t="shared" si="107"/>
        <v>4.4966349819637887</v>
      </c>
    </row>
    <row r="1106" spans="1:18" hidden="1" x14ac:dyDescent="0.2">
      <c r="A1106">
        <v>2184</v>
      </c>
      <c r="B1106" t="s">
        <v>15</v>
      </c>
      <c r="C1106">
        <v>2012</v>
      </c>
      <c r="D1106">
        <v>12047</v>
      </c>
      <c r="E1106" s="1">
        <v>16787</v>
      </c>
      <c r="F1106">
        <v>1148</v>
      </c>
      <c r="G1106">
        <v>10810</v>
      </c>
      <c r="H1106" s="1">
        <v>13072</v>
      </c>
      <c r="I1106" s="1">
        <v>-441</v>
      </c>
      <c r="J1106">
        <v>2973</v>
      </c>
      <c r="K1106" s="1">
        <v>45085</v>
      </c>
      <c r="L1106" s="1">
        <v>4008.5709999999999</v>
      </c>
      <c r="M1106" s="1">
        <f t="shared" si="102"/>
        <v>7.3687972836123189E-2</v>
      </c>
      <c r="N1106" s="1">
        <f t="shared" si="103"/>
        <v>0.17710132840888784</v>
      </c>
      <c r="O1106" s="1">
        <f t="shared" si="104"/>
        <v>6.8386251265860482E-2</v>
      </c>
      <c r="P1106">
        <f t="shared" si="105"/>
        <v>0.30665322827417379</v>
      </c>
      <c r="Q1106">
        <f t="shared" si="106"/>
        <v>2.6857091797224042</v>
      </c>
      <c r="R1106" s="1">
        <f t="shared" si="107"/>
        <v>3.4317431730400387</v>
      </c>
    </row>
    <row r="1107" spans="1:18" hidden="1" x14ac:dyDescent="0.2">
      <c r="A1107">
        <v>2184</v>
      </c>
      <c r="B1107" t="s">
        <v>15</v>
      </c>
      <c r="C1107">
        <v>2013</v>
      </c>
      <c r="D1107">
        <v>10485</v>
      </c>
      <c r="E1107" s="1">
        <v>14013</v>
      </c>
      <c r="F1107">
        <v>1070</v>
      </c>
      <c r="G1107">
        <v>7436</v>
      </c>
      <c r="H1107" s="1">
        <v>10024</v>
      </c>
      <c r="I1107" s="1">
        <v>532</v>
      </c>
      <c r="J1107">
        <v>3651</v>
      </c>
      <c r="K1107" s="1">
        <v>42410</v>
      </c>
      <c r="L1107" s="1">
        <v>13828.43</v>
      </c>
      <c r="M1107" s="1">
        <f t="shared" si="102"/>
        <v>0.21758367230428888</v>
      </c>
      <c r="N1107" s="1">
        <f t="shared" si="103"/>
        <v>0.26054378077499463</v>
      </c>
      <c r="O1107" s="1">
        <f t="shared" si="104"/>
        <v>7.6357667879825883E-2</v>
      </c>
      <c r="P1107">
        <f t="shared" si="105"/>
        <v>1.3795321229050279</v>
      </c>
      <c r="Q1107">
        <f t="shared" si="106"/>
        <v>3.026475415685435</v>
      </c>
      <c r="R1107" s="1">
        <f t="shared" si="107"/>
        <v>4.7320366932820157</v>
      </c>
    </row>
    <row r="1108" spans="1:18" hidden="1" x14ac:dyDescent="0.2">
      <c r="A1108">
        <v>2184</v>
      </c>
      <c r="B1108" t="s">
        <v>15</v>
      </c>
      <c r="C1108">
        <v>2014</v>
      </c>
      <c r="D1108">
        <v>11729</v>
      </c>
      <c r="E1108" s="1">
        <v>15256</v>
      </c>
      <c r="F1108">
        <v>1455</v>
      </c>
      <c r="G1108">
        <v>7777</v>
      </c>
      <c r="H1108" s="1">
        <v>10256</v>
      </c>
      <c r="I1108" s="1">
        <v>1233</v>
      </c>
      <c r="J1108">
        <v>4523</v>
      </c>
      <c r="K1108" s="1">
        <v>40339</v>
      </c>
      <c r="L1108" s="1">
        <v>13700.223</v>
      </c>
      <c r="M1108" s="1">
        <f t="shared" si="102"/>
        <v>0.25904562139486104</v>
      </c>
      <c r="N1108" s="1">
        <f t="shared" si="103"/>
        <v>0.29647351861562665</v>
      </c>
      <c r="O1108" s="1">
        <f t="shared" si="104"/>
        <v>9.5372312532773992E-2</v>
      </c>
      <c r="P1108">
        <f t="shared" si="105"/>
        <v>1.3358251755070203</v>
      </c>
      <c r="Q1108">
        <f t="shared" si="106"/>
        <v>2.6441400104876771</v>
      </c>
      <c r="R1108" s="1">
        <f t="shared" si="107"/>
        <v>4.4862814188857545</v>
      </c>
    </row>
    <row r="1109" spans="1:18" hidden="1" x14ac:dyDescent="0.2">
      <c r="A1109">
        <v>2184</v>
      </c>
      <c r="B1109" t="s">
        <v>15</v>
      </c>
      <c r="C1109">
        <v>2015</v>
      </c>
      <c r="D1109">
        <v>9886</v>
      </c>
      <c r="E1109" s="1">
        <v>13519</v>
      </c>
      <c r="F1109">
        <v>1505</v>
      </c>
      <c r="G1109">
        <v>6925</v>
      </c>
      <c r="H1109" s="1">
        <v>9141</v>
      </c>
      <c r="I1109" s="1">
        <v>897</v>
      </c>
      <c r="J1109">
        <v>4346</v>
      </c>
      <c r="K1109" s="1">
        <v>39528</v>
      </c>
      <c r="L1109" s="1">
        <v>9859.0709999999999</v>
      </c>
      <c r="M1109" s="1">
        <f t="shared" si="102"/>
        <v>0.2190250758192174</v>
      </c>
      <c r="N1109" s="1">
        <f t="shared" si="103"/>
        <v>0.32147348176640284</v>
      </c>
      <c r="O1109" s="1">
        <f t="shared" si="104"/>
        <v>0.11132480213033509</v>
      </c>
      <c r="P1109">
        <f t="shared" si="105"/>
        <v>1.0785549721037087</v>
      </c>
      <c r="Q1109">
        <f t="shared" si="106"/>
        <v>2.9238849027294918</v>
      </c>
      <c r="R1109" s="1">
        <f t="shared" si="107"/>
        <v>4.6512826984778473</v>
      </c>
    </row>
    <row r="1110" spans="1:18" hidden="1" x14ac:dyDescent="0.2">
      <c r="A1110">
        <v>2184</v>
      </c>
      <c r="B1110" t="s">
        <v>15</v>
      </c>
      <c r="C1110">
        <v>2016</v>
      </c>
      <c r="D1110">
        <v>10516</v>
      </c>
      <c r="E1110" s="1">
        <v>13856</v>
      </c>
      <c r="F1110">
        <v>1733</v>
      </c>
      <c r="G1110">
        <v>7122</v>
      </c>
      <c r="H1110" s="1">
        <v>9147</v>
      </c>
      <c r="I1110" s="1">
        <v>1228</v>
      </c>
      <c r="J1110">
        <v>4678</v>
      </c>
      <c r="K1110" s="1">
        <v>39403</v>
      </c>
      <c r="L1110" s="1">
        <v>13274.977999999999</v>
      </c>
      <c r="M1110" s="1">
        <f t="shared" si="102"/>
        <v>0.24494803695150116</v>
      </c>
      <c r="N1110" s="1">
        <f t="shared" si="103"/>
        <v>0.33761547344110854</v>
      </c>
      <c r="O1110" s="1">
        <f t="shared" si="104"/>
        <v>0.12507217090069284</v>
      </c>
      <c r="P1110">
        <f t="shared" si="105"/>
        <v>1.4512931015633541</v>
      </c>
      <c r="Q1110">
        <f t="shared" si="106"/>
        <v>2.84375</v>
      </c>
      <c r="R1110" s="1">
        <f t="shared" si="107"/>
        <v>4.8938633320696523</v>
      </c>
    </row>
    <row r="1111" spans="1:18" hidden="1" x14ac:dyDescent="0.2">
      <c r="A1111">
        <v>2184</v>
      </c>
      <c r="B1111" t="s">
        <v>15</v>
      </c>
      <c r="C1111">
        <v>2017</v>
      </c>
      <c r="D1111">
        <v>9829</v>
      </c>
      <c r="E1111" s="1">
        <v>13049</v>
      </c>
      <c r="F1111">
        <v>1953</v>
      </c>
      <c r="G1111">
        <v>7817</v>
      </c>
      <c r="H1111" s="1">
        <v>9437</v>
      </c>
      <c r="I1111" s="1">
        <v>1000</v>
      </c>
      <c r="J1111">
        <v>3584</v>
      </c>
      <c r="K1111" s="1">
        <v>42151</v>
      </c>
      <c r="L1111" s="1">
        <v>19376.187999999998</v>
      </c>
      <c r="M1111" s="1">
        <f t="shared" si="102"/>
        <v>0.15418806038776917</v>
      </c>
      <c r="N1111" s="1">
        <f t="shared" si="103"/>
        <v>0.27465706184381944</v>
      </c>
      <c r="O1111" s="1">
        <f t="shared" si="104"/>
        <v>0.14966664112192504</v>
      </c>
      <c r="P1111">
        <f t="shared" si="105"/>
        <v>2.0532147928367066</v>
      </c>
      <c r="Q1111">
        <f t="shared" si="106"/>
        <v>3.2302092114338263</v>
      </c>
      <c r="R1111" s="1">
        <f t="shared" si="107"/>
        <v>5.525583561884873</v>
      </c>
    </row>
    <row r="1112" spans="1:18" hidden="1" x14ac:dyDescent="0.2">
      <c r="A1112">
        <v>156614</v>
      </c>
      <c r="B1112" t="s">
        <v>310</v>
      </c>
      <c r="C1112">
        <v>2008</v>
      </c>
      <c r="D1112">
        <v>397.60199999999998</v>
      </c>
      <c r="E1112" s="1">
        <v>516.62900000000002</v>
      </c>
      <c r="F1112">
        <v>40.442</v>
      </c>
      <c r="G1112">
        <v>118.53100000000001</v>
      </c>
      <c r="H1112" s="1">
        <v>182.47900000000001</v>
      </c>
      <c r="I1112" s="1">
        <v>25.692</v>
      </c>
      <c r="J1112">
        <v>267.42599999999999</v>
      </c>
      <c r="K1112" s="1">
        <v>888.58900000000006</v>
      </c>
      <c r="L1112" s="1">
        <v>190.32499999999999</v>
      </c>
      <c r="M1112" s="1">
        <f t="shared" si="102"/>
        <v>0.54017679998606338</v>
      </c>
      <c r="N1112" s="1">
        <f t="shared" si="103"/>
        <v>0.51763644704420386</v>
      </c>
      <c r="O1112" s="1">
        <f t="shared" si="104"/>
        <v>7.8280545613970562E-2</v>
      </c>
      <c r="P1112">
        <f t="shared" si="105"/>
        <v>1.042996728390664</v>
      </c>
      <c r="Q1112">
        <f t="shared" si="106"/>
        <v>1.7199750691502027</v>
      </c>
      <c r="R1112" s="1">
        <f t="shared" si="107"/>
        <v>3.9770020925558653</v>
      </c>
    </row>
    <row r="1113" spans="1:18" hidden="1" x14ac:dyDescent="0.2">
      <c r="A1113">
        <v>156614</v>
      </c>
      <c r="B1113" t="s">
        <v>310</v>
      </c>
      <c r="C1113">
        <v>2009</v>
      </c>
      <c r="D1113">
        <v>409.60500000000002</v>
      </c>
      <c r="E1113" s="1">
        <v>551.43899999999996</v>
      </c>
      <c r="F1113">
        <v>26.867999999999999</v>
      </c>
      <c r="G1113">
        <v>94.926000000000002</v>
      </c>
      <c r="H1113" s="1">
        <v>207.11199999999999</v>
      </c>
      <c r="I1113" s="1">
        <v>7.7220000000000004</v>
      </c>
      <c r="J1113">
        <v>274.93</v>
      </c>
      <c r="K1113" s="1">
        <v>836.14300000000003</v>
      </c>
      <c r="L1113" s="1">
        <v>131.23599999999999</v>
      </c>
      <c r="M1113" s="1">
        <f t="shared" si="102"/>
        <v>0.57065060686676139</v>
      </c>
      <c r="N1113" s="1">
        <f t="shared" si="103"/>
        <v>0.49856829132506048</v>
      </c>
      <c r="O1113" s="1">
        <f t="shared" si="104"/>
        <v>4.8723430878120699E-2</v>
      </c>
      <c r="P1113">
        <f t="shared" si="105"/>
        <v>0.63364749507512841</v>
      </c>
      <c r="Q1113">
        <f t="shared" si="106"/>
        <v>1.5162928265864404</v>
      </c>
      <c r="R1113" s="1">
        <f t="shared" si="107"/>
        <v>3.4400449816245136</v>
      </c>
    </row>
    <row r="1114" spans="1:18" hidden="1" x14ac:dyDescent="0.2">
      <c r="A1114">
        <v>156614</v>
      </c>
      <c r="B1114" t="s">
        <v>310</v>
      </c>
      <c r="C1114">
        <v>2010</v>
      </c>
      <c r="D1114">
        <v>493.87</v>
      </c>
      <c r="E1114" s="1">
        <v>849.029</v>
      </c>
      <c r="F1114">
        <v>33.662999999999997</v>
      </c>
      <c r="G1114">
        <v>112.167</v>
      </c>
      <c r="H1114" s="1">
        <v>490.98399999999998</v>
      </c>
      <c r="I1114" s="1">
        <v>-1.0089999999999999</v>
      </c>
      <c r="J1114">
        <v>263.19099999999997</v>
      </c>
      <c r="K1114" s="1">
        <v>789.66800000000001</v>
      </c>
      <c r="L1114" s="1">
        <v>148.66499999999999</v>
      </c>
      <c r="M1114" s="1">
        <f t="shared" si="102"/>
        <v>0.44957592732403717</v>
      </c>
      <c r="N1114" s="1">
        <f t="shared" si="103"/>
        <v>0.3099905892496016</v>
      </c>
      <c r="O1114" s="1">
        <f t="shared" si="104"/>
        <v>3.964882236060252E-2</v>
      </c>
      <c r="P1114">
        <f t="shared" si="105"/>
        <v>0.30278990761409741</v>
      </c>
      <c r="Q1114">
        <f t="shared" si="106"/>
        <v>0.93008366027544409</v>
      </c>
      <c r="R1114" s="1">
        <f t="shared" si="107"/>
        <v>2.2160766563721777</v>
      </c>
    </row>
    <row r="1115" spans="1:18" hidden="1" x14ac:dyDescent="0.2">
      <c r="A1115">
        <v>156614</v>
      </c>
      <c r="B1115" t="s">
        <v>310</v>
      </c>
      <c r="C1115">
        <v>2011</v>
      </c>
      <c r="D1115">
        <v>452.55799999999999</v>
      </c>
      <c r="E1115" s="1">
        <v>783.298</v>
      </c>
      <c r="F1115">
        <v>28.366</v>
      </c>
      <c r="G1115">
        <v>94.674000000000007</v>
      </c>
      <c r="H1115" s="1">
        <v>429.92700000000002</v>
      </c>
      <c r="I1115" s="1">
        <v>-3.7229999999999999</v>
      </c>
      <c r="J1115">
        <v>217.04400000000001</v>
      </c>
      <c r="K1115" s="1">
        <v>790.96699999999998</v>
      </c>
      <c r="L1115" s="1">
        <v>356.75400000000002</v>
      </c>
      <c r="M1115" s="1">
        <f t="shared" si="102"/>
        <v>0.45689380031609939</v>
      </c>
      <c r="N1115" s="1">
        <f t="shared" si="103"/>
        <v>0.2770899453337044</v>
      </c>
      <c r="O1115" s="1">
        <f t="shared" si="104"/>
        <v>3.6213548355798174E-2</v>
      </c>
      <c r="P1115">
        <f t="shared" si="105"/>
        <v>0.82980133836674597</v>
      </c>
      <c r="Q1115">
        <f t="shared" si="106"/>
        <v>1.0097906543869639</v>
      </c>
      <c r="R1115" s="1">
        <f t="shared" si="107"/>
        <v>2.5633746508276509</v>
      </c>
    </row>
    <row r="1116" spans="1:18" hidden="1" x14ac:dyDescent="0.2">
      <c r="A1116">
        <v>156614</v>
      </c>
      <c r="B1116" t="s">
        <v>310</v>
      </c>
      <c r="C1116">
        <v>2012</v>
      </c>
      <c r="D1116">
        <v>528.24400000000003</v>
      </c>
      <c r="E1116" s="1">
        <v>909.85699999999997</v>
      </c>
      <c r="F1116">
        <v>100.47799999999999</v>
      </c>
      <c r="G1116">
        <v>151.16300000000001</v>
      </c>
      <c r="H1116" s="1">
        <v>435.40699999999998</v>
      </c>
      <c r="I1116" s="1">
        <v>52.612000000000002</v>
      </c>
      <c r="J1116">
        <v>269.726</v>
      </c>
      <c r="K1116" s="1">
        <v>863.79600000000005</v>
      </c>
      <c r="L1116" s="1">
        <v>1078.9590000000001</v>
      </c>
      <c r="M1116" s="1">
        <f t="shared" si="102"/>
        <v>0.41443985153710972</v>
      </c>
      <c r="N1116" s="1">
        <f t="shared" si="103"/>
        <v>0.2964487826108938</v>
      </c>
      <c r="O1116" s="1">
        <f t="shared" si="104"/>
        <v>0.11043273833140813</v>
      </c>
      <c r="P1116">
        <f t="shared" si="105"/>
        <v>2.4780469767367088</v>
      </c>
      <c r="Q1116">
        <f t="shared" si="106"/>
        <v>0.94937556121456457</v>
      </c>
      <c r="R1116" s="1">
        <f t="shared" si="107"/>
        <v>3.7129879012500195</v>
      </c>
    </row>
    <row r="1117" spans="1:18" hidden="1" x14ac:dyDescent="0.2">
      <c r="A1117">
        <v>156614</v>
      </c>
      <c r="B1117" t="s">
        <v>310</v>
      </c>
      <c r="C1117">
        <v>2013</v>
      </c>
      <c r="D1117">
        <v>735.59500000000003</v>
      </c>
      <c r="E1117" s="1">
        <v>1297.9860000000001</v>
      </c>
      <c r="F1117">
        <v>160.33000000000001</v>
      </c>
      <c r="G1117">
        <v>142.607</v>
      </c>
      <c r="H1117" s="1">
        <v>708.69600000000003</v>
      </c>
      <c r="I1117" s="1">
        <v>93.448999999999998</v>
      </c>
      <c r="J1117">
        <v>363.298</v>
      </c>
      <c r="K1117" s="1">
        <v>1192.2470000000001</v>
      </c>
      <c r="L1117" s="1">
        <v>2842.9119999999998</v>
      </c>
      <c r="M1117" s="1">
        <f t="shared" si="102"/>
        <v>0.45685238515669663</v>
      </c>
      <c r="N1117" s="1">
        <f t="shared" si="103"/>
        <v>0.27989361980791777</v>
      </c>
      <c r="O1117" s="1">
        <f t="shared" si="104"/>
        <v>0.12352213352070053</v>
      </c>
      <c r="P1117">
        <f t="shared" si="105"/>
        <v>4.0114689514262807</v>
      </c>
      <c r="Q1117">
        <f t="shared" si="106"/>
        <v>0.91853610131388164</v>
      </c>
      <c r="R1117" s="1">
        <f t="shared" si="107"/>
        <v>4.6731144427070817</v>
      </c>
    </row>
    <row r="1118" spans="1:18" hidden="1" x14ac:dyDescent="0.2">
      <c r="A1118">
        <v>156614</v>
      </c>
      <c r="B1118" t="s">
        <v>310</v>
      </c>
      <c r="C1118">
        <v>2014</v>
      </c>
      <c r="D1118">
        <v>925.71500000000003</v>
      </c>
      <c r="E1118" s="1">
        <v>1647.3219999999999</v>
      </c>
      <c r="F1118">
        <v>117.301</v>
      </c>
      <c r="G1118">
        <v>145.00899999999999</v>
      </c>
      <c r="H1118" s="1">
        <v>993.65200000000004</v>
      </c>
      <c r="I1118" s="1">
        <v>58.512999999999998</v>
      </c>
      <c r="J1118">
        <v>421.911</v>
      </c>
      <c r="K1118" s="1">
        <v>1482.652</v>
      </c>
      <c r="L1118" s="1">
        <v>679.41899999999998</v>
      </c>
      <c r="M1118" s="1">
        <f t="shared" si="102"/>
        <v>0.47392434508857412</v>
      </c>
      <c r="N1118" s="1">
        <f t="shared" si="103"/>
        <v>0.25611932579058622</v>
      </c>
      <c r="O1118" s="1">
        <f t="shared" si="104"/>
        <v>7.1207086410549972E-2</v>
      </c>
      <c r="P1118">
        <f t="shared" si="105"/>
        <v>0.6837595053398976</v>
      </c>
      <c r="Q1118">
        <f t="shared" si="106"/>
        <v>0.900037758252485</v>
      </c>
      <c r="R1118" s="1">
        <f t="shared" si="107"/>
        <v>2.472553116824348</v>
      </c>
    </row>
    <row r="1119" spans="1:18" hidden="1" x14ac:dyDescent="0.2">
      <c r="A1119">
        <v>156614</v>
      </c>
      <c r="B1119" t="s">
        <v>310</v>
      </c>
      <c r="C1119">
        <v>2015</v>
      </c>
      <c r="D1119">
        <v>1163</v>
      </c>
      <c r="E1119" s="1">
        <v>2025.3</v>
      </c>
      <c r="F1119">
        <v>113.583</v>
      </c>
      <c r="G1119">
        <v>146.125</v>
      </c>
      <c r="H1119" s="1">
        <v>1487.019</v>
      </c>
      <c r="I1119" s="1">
        <v>30.855</v>
      </c>
      <c r="J1119">
        <v>452.76600000000002</v>
      </c>
      <c r="K1119" s="1">
        <v>1611.539</v>
      </c>
      <c r="L1119" s="1">
        <v>718.88599999999997</v>
      </c>
      <c r="M1119" s="1">
        <f t="shared" si="102"/>
        <v>0.50208611069964948</v>
      </c>
      <c r="N1119" s="1">
        <f t="shared" si="103"/>
        <v>0.22355502888460971</v>
      </c>
      <c r="O1119" s="1">
        <f t="shared" si="104"/>
        <v>5.6082061916753072E-2</v>
      </c>
      <c r="P1119">
        <f t="shared" si="105"/>
        <v>0.48344103202447308</v>
      </c>
      <c r="Q1119">
        <f t="shared" si="106"/>
        <v>0.79570384634375158</v>
      </c>
      <c r="R1119" s="1">
        <f t="shared" si="107"/>
        <v>2.1863196431617533</v>
      </c>
    </row>
    <row r="1120" spans="1:18" hidden="1" x14ac:dyDescent="0.2">
      <c r="A1120">
        <v>156614</v>
      </c>
      <c r="B1120" t="s">
        <v>310</v>
      </c>
      <c r="C1120">
        <v>2016</v>
      </c>
      <c r="D1120">
        <v>1087.673</v>
      </c>
      <c r="E1120" s="1">
        <v>1941.134</v>
      </c>
      <c r="F1120">
        <v>62.762999999999998</v>
      </c>
      <c r="G1120">
        <v>167.381</v>
      </c>
      <c r="H1120" s="1">
        <v>1423.3440000000001</v>
      </c>
      <c r="I1120" s="1">
        <v>-25.562000000000001</v>
      </c>
      <c r="J1120">
        <v>427.20400000000001</v>
      </c>
      <c r="K1120" s="1">
        <v>1595.279</v>
      </c>
      <c r="L1120" s="1">
        <v>391.66899999999998</v>
      </c>
      <c r="M1120" s="1">
        <f t="shared" si="102"/>
        <v>0.47410019091932859</v>
      </c>
      <c r="N1120" s="1">
        <f t="shared" si="103"/>
        <v>0.22007960295373735</v>
      </c>
      <c r="O1120" s="1">
        <f t="shared" si="104"/>
        <v>3.2333161955846429E-2</v>
      </c>
      <c r="P1120">
        <f t="shared" si="105"/>
        <v>0.27517522116930271</v>
      </c>
      <c r="Q1120">
        <f t="shared" si="106"/>
        <v>0.82182837454807345</v>
      </c>
      <c r="R1120" s="1">
        <f t="shared" si="107"/>
        <v>1.9706646149423748</v>
      </c>
    </row>
    <row r="1121" spans="1:18" hidden="1" x14ac:dyDescent="0.2">
      <c r="A1121">
        <v>156614</v>
      </c>
      <c r="B1121" t="s">
        <v>310</v>
      </c>
      <c r="C1121">
        <v>2017</v>
      </c>
      <c r="D1121">
        <v>1080.0170000000001</v>
      </c>
      <c r="E1121" s="1">
        <v>1900.799</v>
      </c>
      <c r="F1121">
        <v>120.58799999999999</v>
      </c>
      <c r="G1121">
        <v>164.11099999999999</v>
      </c>
      <c r="H1121" s="1">
        <v>1365.731</v>
      </c>
      <c r="I1121" s="1">
        <v>6.4630000000000001</v>
      </c>
      <c r="J1121">
        <v>433.66699999999997</v>
      </c>
      <c r="K1121" s="1">
        <v>1515.69</v>
      </c>
      <c r="L1121" s="1">
        <v>1117.55</v>
      </c>
      <c r="M1121" s="1">
        <f t="shared" si="102"/>
        <v>0.48185315754059216</v>
      </c>
      <c r="N1121" s="1">
        <f t="shared" si="103"/>
        <v>0.22814984645930472</v>
      </c>
      <c r="O1121" s="1">
        <f t="shared" si="104"/>
        <v>6.3440689941440406E-2</v>
      </c>
      <c r="P1121">
        <f t="shared" si="105"/>
        <v>0.81827973444258051</v>
      </c>
      <c r="Q1121">
        <f t="shared" si="106"/>
        <v>0.79739625283893778</v>
      </c>
      <c r="R1121" s="1">
        <f t="shared" si="107"/>
        <v>2.3953519444029765</v>
      </c>
    </row>
    <row r="1122" spans="1:18" hidden="1" x14ac:dyDescent="0.2">
      <c r="A1122">
        <v>177882</v>
      </c>
      <c r="B1122" t="s">
        <v>357</v>
      </c>
      <c r="C1122">
        <v>2008</v>
      </c>
      <c r="D1122">
        <v>186.131</v>
      </c>
      <c r="E1122" s="1">
        <v>350.375</v>
      </c>
      <c r="F1122">
        <v>70.245000000000005</v>
      </c>
      <c r="G1122">
        <v>110.474</v>
      </c>
      <c r="H1122" s="1">
        <v>225.22200000000001</v>
      </c>
      <c r="I1122" s="1">
        <v>36.497</v>
      </c>
      <c r="J1122">
        <v>-40.374000000000002</v>
      </c>
      <c r="K1122" s="1">
        <v>1396.6780000000001</v>
      </c>
      <c r="L1122" s="1">
        <v>284.21800000000002</v>
      </c>
      <c r="M1122" s="1">
        <f t="shared" si="102"/>
        <v>0.21593150196218336</v>
      </c>
      <c r="N1122" s="1">
        <f t="shared" si="103"/>
        <v>-0.11523082411701749</v>
      </c>
      <c r="O1122" s="1">
        <f t="shared" si="104"/>
        <v>0.20048519443453444</v>
      </c>
      <c r="P1122">
        <f t="shared" si="105"/>
        <v>1.261945991066592</v>
      </c>
      <c r="Q1122">
        <f t="shared" si="106"/>
        <v>3.9862376025686768</v>
      </c>
      <c r="R1122" s="1">
        <f t="shared" si="107"/>
        <v>5.5028009874333907</v>
      </c>
    </row>
    <row r="1123" spans="1:18" hidden="1" x14ac:dyDescent="0.2">
      <c r="A1123">
        <v>177882</v>
      </c>
      <c r="B1123" t="s">
        <v>357</v>
      </c>
      <c r="C1123">
        <v>2009</v>
      </c>
      <c r="D1123">
        <v>404.74700000000001</v>
      </c>
      <c r="E1123" s="1">
        <v>605.91899999999998</v>
      </c>
      <c r="F1123">
        <v>68.790999999999997</v>
      </c>
      <c r="G1123">
        <v>215.49799999999999</v>
      </c>
      <c r="H1123" s="1">
        <v>352.51100000000002</v>
      </c>
      <c r="I1123" s="1">
        <v>39.198</v>
      </c>
      <c r="J1123">
        <v>-1.3660000000000001</v>
      </c>
      <c r="K1123" s="1">
        <v>1534.2529999999999</v>
      </c>
      <c r="L1123" s="1">
        <v>848.53</v>
      </c>
      <c r="M1123" s="1">
        <f t="shared" si="102"/>
        <v>0.31233382679863153</v>
      </c>
      <c r="N1123" s="1">
        <f t="shared" si="103"/>
        <v>-2.2544267468093925E-3</v>
      </c>
      <c r="O1123" s="1">
        <f t="shared" si="104"/>
        <v>0.11353167667625541</v>
      </c>
      <c r="P1123">
        <f t="shared" si="105"/>
        <v>2.407102189718902</v>
      </c>
      <c r="Q1123">
        <f t="shared" si="106"/>
        <v>2.5321090772859076</v>
      </c>
      <c r="R1123" s="1">
        <f t="shared" si="107"/>
        <v>4.7226693188617164</v>
      </c>
    </row>
    <row r="1124" spans="1:18" hidden="1" x14ac:dyDescent="0.2">
      <c r="A1124">
        <v>177882</v>
      </c>
      <c r="B1124" t="s">
        <v>357</v>
      </c>
      <c r="C1124">
        <v>2010</v>
      </c>
      <c r="D1124">
        <v>330.20699999999999</v>
      </c>
      <c r="E1124" s="1">
        <v>549.64499999999998</v>
      </c>
      <c r="F1124">
        <v>86.358999999999995</v>
      </c>
      <c r="G1124">
        <v>165.345</v>
      </c>
      <c r="H1124" s="1">
        <v>233.059</v>
      </c>
      <c r="I1124" s="1">
        <v>48.207999999999998</v>
      </c>
      <c r="J1124">
        <v>47.866999999999997</v>
      </c>
      <c r="K1124" s="1">
        <v>2077.6509999999998</v>
      </c>
      <c r="L1124" s="1">
        <v>832.23900000000003</v>
      </c>
      <c r="M1124" s="1">
        <f t="shared" si="102"/>
        <v>0.29994269028190923</v>
      </c>
      <c r="N1124" s="1">
        <f t="shared" si="103"/>
        <v>8.708711986827862E-2</v>
      </c>
      <c r="O1124" s="1">
        <f t="shared" si="104"/>
        <v>0.15711777601906685</v>
      </c>
      <c r="P1124">
        <f t="shared" si="105"/>
        <v>3.5709369730411615</v>
      </c>
      <c r="Q1124">
        <f t="shared" si="106"/>
        <v>3.7799870825714779</v>
      </c>
      <c r="R1124" s="1">
        <f t="shared" si="107"/>
        <v>6.9228911234129757</v>
      </c>
    </row>
    <row r="1125" spans="1:18" hidden="1" x14ac:dyDescent="0.2">
      <c r="A1125">
        <v>177882</v>
      </c>
      <c r="B1125" t="s">
        <v>357</v>
      </c>
      <c r="C1125">
        <v>2011</v>
      </c>
      <c r="D1125">
        <v>394.95100000000002</v>
      </c>
      <c r="E1125" s="1">
        <v>642.78399999999999</v>
      </c>
      <c r="F1125">
        <v>69.8</v>
      </c>
      <c r="G1125">
        <v>199.68199999999999</v>
      </c>
      <c r="H1125" s="1">
        <v>283.26400000000001</v>
      </c>
      <c r="I1125" s="1">
        <v>81.373000000000005</v>
      </c>
      <c r="J1125">
        <v>129.24</v>
      </c>
      <c r="K1125" s="1">
        <v>2493.3919999999998</v>
      </c>
      <c r="L1125" s="1">
        <v>525.28599999999994</v>
      </c>
      <c r="M1125" s="1">
        <f t="shared" si="102"/>
        <v>0.30378634191267989</v>
      </c>
      <c r="N1125" s="1">
        <f t="shared" si="103"/>
        <v>0.20106287648728036</v>
      </c>
      <c r="O1125" s="1">
        <f t="shared" si="104"/>
        <v>0.10859013292179021</v>
      </c>
      <c r="P1125">
        <f t="shared" si="105"/>
        <v>1.8544043718933572</v>
      </c>
      <c r="Q1125">
        <f t="shared" si="106"/>
        <v>3.8790511275949617</v>
      </c>
      <c r="R1125" s="1">
        <f t="shared" si="107"/>
        <v>5.9960728267502921</v>
      </c>
    </row>
    <row r="1126" spans="1:18" hidden="1" x14ac:dyDescent="0.2">
      <c r="A1126">
        <v>177882</v>
      </c>
      <c r="B1126" t="s">
        <v>357</v>
      </c>
      <c r="C1126">
        <v>2012</v>
      </c>
      <c r="D1126">
        <v>419.91199999999998</v>
      </c>
      <c r="E1126" s="1">
        <v>676.42100000000005</v>
      </c>
      <c r="F1126">
        <v>43.759</v>
      </c>
      <c r="G1126">
        <v>239.94200000000001</v>
      </c>
      <c r="H1126" s="1">
        <v>329.76299999999998</v>
      </c>
      <c r="I1126" s="1">
        <v>25.369</v>
      </c>
      <c r="J1126">
        <v>154.65</v>
      </c>
      <c r="K1126" s="1">
        <v>2474.759</v>
      </c>
      <c r="L1126" s="1">
        <v>220.905</v>
      </c>
      <c r="M1126" s="1">
        <f t="shared" si="102"/>
        <v>0.26606211220526854</v>
      </c>
      <c r="N1126" s="1">
        <f t="shared" si="103"/>
        <v>0.22862980303686609</v>
      </c>
      <c r="O1126" s="1">
        <f t="shared" si="104"/>
        <v>6.4691959593211917E-2</v>
      </c>
      <c r="P1126">
        <f t="shared" si="105"/>
        <v>0.66989019386650417</v>
      </c>
      <c r="Q1126">
        <f t="shared" si="106"/>
        <v>3.6586075831471816</v>
      </c>
      <c r="R1126" s="1">
        <f t="shared" si="107"/>
        <v>4.9133814250226182</v>
      </c>
    </row>
    <row r="1127" spans="1:18" hidden="1" x14ac:dyDescent="0.2">
      <c r="A1127">
        <v>177882</v>
      </c>
      <c r="B1127" t="s">
        <v>357</v>
      </c>
      <c r="C1127">
        <v>2013</v>
      </c>
      <c r="D1127">
        <v>392.58800000000002</v>
      </c>
      <c r="E1127" s="1">
        <v>625.96299999999997</v>
      </c>
      <c r="F1127">
        <v>2.677</v>
      </c>
      <c r="G1127">
        <v>233.34399999999999</v>
      </c>
      <c r="H1127" s="1">
        <v>318.82900000000001</v>
      </c>
      <c r="I1127" s="1">
        <v>0.22800000000000001</v>
      </c>
      <c r="J1127">
        <v>154.87799999999999</v>
      </c>
      <c r="K1127" s="1">
        <v>2338.5700000000002</v>
      </c>
      <c r="L1127" s="1">
        <v>397.58600000000001</v>
      </c>
      <c r="M1127" s="1">
        <f t="shared" si="102"/>
        <v>0.25439842290998038</v>
      </c>
      <c r="N1127" s="1">
        <f t="shared" si="103"/>
        <v>0.24742356976370808</v>
      </c>
      <c r="O1127" s="1">
        <f t="shared" si="104"/>
        <v>4.2766105983900009E-3</v>
      </c>
      <c r="P1127">
        <f t="shared" si="105"/>
        <v>1.2470195622104638</v>
      </c>
      <c r="Q1127">
        <f t="shared" si="106"/>
        <v>3.7359556395505811</v>
      </c>
      <c r="R1127" s="1">
        <f t="shared" si="107"/>
        <v>5.1499512970127146</v>
      </c>
    </row>
    <row r="1128" spans="1:18" hidden="1" x14ac:dyDescent="0.2">
      <c r="A1128">
        <v>177882</v>
      </c>
      <c r="B1128" t="s">
        <v>357</v>
      </c>
      <c r="C1128">
        <v>2014</v>
      </c>
      <c r="D1128">
        <v>328.39299999999997</v>
      </c>
      <c r="E1128" s="1">
        <v>467.62900000000002</v>
      </c>
      <c r="F1128">
        <v>-96.248000000000005</v>
      </c>
      <c r="G1128">
        <v>214.09700000000001</v>
      </c>
      <c r="H1128" s="1">
        <v>294.041</v>
      </c>
      <c r="I1128" s="1">
        <v>-132.74600000000001</v>
      </c>
      <c r="J1128">
        <v>22.132000000000001</v>
      </c>
      <c r="K1128" s="1">
        <v>2129.3739999999998</v>
      </c>
      <c r="L1128" s="1">
        <v>209.42400000000001</v>
      </c>
      <c r="M1128" s="1">
        <f t="shared" si="102"/>
        <v>0.24441597933404463</v>
      </c>
      <c r="N1128" s="1">
        <f t="shared" si="103"/>
        <v>4.7328116947409168E-2</v>
      </c>
      <c r="O1128" s="1">
        <f t="shared" si="104"/>
        <v>-0.20582128140042641</v>
      </c>
      <c r="P1128">
        <f t="shared" si="105"/>
        <v>0.71222720640999049</v>
      </c>
      <c r="Q1128">
        <f t="shared" si="106"/>
        <v>4.5535542064328771</v>
      </c>
      <c r="R1128" s="1">
        <f t="shared" si="107"/>
        <v>4.6612388405846907</v>
      </c>
    </row>
    <row r="1129" spans="1:18" hidden="1" x14ac:dyDescent="0.2">
      <c r="A1129">
        <v>177882</v>
      </c>
      <c r="B1129" t="s">
        <v>357</v>
      </c>
      <c r="C1129">
        <v>2015</v>
      </c>
      <c r="D1129">
        <v>293.76799999999997</v>
      </c>
      <c r="E1129" s="1">
        <v>385.35199999999998</v>
      </c>
      <c r="F1129">
        <v>-51.725000000000001</v>
      </c>
      <c r="G1129">
        <v>194.07900000000001</v>
      </c>
      <c r="H1129" s="1">
        <v>263.99799999999999</v>
      </c>
      <c r="I1129" s="1">
        <v>-54.878999999999998</v>
      </c>
      <c r="J1129">
        <v>-32.747</v>
      </c>
      <c r="K1129" s="1">
        <v>1959.998</v>
      </c>
      <c r="L1129" s="1">
        <v>101.411</v>
      </c>
      <c r="M1129" s="1">
        <f t="shared" si="102"/>
        <v>0.2586959455251302</v>
      </c>
      <c r="N1129" s="1">
        <f t="shared" si="103"/>
        <v>-8.4979447362411517E-2</v>
      </c>
      <c r="O1129" s="1">
        <f t="shared" si="104"/>
        <v>-0.13422792667483238</v>
      </c>
      <c r="P1129">
        <f t="shared" si="105"/>
        <v>0.38413548587489299</v>
      </c>
      <c r="Q1129">
        <f t="shared" si="106"/>
        <v>5.0862536070916988</v>
      </c>
      <c r="R1129" s="1">
        <f t="shared" si="107"/>
        <v>5.0652466489124679</v>
      </c>
    </row>
    <row r="1130" spans="1:18" hidden="1" x14ac:dyDescent="0.2">
      <c r="A1130">
        <v>1864</v>
      </c>
      <c r="B1130" t="s">
        <v>13</v>
      </c>
      <c r="C1130">
        <v>2008</v>
      </c>
      <c r="D1130">
        <v>142.64500000000001</v>
      </c>
      <c r="E1130" s="1">
        <v>451.28800000000001</v>
      </c>
      <c r="F1130">
        <v>-1.2450000000000001</v>
      </c>
      <c r="G1130">
        <v>58.268999999999998</v>
      </c>
      <c r="H1130" s="1">
        <v>187.655</v>
      </c>
      <c r="I1130" s="1">
        <v>-3.2970000000000002</v>
      </c>
      <c r="J1130">
        <v>282.33199999999999</v>
      </c>
      <c r="K1130" s="1">
        <v>230.62700000000001</v>
      </c>
      <c r="L1130" s="1">
        <v>75.712999999999994</v>
      </c>
      <c r="M1130" s="1">
        <f t="shared" si="102"/>
        <v>0.18696708088847921</v>
      </c>
      <c r="N1130" s="1">
        <f t="shared" si="103"/>
        <v>0.62561379872719858</v>
      </c>
      <c r="O1130" s="1">
        <f t="shared" si="104"/>
        <v>-2.7587704525713071E-3</v>
      </c>
      <c r="P1130">
        <f t="shared" si="105"/>
        <v>0.40346913218406116</v>
      </c>
      <c r="Q1130">
        <f t="shared" si="106"/>
        <v>0.51104172944992998</v>
      </c>
      <c r="R1130" s="1">
        <f t="shared" si="107"/>
        <v>1.8442390815511343</v>
      </c>
    </row>
    <row r="1131" spans="1:18" hidden="1" x14ac:dyDescent="0.2">
      <c r="A1131">
        <v>10332</v>
      </c>
      <c r="B1131" t="s">
        <v>67</v>
      </c>
      <c r="C1131">
        <v>2009</v>
      </c>
      <c r="D1131">
        <v>2015.7</v>
      </c>
      <c r="E1131" s="1">
        <v>2429.3000000000002</v>
      </c>
      <c r="F1131">
        <v>370.9</v>
      </c>
      <c r="G1131">
        <v>654.5</v>
      </c>
      <c r="H1131" s="1">
        <v>1381</v>
      </c>
      <c r="I1131" s="1">
        <v>205</v>
      </c>
      <c r="J1131">
        <v>2317.4</v>
      </c>
      <c r="K1131" s="1">
        <v>4276</v>
      </c>
      <c r="L1131" s="1">
        <v>2441.9270000000001</v>
      </c>
      <c r="M1131" s="1">
        <f t="shared" si="102"/>
        <v>0.56032601984110642</v>
      </c>
      <c r="N1131" s="1">
        <f t="shared" si="103"/>
        <v>0.95393734820730247</v>
      </c>
      <c r="O1131" s="1">
        <f t="shared" si="104"/>
        <v>0.15267772609393651</v>
      </c>
      <c r="P1131">
        <f t="shared" si="105"/>
        <v>1.7682309920347574</v>
      </c>
      <c r="Q1131">
        <f t="shared" si="106"/>
        <v>1.7601778290042398</v>
      </c>
      <c r="R1131" s="1">
        <f t="shared" si="107"/>
        <v>5.3328564316346361</v>
      </c>
    </row>
    <row r="1132" spans="1:18" hidden="1" x14ac:dyDescent="0.2">
      <c r="A1132">
        <v>10332</v>
      </c>
      <c r="B1132" t="s">
        <v>67</v>
      </c>
      <c r="C1132">
        <v>2010</v>
      </c>
      <c r="D1132">
        <v>1778.7</v>
      </c>
      <c r="E1132" s="1">
        <v>2175.4</v>
      </c>
      <c r="F1132">
        <v>379.4</v>
      </c>
      <c r="G1132">
        <v>908.1</v>
      </c>
      <c r="H1132" s="1">
        <v>1332.9</v>
      </c>
      <c r="I1132" s="1">
        <v>206.1</v>
      </c>
      <c r="J1132">
        <v>1498.2</v>
      </c>
      <c r="K1132" s="1">
        <v>4472.7</v>
      </c>
      <c r="L1132" s="1">
        <v>1955.7429999999999</v>
      </c>
      <c r="M1132" s="1">
        <f t="shared" si="102"/>
        <v>0.4002022616530293</v>
      </c>
      <c r="N1132" s="1">
        <f t="shared" si="103"/>
        <v>0.68870092856486165</v>
      </c>
      <c r="O1132" s="1">
        <f t="shared" si="104"/>
        <v>0.17440470718028867</v>
      </c>
      <c r="P1132">
        <f t="shared" si="105"/>
        <v>1.4672841173381348</v>
      </c>
      <c r="Q1132">
        <f t="shared" si="106"/>
        <v>2.0560356716006249</v>
      </c>
      <c r="R1132" s="1">
        <f t="shared" si="107"/>
        <v>4.9563656896729</v>
      </c>
    </row>
    <row r="1133" spans="1:18" hidden="1" x14ac:dyDescent="0.2">
      <c r="A1133">
        <v>10332</v>
      </c>
      <c r="B1133" t="s">
        <v>67</v>
      </c>
      <c r="C1133">
        <v>2011</v>
      </c>
      <c r="D1133">
        <v>1812.8</v>
      </c>
      <c r="E1133" s="1">
        <v>2175.1</v>
      </c>
      <c r="F1133">
        <v>195.6</v>
      </c>
      <c r="G1133">
        <v>663.6</v>
      </c>
      <c r="H1133" s="1">
        <v>1421.8</v>
      </c>
      <c r="I1133" s="1">
        <v>72.2</v>
      </c>
      <c r="J1133">
        <v>1513.2</v>
      </c>
      <c r="K1133" s="1">
        <v>4378</v>
      </c>
      <c r="L1133" s="1">
        <v>964.37800000000004</v>
      </c>
      <c r="M1133" s="1">
        <f t="shared" si="102"/>
        <v>0.52834352443565802</v>
      </c>
      <c r="N1133" s="1">
        <f t="shared" si="103"/>
        <v>0.69569215208496171</v>
      </c>
      <c r="O1133" s="1">
        <f t="shared" si="104"/>
        <v>8.9926899912647698E-2</v>
      </c>
      <c r="P1133">
        <f t="shared" si="105"/>
        <v>0.67827964551976372</v>
      </c>
      <c r="Q1133">
        <f t="shared" si="106"/>
        <v>2.012781021562227</v>
      </c>
      <c r="R1133" s="1">
        <f t="shared" si="107"/>
        <v>4.3244888208275585</v>
      </c>
    </row>
    <row r="1134" spans="1:18" hidden="1" x14ac:dyDescent="0.2">
      <c r="A1134">
        <v>10332</v>
      </c>
      <c r="B1134" t="s">
        <v>67</v>
      </c>
      <c r="C1134">
        <v>2012</v>
      </c>
      <c r="D1134">
        <v>1981.9</v>
      </c>
      <c r="E1134" s="1">
        <v>2299.1</v>
      </c>
      <c r="F1134">
        <v>-31</v>
      </c>
      <c r="G1134">
        <v>978.2</v>
      </c>
      <c r="H1134" s="1">
        <v>1700.4</v>
      </c>
      <c r="I1134" s="1">
        <v>-139.4</v>
      </c>
      <c r="J1134">
        <v>1353.3</v>
      </c>
      <c r="K1134" s="1">
        <v>4257.8</v>
      </c>
      <c r="L1134" s="1">
        <v>211.16900000000001</v>
      </c>
      <c r="M1134" s="1">
        <f t="shared" si="102"/>
        <v>0.43656213300856861</v>
      </c>
      <c r="N1134" s="1">
        <f t="shared" si="103"/>
        <v>0.58862163455265104</v>
      </c>
      <c r="O1134" s="1">
        <f t="shared" si="104"/>
        <v>-1.348353703623157E-2</v>
      </c>
      <c r="P1134">
        <f t="shared" si="105"/>
        <v>0.12418783815572806</v>
      </c>
      <c r="Q1134">
        <f t="shared" si="106"/>
        <v>1.8519420642860251</v>
      </c>
      <c r="R1134" s="1">
        <f t="shared" si="107"/>
        <v>3.2299039429438916</v>
      </c>
    </row>
    <row r="1135" spans="1:18" hidden="1" x14ac:dyDescent="0.2">
      <c r="A1135">
        <v>10332</v>
      </c>
      <c r="B1135" t="s">
        <v>67</v>
      </c>
      <c r="C1135">
        <v>2013</v>
      </c>
      <c r="D1135">
        <v>1333</v>
      </c>
      <c r="E1135" s="1">
        <v>1591.2</v>
      </c>
      <c r="F1135">
        <v>-296.60000000000002</v>
      </c>
      <c r="G1135">
        <v>584.6</v>
      </c>
      <c r="H1135" s="1">
        <v>1384.8</v>
      </c>
      <c r="I1135" s="1">
        <v>-400.2</v>
      </c>
      <c r="J1135">
        <v>954.5</v>
      </c>
      <c r="K1135" s="1">
        <v>3434.3</v>
      </c>
      <c r="L1135" s="1">
        <v>260.77499999999998</v>
      </c>
      <c r="M1135" s="1">
        <f t="shared" si="102"/>
        <v>0.47033685268979386</v>
      </c>
      <c r="N1135" s="1">
        <f t="shared" si="103"/>
        <v>0.5998617395676219</v>
      </c>
      <c r="O1135" s="1">
        <f t="shared" si="104"/>
        <v>-0.18640020110608346</v>
      </c>
      <c r="P1135">
        <f t="shared" si="105"/>
        <v>0.18831239168110916</v>
      </c>
      <c r="Q1135">
        <f t="shared" si="106"/>
        <v>2.1583081950729008</v>
      </c>
      <c r="R1135" s="1">
        <f t="shared" si="107"/>
        <v>3.0603856250539141</v>
      </c>
    </row>
    <row r="1136" spans="1:18" hidden="1" x14ac:dyDescent="0.2">
      <c r="A1136">
        <v>145049</v>
      </c>
      <c r="B1136" t="s">
        <v>298</v>
      </c>
      <c r="C1136">
        <v>2008</v>
      </c>
      <c r="D1136">
        <v>1818.0409999999999</v>
      </c>
      <c r="E1136" s="1">
        <v>4512.59</v>
      </c>
      <c r="F1136">
        <v>679.71199999999999</v>
      </c>
      <c r="G1136">
        <v>1562.711</v>
      </c>
      <c r="H1136" s="1">
        <v>2212.9090000000001</v>
      </c>
      <c r="I1136" s="1">
        <v>398.28199999999998</v>
      </c>
      <c r="J1136">
        <v>992.06399999999996</v>
      </c>
      <c r="K1136" s="1">
        <v>8805.8970000000008</v>
      </c>
      <c r="L1136" s="1">
        <v>3548.8389999999999</v>
      </c>
      <c r="M1136" s="1">
        <f t="shared" si="102"/>
        <v>5.6581696985544869E-2</v>
      </c>
      <c r="N1136" s="1">
        <f t="shared" si="103"/>
        <v>0.21984359314717267</v>
      </c>
      <c r="O1136" s="1">
        <f t="shared" si="104"/>
        <v>0.15062569389197777</v>
      </c>
      <c r="P1136">
        <f t="shared" si="105"/>
        <v>1.603698570524138</v>
      </c>
      <c r="Q1136">
        <f t="shared" si="106"/>
        <v>1.9514063985427439</v>
      </c>
      <c r="R1136" s="1">
        <f t="shared" si="107"/>
        <v>3.786369397489449</v>
      </c>
    </row>
    <row r="1137" spans="1:18" hidden="1" x14ac:dyDescent="0.2">
      <c r="A1137">
        <v>145049</v>
      </c>
      <c r="B1137" t="s">
        <v>298</v>
      </c>
      <c r="C1137">
        <v>2009</v>
      </c>
      <c r="D1137">
        <v>2127.3040000000001</v>
      </c>
      <c r="E1137" s="1">
        <v>4955.3270000000002</v>
      </c>
      <c r="F1137">
        <v>637.03300000000002</v>
      </c>
      <c r="G1137">
        <v>1655.6759999999999</v>
      </c>
      <c r="H1137" s="1">
        <v>2232.3159999999998</v>
      </c>
      <c r="I1137" s="1">
        <v>377.26499999999999</v>
      </c>
      <c r="J1137">
        <v>1512.4590000000001</v>
      </c>
      <c r="K1137" s="1">
        <v>9077.9969999999994</v>
      </c>
      <c r="L1137" s="1">
        <v>3481.0439999999999</v>
      </c>
      <c r="M1137" s="1">
        <f t="shared" si="102"/>
        <v>9.5175959124392834E-2</v>
      </c>
      <c r="N1137" s="1">
        <f t="shared" si="103"/>
        <v>0.30521880796161382</v>
      </c>
      <c r="O1137" s="1">
        <f t="shared" si="104"/>
        <v>0.12855518919336706</v>
      </c>
      <c r="P1137">
        <f t="shared" si="105"/>
        <v>1.5593867534883055</v>
      </c>
      <c r="Q1137">
        <f t="shared" si="106"/>
        <v>1.8319672949938519</v>
      </c>
      <c r="R1137" s="1">
        <f t="shared" si="107"/>
        <v>3.7333489535204771</v>
      </c>
    </row>
    <row r="1138" spans="1:18" hidden="1" x14ac:dyDescent="0.2">
      <c r="A1138">
        <v>145049</v>
      </c>
      <c r="B1138" t="s">
        <v>298</v>
      </c>
      <c r="C1138">
        <v>2010</v>
      </c>
      <c r="D1138">
        <v>2154.8000000000002</v>
      </c>
      <c r="E1138" s="1">
        <v>5063.8</v>
      </c>
      <c r="F1138">
        <v>662.6</v>
      </c>
      <c r="G1138">
        <v>1747.8</v>
      </c>
      <c r="H1138" s="1">
        <v>2167.9</v>
      </c>
      <c r="I1138" s="1">
        <v>408</v>
      </c>
      <c r="J1138">
        <v>1968.3</v>
      </c>
      <c r="K1138" s="1">
        <v>9473.7000000000007</v>
      </c>
      <c r="L1138" s="1">
        <v>3340.48</v>
      </c>
      <c r="M1138" s="1">
        <f t="shared" si="102"/>
        <v>8.0374422370551799E-2</v>
      </c>
      <c r="N1138" s="1">
        <f t="shared" si="103"/>
        <v>0.38870018563134401</v>
      </c>
      <c r="O1138" s="1">
        <f t="shared" si="104"/>
        <v>0.13085034953987124</v>
      </c>
      <c r="P1138">
        <f t="shared" si="105"/>
        <v>1.5408828820517551</v>
      </c>
      <c r="Q1138">
        <f t="shared" si="106"/>
        <v>1.8708677277933567</v>
      </c>
      <c r="R1138" s="1">
        <f t="shared" si="107"/>
        <v>3.8678331772345285</v>
      </c>
    </row>
    <row r="1139" spans="1:18" hidden="1" x14ac:dyDescent="0.2">
      <c r="A1139">
        <v>145049</v>
      </c>
      <c r="B1139" t="s">
        <v>298</v>
      </c>
      <c r="C1139">
        <v>2011</v>
      </c>
      <c r="D1139">
        <v>1997.3</v>
      </c>
      <c r="E1139" s="1">
        <v>4847.3999999999996</v>
      </c>
      <c r="F1139">
        <v>639.9</v>
      </c>
      <c r="G1139">
        <v>1633.9</v>
      </c>
      <c r="H1139" s="1">
        <v>1807.2</v>
      </c>
      <c r="I1139" s="1">
        <v>339.9</v>
      </c>
      <c r="J1139">
        <v>2315.4</v>
      </c>
      <c r="K1139" s="1">
        <v>9550.5</v>
      </c>
      <c r="L1139" s="1">
        <v>3300.9839999999999</v>
      </c>
      <c r="M1139" s="1">
        <f t="shared" si="102"/>
        <v>7.4968024095391328E-2</v>
      </c>
      <c r="N1139" s="1">
        <f t="shared" si="103"/>
        <v>0.47765812600569385</v>
      </c>
      <c r="O1139" s="1">
        <f t="shared" si="104"/>
        <v>0.13200891199405868</v>
      </c>
      <c r="P1139">
        <f t="shared" si="105"/>
        <v>1.8265737051792827</v>
      </c>
      <c r="Q1139">
        <f t="shared" si="106"/>
        <v>1.9702314642901351</v>
      </c>
      <c r="R1139" s="1">
        <f t="shared" si="107"/>
        <v>4.2604881023005392</v>
      </c>
    </row>
    <row r="1140" spans="1:18" hidden="1" x14ac:dyDescent="0.2">
      <c r="A1140">
        <v>145049</v>
      </c>
      <c r="B1140" t="s">
        <v>298</v>
      </c>
      <c r="C1140">
        <v>2012</v>
      </c>
      <c r="D1140">
        <v>2010.9</v>
      </c>
      <c r="E1140" s="1">
        <v>4133.6000000000004</v>
      </c>
      <c r="F1140">
        <v>630.29999999999995</v>
      </c>
      <c r="G1140">
        <v>1715.3</v>
      </c>
      <c r="H1140" s="1">
        <v>1847.3</v>
      </c>
      <c r="I1140" s="1">
        <v>-269.7</v>
      </c>
      <c r="J1140">
        <v>1937.9</v>
      </c>
      <c r="K1140" s="1">
        <v>8886.7000000000007</v>
      </c>
      <c r="L1140" s="1">
        <v>2965.6379999999999</v>
      </c>
      <c r="M1140" s="1">
        <f t="shared" si="102"/>
        <v>7.1511515386104146E-2</v>
      </c>
      <c r="N1140" s="1">
        <f t="shared" si="103"/>
        <v>0.46881652796593765</v>
      </c>
      <c r="O1140" s="1">
        <f t="shared" si="104"/>
        <v>0.15248209792916584</v>
      </c>
      <c r="P1140">
        <f t="shared" si="105"/>
        <v>1.605390570021112</v>
      </c>
      <c r="Q1140">
        <f t="shared" si="106"/>
        <v>2.1498693632668862</v>
      </c>
      <c r="R1140" s="1">
        <f t="shared" si="107"/>
        <v>4.3584515860614381</v>
      </c>
    </row>
    <row r="1141" spans="1:18" hidden="1" x14ac:dyDescent="0.2">
      <c r="A1141">
        <v>145049</v>
      </c>
      <c r="B1141" t="s">
        <v>298</v>
      </c>
      <c r="C1141">
        <v>2013</v>
      </c>
      <c r="D1141">
        <v>1949.6</v>
      </c>
      <c r="E1141" s="1">
        <v>4091.4</v>
      </c>
      <c r="F1141">
        <v>559.6</v>
      </c>
      <c r="G1141">
        <v>1726</v>
      </c>
      <c r="H1141" s="1">
        <v>1840</v>
      </c>
      <c r="I1141" s="1">
        <v>354.2</v>
      </c>
      <c r="J1141">
        <v>2078.4</v>
      </c>
      <c r="K1141" s="1">
        <v>9039.5</v>
      </c>
      <c r="L1141" s="1">
        <v>5679.6779999999999</v>
      </c>
      <c r="M1141" s="1">
        <f t="shared" si="102"/>
        <v>5.4651219631421985E-2</v>
      </c>
      <c r="N1141" s="1">
        <f t="shared" si="103"/>
        <v>0.50799237424842358</v>
      </c>
      <c r="O1141" s="1">
        <f t="shared" si="104"/>
        <v>0.13677469814733342</v>
      </c>
      <c r="P1141">
        <f t="shared" si="105"/>
        <v>3.0867815217391303</v>
      </c>
      <c r="Q1141">
        <f t="shared" si="106"/>
        <v>2.2093904287041108</v>
      </c>
      <c r="R1141" s="1">
        <f t="shared" si="107"/>
        <v>5.2895866331392885</v>
      </c>
    </row>
    <row r="1142" spans="1:18" hidden="1" x14ac:dyDescent="0.2">
      <c r="A1142">
        <v>145049</v>
      </c>
      <c r="B1142" t="s">
        <v>298</v>
      </c>
      <c r="C1142">
        <v>2014</v>
      </c>
      <c r="D1142">
        <v>2062.5</v>
      </c>
      <c r="E1142" s="1">
        <v>4246.3</v>
      </c>
      <c r="F1142">
        <v>633.1</v>
      </c>
      <c r="G1142">
        <v>1639.7</v>
      </c>
      <c r="H1142" s="1">
        <v>2178.6</v>
      </c>
      <c r="I1142" s="1">
        <v>393.1</v>
      </c>
      <c r="J1142">
        <v>2067.6</v>
      </c>
      <c r="K1142" s="1">
        <v>9296</v>
      </c>
      <c r="L1142" s="1">
        <v>3640.26</v>
      </c>
      <c r="M1142" s="1">
        <f t="shared" si="102"/>
        <v>9.9569036573016495E-2</v>
      </c>
      <c r="N1142" s="1">
        <f t="shared" si="103"/>
        <v>0.48691802274921692</v>
      </c>
      <c r="O1142" s="1">
        <f t="shared" si="104"/>
        <v>0.14909450580505382</v>
      </c>
      <c r="P1142">
        <f t="shared" si="105"/>
        <v>1.6709171027265217</v>
      </c>
      <c r="Q1142">
        <f t="shared" si="106"/>
        <v>2.1892000094199657</v>
      </c>
      <c r="R1142" s="1">
        <f t="shared" si="107"/>
        <v>4.4849302159490794</v>
      </c>
    </row>
    <row r="1143" spans="1:18" hidden="1" x14ac:dyDescent="0.2">
      <c r="A1143">
        <v>145049</v>
      </c>
      <c r="B1143" t="s">
        <v>298</v>
      </c>
      <c r="C1143">
        <v>2015</v>
      </c>
      <c r="D1143">
        <v>1938.8</v>
      </c>
      <c r="E1143" s="1">
        <v>4334.8999999999996</v>
      </c>
      <c r="F1143">
        <v>653.79999999999995</v>
      </c>
      <c r="G1143">
        <v>1794.4</v>
      </c>
      <c r="H1143" s="1">
        <v>2253.9</v>
      </c>
      <c r="I1143" s="1">
        <v>402.8</v>
      </c>
      <c r="J1143">
        <v>2080.9</v>
      </c>
      <c r="K1143" s="1">
        <v>9363.7999999999993</v>
      </c>
      <c r="L1143" s="1">
        <v>2896.5320000000002</v>
      </c>
      <c r="M1143" s="1">
        <f t="shared" si="102"/>
        <v>3.3311033703199586E-2</v>
      </c>
      <c r="N1143" s="1">
        <f t="shared" si="103"/>
        <v>0.48003414150268753</v>
      </c>
      <c r="O1143" s="1">
        <f t="shared" si="104"/>
        <v>0.15082239498027636</v>
      </c>
      <c r="P1143">
        <f t="shared" si="105"/>
        <v>1.2851200141976131</v>
      </c>
      <c r="Q1143">
        <f t="shared" si="106"/>
        <v>2.1600959653048513</v>
      </c>
      <c r="R1143" s="1">
        <f t="shared" si="107"/>
        <v>4.1409029158059329</v>
      </c>
    </row>
    <row r="1144" spans="1:18" hidden="1" x14ac:dyDescent="0.2">
      <c r="A1144">
        <v>145049</v>
      </c>
      <c r="B1144" t="s">
        <v>298</v>
      </c>
      <c r="C1144">
        <v>2016</v>
      </c>
      <c r="D1144">
        <v>2140.6999999999998</v>
      </c>
      <c r="E1144" s="1">
        <v>4975.8999999999996</v>
      </c>
      <c r="F1144">
        <v>572.1</v>
      </c>
      <c r="G1144">
        <v>1761.5</v>
      </c>
      <c r="H1144" s="1">
        <v>2721.8</v>
      </c>
      <c r="I1144" s="1">
        <v>353.2</v>
      </c>
      <c r="J1144">
        <v>2254</v>
      </c>
      <c r="K1144" s="1">
        <v>8607.9</v>
      </c>
      <c r="L1144" s="1">
        <v>2551.2600000000002</v>
      </c>
      <c r="M1144" s="1">
        <f t="shared" si="102"/>
        <v>7.6207319278924379E-2</v>
      </c>
      <c r="N1144" s="1">
        <f t="shared" si="103"/>
        <v>0.45298337989107501</v>
      </c>
      <c r="O1144" s="1">
        <f t="shared" si="104"/>
        <v>0.1149741755260355</v>
      </c>
      <c r="P1144">
        <f t="shared" si="105"/>
        <v>0.93734293482254394</v>
      </c>
      <c r="Q1144">
        <f t="shared" si="106"/>
        <v>1.7299182057517233</v>
      </c>
      <c r="R1144" s="1">
        <f t="shared" si="107"/>
        <v>3.3973642608633812</v>
      </c>
    </row>
    <row r="1145" spans="1:18" hidden="1" x14ac:dyDescent="0.2">
      <c r="A1145">
        <v>145049</v>
      </c>
      <c r="B1145" t="s">
        <v>298</v>
      </c>
      <c r="C1145">
        <v>2017</v>
      </c>
      <c r="D1145">
        <v>2538.6999999999998</v>
      </c>
      <c r="E1145" s="1">
        <v>5041.6000000000004</v>
      </c>
      <c r="F1145">
        <v>491.1</v>
      </c>
      <c r="G1145">
        <v>1915.6</v>
      </c>
      <c r="H1145" s="1">
        <v>2827.1</v>
      </c>
      <c r="I1145" s="1">
        <v>34.700000000000003</v>
      </c>
      <c r="J1145">
        <v>2192.3000000000002</v>
      </c>
      <c r="K1145" s="1">
        <v>9224.6</v>
      </c>
      <c r="L1145" s="1">
        <v>1818.335</v>
      </c>
      <c r="M1145" s="1">
        <f t="shared" si="102"/>
        <v>0.12359171691526497</v>
      </c>
      <c r="N1145" s="1">
        <f t="shared" si="103"/>
        <v>0.43484211361472547</v>
      </c>
      <c r="O1145" s="1">
        <f t="shared" si="104"/>
        <v>9.7409552523008563E-2</v>
      </c>
      <c r="P1145">
        <f t="shared" si="105"/>
        <v>0.6431802907573132</v>
      </c>
      <c r="Q1145">
        <f t="shared" si="106"/>
        <v>1.8296969216121866</v>
      </c>
      <c r="R1145" s="1">
        <f t="shared" si="107"/>
        <v>3.2941456387514361</v>
      </c>
    </row>
    <row r="1146" spans="1:18" hidden="1" x14ac:dyDescent="0.2">
      <c r="A1146">
        <v>111532</v>
      </c>
      <c r="B1146" t="s">
        <v>275</v>
      </c>
      <c r="C1146">
        <v>2008</v>
      </c>
      <c r="D1146">
        <v>177.81</v>
      </c>
      <c r="E1146" s="1">
        <v>253.703</v>
      </c>
      <c r="F1146">
        <v>9.2759999999999998</v>
      </c>
      <c r="G1146">
        <v>102.437</v>
      </c>
      <c r="H1146" s="1">
        <v>151.667</v>
      </c>
      <c r="I1146" s="1">
        <v>4.0590000000000002</v>
      </c>
      <c r="J1146">
        <v>79.884</v>
      </c>
      <c r="K1146" s="1">
        <v>538.74800000000005</v>
      </c>
      <c r="L1146" s="1">
        <v>16.896999999999998</v>
      </c>
      <c r="M1146" s="1">
        <f t="shared" si="102"/>
        <v>0.29709148098366989</v>
      </c>
      <c r="N1146" s="1">
        <f t="shared" si="103"/>
        <v>0.31487211424382056</v>
      </c>
      <c r="O1146" s="1">
        <f t="shared" si="104"/>
        <v>3.6562437180482688E-2</v>
      </c>
      <c r="P1146">
        <f t="shared" si="105"/>
        <v>0.11140854635484317</v>
      </c>
      <c r="Q1146">
        <f t="shared" si="106"/>
        <v>2.1235381528795485</v>
      </c>
      <c r="R1146" s="1">
        <f t="shared" si="107"/>
        <v>3.1083700605097997</v>
      </c>
    </row>
    <row r="1147" spans="1:18" hidden="1" x14ac:dyDescent="0.2">
      <c r="A1147">
        <v>111532</v>
      </c>
      <c r="B1147" t="s">
        <v>275</v>
      </c>
      <c r="C1147">
        <v>2009</v>
      </c>
      <c r="D1147">
        <v>174.93600000000001</v>
      </c>
      <c r="E1147" s="1">
        <v>238.8</v>
      </c>
      <c r="F1147">
        <v>11.432</v>
      </c>
      <c r="G1147">
        <v>86.195999999999998</v>
      </c>
      <c r="H1147" s="1">
        <v>130.642</v>
      </c>
      <c r="I1147" s="1">
        <v>6.9329999999999998</v>
      </c>
      <c r="J1147">
        <v>86.921000000000006</v>
      </c>
      <c r="K1147" s="1">
        <v>531.346</v>
      </c>
      <c r="L1147" s="1">
        <v>42.209000000000003</v>
      </c>
      <c r="M1147" s="1">
        <f t="shared" si="102"/>
        <v>0.37160804020100502</v>
      </c>
      <c r="N1147" s="1">
        <f t="shared" si="103"/>
        <v>0.36399078726968176</v>
      </c>
      <c r="O1147" s="1">
        <f t="shared" si="104"/>
        <v>4.7872696817420436E-2</v>
      </c>
      <c r="P1147">
        <f t="shared" si="105"/>
        <v>0.32308905252522163</v>
      </c>
      <c r="Q1147">
        <f t="shared" si="106"/>
        <v>2.2250670016750416</v>
      </c>
      <c r="R1147" s="1">
        <f t="shared" si="107"/>
        <v>3.5324170831064228</v>
      </c>
    </row>
    <row r="1148" spans="1:18" hidden="1" x14ac:dyDescent="0.2">
      <c r="A1148">
        <v>111532</v>
      </c>
      <c r="B1148" t="s">
        <v>275</v>
      </c>
      <c r="C1148">
        <v>2010</v>
      </c>
      <c r="D1148">
        <v>170.54900000000001</v>
      </c>
      <c r="E1148" s="1">
        <v>229.68299999999999</v>
      </c>
      <c r="F1148">
        <v>3.2490000000000001</v>
      </c>
      <c r="G1148">
        <v>86.679000000000002</v>
      </c>
      <c r="H1148" s="1">
        <v>124.95699999999999</v>
      </c>
      <c r="I1148" s="1">
        <v>1.7050000000000001</v>
      </c>
      <c r="J1148">
        <v>88.695999999999998</v>
      </c>
      <c r="K1148" s="1">
        <v>521.05499999999995</v>
      </c>
      <c r="L1148" s="1">
        <v>53.512999999999998</v>
      </c>
      <c r="M1148" s="1">
        <f t="shared" si="102"/>
        <v>0.36515545338575345</v>
      </c>
      <c r="N1148" s="1">
        <f t="shared" si="103"/>
        <v>0.38616702150355053</v>
      </c>
      <c r="O1148" s="1">
        <f t="shared" si="104"/>
        <v>1.4145583260406736E-2</v>
      </c>
      <c r="P1148">
        <f t="shared" si="105"/>
        <v>0.42825131845354802</v>
      </c>
      <c r="Q1148">
        <f t="shared" si="106"/>
        <v>2.2685832212222934</v>
      </c>
      <c r="R1148" s="1">
        <f t="shared" si="107"/>
        <v>3.5510348112216392</v>
      </c>
    </row>
    <row r="1149" spans="1:18" hidden="1" x14ac:dyDescent="0.2">
      <c r="A1149">
        <v>111532</v>
      </c>
      <c r="B1149" t="s">
        <v>275</v>
      </c>
      <c r="C1149">
        <v>2011</v>
      </c>
      <c r="D1149">
        <v>170.767</v>
      </c>
      <c r="E1149" s="1">
        <v>225.47399999999999</v>
      </c>
      <c r="F1149">
        <v>-11.635999999999999</v>
      </c>
      <c r="G1149">
        <v>77.418000000000006</v>
      </c>
      <c r="H1149" s="1">
        <v>139.416</v>
      </c>
      <c r="I1149" s="1">
        <v>-17.579000000000001</v>
      </c>
      <c r="J1149">
        <v>71.128</v>
      </c>
      <c r="K1149" s="1">
        <v>496.387</v>
      </c>
      <c r="L1149" s="1">
        <v>13.266999999999999</v>
      </c>
      <c r="M1149" s="1">
        <f t="shared" si="102"/>
        <v>0.4140122586196191</v>
      </c>
      <c r="N1149" s="1">
        <f t="shared" si="103"/>
        <v>0.31545987563976335</v>
      </c>
      <c r="O1149" s="1">
        <f t="shared" si="104"/>
        <v>-5.1606837151955437E-2</v>
      </c>
      <c r="P1149">
        <f t="shared" si="105"/>
        <v>9.5161244046594359E-2</v>
      </c>
      <c r="Q1149">
        <f t="shared" si="106"/>
        <v>2.201526561820875</v>
      </c>
      <c r="R1149" s="1">
        <f t="shared" si="107"/>
        <v>3.02677928188659</v>
      </c>
    </row>
    <row r="1150" spans="1:18" hidden="1" x14ac:dyDescent="0.2">
      <c r="A1150">
        <v>111532</v>
      </c>
      <c r="B1150" t="s">
        <v>275</v>
      </c>
      <c r="C1150">
        <v>2012</v>
      </c>
      <c r="D1150">
        <v>159.494</v>
      </c>
      <c r="E1150" s="1">
        <v>205.982</v>
      </c>
      <c r="F1150">
        <v>-7.99</v>
      </c>
      <c r="G1150">
        <v>82.323999999999998</v>
      </c>
      <c r="H1150" s="1">
        <v>132.00700000000001</v>
      </c>
      <c r="I1150" s="1">
        <v>-9.3130000000000006</v>
      </c>
      <c r="J1150">
        <v>58.889000000000003</v>
      </c>
      <c r="K1150" s="1">
        <v>462.50099999999998</v>
      </c>
      <c r="L1150" s="1">
        <v>17.922999999999998</v>
      </c>
      <c r="M1150" s="1">
        <f t="shared" si="102"/>
        <v>0.37464438640269537</v>
      </c>
      <c r="N1150" s="1">
        <f t="shared" si="103"/>
        <v>0.28589391306036449</v>
      </c>
      <c r="O1150" s="1">
        <f t="shared" si="104"/>
        <v>-3.8789797166742725E-2</v>
      </c>
      <c r="P1150">
        <f t="shared" si="105"/>
        <v>0.13577310294151065</v>
      </c>
      <c r="Q1150">
        <f t="shared" si="106"/>
        <v>2.2453466807779319</v>
      </c>
      <c r="R1150" s="1">
        <f t="shared" si="107"/>
        <v>3.0486289538603319</v>
      </c>
    </row>
    <row r="1151" spans="1:18" hidden="1" x14ac:dyDescent="0.2">
      <c r="A1151">
        <v>111532</v>
      </c>
      <c r="B1151" t="s">
        <v>275</v>
      </c>
      <c r="C1151">
        <v>2013</v>
      </c>
      <c r="D1151">
        <v>166.285</v>
      </c>
      <c r="E1151" s="1">
        <v>206.64500000000001</v>
      </c>
      <c r="F1151">
        <v>-8.0459999999999994</v>
      </c>
      <c r="G1151">
        <v>85.594999999999999</v>
      </c>
      <c r="H1151" s="1">
        <v>142.643</v>
      </c>
      <c r="I1151" s="1">
        <v>-10.183</v>
      </c>
      <c r="J1151">
        <v>48.805999999999997</v>
      </c>
      <c r="K1151" s="1">
        <v>435.96199999999999</v>
      </c>
      <c r="L1151" s="1">
        <v>15.879</v>
      </c>
      <c r="M1151" s="1">
        <f t="shared" si="102"/>
        <v>0.39047642091509593</v>
      </c>
      <c r="N1151" s="1">
        <f t="shared" si="103"/>
        <v>0.23618282561881485</v>
      </c>
      <c r="O1151" s="1">
        <f t="shared" si="104"/>
        <v>-3.8936340100171787E-2</v>
      </c>
      <c r="P1151">
        <f t="shared" si="105"/>
        <v>0.1113198684828558</v>
      </c>
      <c r="Q1151">
        <f t="shared" si="106"/>
        <v>2.1097147281569839</v>
      </c>
      <c r="R1151" s="1">
        <f t="shared" si="107"/>
        <v>2.8472443878805862</v>
      </c>
    </row>
    <row r="1152" spans="1:18" hidden="1" x14ac:dyDescent="0.2">
      <c r="A1152">
        <v>12421</v>
      </c>
      <c r="B1152" t="s">
        <v>88</v>
      </c>
      <c r="C1152">
        <v>2008</v>
      </c>
      <c r="D1152">
        <v>429.61900000000003</v>
      </c>
      <c r="E1152" s="1">
        <v>487.036</v>
      </c>
      <c r="F1152">
        <v>-68.165000000000006</v>
      </c>
      <c r="G1152">
        <v>216.23</v>
      </c>
      <c r="H1152" s="1">
        <v>252.02099999999999</v>
      </c>
      <c r="I1152" s="1">
        <v>-68.954999999999998</v>
      </c>
      <c r="J1152">
        <v>145.84700000000001</v>
      </c>
      <c r="K1152" s="1">
        <v>987.625</v>
      </c>
      <c r="L1152" s="1">
        <v>40.962000000000003</v>
      </c>
      <c r="M1152" s="1">
        <f t="shared" si="102"/>
        <v>0.43813804318366617</v>
      </c>
      <c r="N1152" s="1">
        <f t="shared" si="103"/>
        <v>0.29945835626113881</v>
      </c>
      <c r="O1152" s="1">
        <f t="shared" si="104"/>
        <v>-0.1399588531443261</v>
      </c>
      <c r="P1152">
        <f t="shared" si="105"/>
        <v>0.16253407454140728</v>
      </c>
      <c r="Q1152">
        <f t="shared" si="106"/>
        <v>2.0278275117239795</v>
      </c>
      <c r="R1152" s="1">
        <f t="shared" si="107"/>
        <v>2.6084910916585415</v>
      </c>
    </row>
    <row r="1153" spans="1:18" hidden="1" x14ac:dyDescent="0.2">
      <c r="A1153">
        <v>12421</v>
      </c>
      <c r="B1153" t="s">
        <v>88</v>
      </c>
      <c r="C1153">
        <v>2009</v>
      </c>
      <c r="D1153">
        <v>353.14400000000001</v>
      </c>
      <c r="E1153" s="1">
        <v>394.56599999999997</v>
      </c>
      <c r="F1153">
        <v>-52.692</v>
      </c>
      <c r="G1153">
        <v>171.22399999999999</v>
      </c>
      <c r="H1153" s="1">
        <v>201.21299999999999</v>
      </c>
      <c r="I1153" s="1">
        <v>-42.448999999999998</v>
      </c>
      <c r="J1153">
        <v>102.52</v>
      </c>
      <c r="K1153" s="1">
        <v>813.98800000000006</v>
      </c>
      <c r="L1153" s="1">
        <v>47.405999999999999</v>
      </c>
      <c r="M1153" s="1">
        <f t="shared" si="102"/>
        <v>0.46106354830370594</v>
      </c>
      <c r="N1153" s="1">
        <f t="shared" si="103"/>
        <v>0.25982978766543496</v>
      </c>
      <c r="O1153" s="1">
        <f t="shared" si="104"/>
        <v>-0.13354419792886363</v>
      </c>
      <c r="P1153">
        <f t="shared" si="105"/>
        <v>0.23560107945311684</v>
      </c>
      <c r="Q1153">
        <f t="shared" si="106"/>
        <v>2.0629957979146711</v>
      </c>
      <c r="R1153" s="1">
        <f t="shared" si="107"/>
        <v>2.6806985531173471</v>
      </c>
    </row>
    <row r="1154" spans="1:18" hidden="1" x14ac:dyDescent="0.2">
      <c r="A1154">
        <v>12421</v>
      </c>
      <c r="B1154" t="s">
        <v>88</v>
      </c>
      <c r="C1154">
        <v>2010</v>
      </c>
      <c r="D1154">
        <v>317.76100000000002</v>
      </c>
      <c r="E1154" s="1">
        <v>348.72399999999999</v>
      </c>
      <c r="F1154">
        <v>-27.163</v>
      </c>
      <c r="G1154">
        <v>159.39500000000001</v>
      </c>
      <c r="H1154" s="1">
        <v>186.92599999999999</v>
      </c>
      <c r="I1154" s="1">
        <v>-30.963000000000001</v>
      </c>
      <c r="J1154">
        <v>70.454999999999998</v>
      </c>
      <c r="K1154" s="1">
        <v>652.41600000000005</v>
      </c>
      <c r="L1154" s="1">
        <v>53.737000000000002</v>
      </c>
      <c r="M1154" s="1">
        <f t="shared" si="102"/>
        <v>0.45412991362796945</v>
      </c>
      <c r="N1154" s="1">
        <f t="shared" si="103"/>
        <v>0.20203656760073868</v>
      </c>
      <c r="O1154" s="1">
        <f t="shared" si="104"/>
        <v>-7.7892545394065218E-2</v>
      </c>
      <c r="P1154">
        <f t="shared" si="105"/>
        <v>0.28747739747279677</v>
      </c>
      <c r="Q1154">
        <f t="shared" si="106"/>
        <v>1.8708663584955441</v>
      </c>
      <c r="R1154" s="1">
        <f t="shared" si="107"/>
        <v>2.6141144881734046</v>
      </c>
    </row>
    <row r="1155" spans="1:18" hidden="1" x14ac:dyDescent="0.2">
      <c r="A1155">
        <v>12421</v>
      </c>
      <c r="B1155" t="s">
        <v>88</v>
      </c>
      <c r="C1155">
        <v>2011</v>
      </c>
      <c r="D1155">
        <v>288.45499999999998</v>
      </c>
      <c r="E1155" s="1">
        <v>313.12</v>
      </c>
      <c r="F1155">
        <v>5.5010000000000003</v>
      </c>
      <c r="G1155">
        <v>124.16</v>
      </c>
      <c r="H1155" s="1">
        <v>151.274</v>
      </c>
      <c r="I1155" s="1">
        <v>2.1619999999999999</v>
      </c>
      <c r="J1155">
        <v>70.043999999999997</v>
      </c>
      <c r="K1155" s="1">
        <v>542.58900000000006</v>
      </c>
      <c r="L1155" s="1">
        <v>79.578000000000003</v>
      </c>
      <c r="M1155" s="1">
        <f t="shared" ref="M1155:M1218" si="108">(D1155-G1155)/E1155</f>
        <v>0.52470298926928971</v>
      </c>
      <c r="N1155" s="1">
        <f t="shared" ref="N1155:N1218" si="109">J1155/E1155</f>
        <v>0.22369698518140008</v>
      </c>
      <c r="O1155" s="1">
        <f t="shared" ref="O1155:O1218" si="110">F1155/E1155</f>
        <v>1.7568344404701074E-2</v>
      </c>
      <c r="P1155">
        <f t="shared" ref="P1155:P1218" si="111">L1155/H1155</f>
        <v>0.52605206446580377</v>
      </c>
      <c r="Q1155">
        <f t="shared" ref="Q1155:Q1218" si="112">K1155/E1155</f>
        <v>1.7328468318855392</v>
      </c>
      <c r="R1155" s="1">
        <f t="shared" ref="R1155:R1218" si="113">(1.2*M1155)+(1.4*N1155)+(3.3*O1155)+(0.6*P1155)+(Q1155)</f>
        <v>3.0492729734776427</v>
      </c>
    </row>
    <row r="1156" spans="1:18" hidden="1" x14ac:dyDescent="0.2">
      <c r="A1156">
        <v>12421</v>
      </c>
      <c r="B1156" t="s">
        <v>88</v>
      </c>
      <c r="C1156">
        <v>2012</v>
      </c>
      <c r="D1156">
        <v>297.77600000000001</v>
      </c>
      <c r="E1156" s="1">
        <v>315.24</v>
      </c>
      <c r="F1156">
        <v>13.55</v>
      </c>
      <c r="G1156">
        <v>108.627</v>
      </c>
      <c r="H1156" s="1">
        <v>134.47999999999999</v>
      </c>
      <c r="I1156" s="1">
        <v>33.734000000000002</v>
      </c>
      <c r="J1156">
        <v>88.296999999999997</v>
      </c>
      <c r="K1156" s="1">
        <v>458.54399999999998</v>
      </c>
      <c r="L1156" s="1">
        <v>110.05200000000001</v>
      </c>
      <c r="M1156" s="1">
        <f t="shared" si="108"/>
        <v>0.60001586093135384</v>
      </c>
      <c r="N1156" s="1">
        <f t="shared" si="109"/>
        <v>0.28009453115086919</v>
      </c>
      <c r="O1156" s="1">
        <f t="shared" si="110"/>
        <v>4.2983123969039465E-2</v>
      </c>
      <c r="P1156">
        <f t="shared" si="111"/>
        <v>0.81835217132659144</v>
      </c>
      <c r="Q1156">
        <f t="shared" si="112"/>
        <v>1.4545869813475447</v>
      </c>
      <c r="R1156" s="1">
        <f t="shared" si="113"/>
        <v>3.199593969970171</v>
      </c>
    </row>
    <row r="1157" spans="1:18" hidden="1" x14ac:dyDescent="0.2">
      <c r="A1157">
        <v>12421</v>
      </c>
      <c r="B1157" t="s">
        <v>88</v>
      </c>
      <c r="C1157">
        <v>2013</v>
      </c>
      <c r="D1157">
        <v>290.96699999999998</v>
      </c>
      <c r="E1157" s="1">
        <v>312.41699999999997</v>
      </c>
      <c r="F1157">
        <v>10.375</v>
      </c>
      <c r="G1157">
        <v>96.656000000000006</v>
      </c>
      <c r="H1157" s="1">
        <v>120.621</v>
      </c>
      <c r="I1157" s="1">
        <v>8.2769999999999992</v>
      </c>
      <c r="J1157">
        <v>99.228999999999999</v>
      </c>
      <c r="K1157" s="1">
        <v>393.65899999999999</v>
      </c>
      <c r="L1157" s="1">
        <v>142.28</v>
      </c>
      <c r="M1157" s="1">
        <f t="shared" si="108"/>
        <v>0.6219603926802959</v>
      </c>
      <c r="N1157" s="1">
        <f t="shared" si="109"/>
        <v>0.31761715911746163</v>
      </c>
      <c r="O1157" s="1">
        <f t="shared" si="110"/>
        <v>3.3208820262661767E-2</v>
      </c>
      <c r="P1157">
        <f t="shared" si="111"/>
        <v>1.1795624310857977</v>
      </c>
      <c r="Q1157">
        <f t="shared" si="112"/>
        <v>1.2600434675449801</v>
      </c>
      <c r="R1157" s="1">
        <f t="shared" si="113"/>
        <v>3.268386527044044</v>
      </c>
    </row>
    <row r="1158" spans="1:18" hidden="1" x14ac:dyDescent="0.2">
      <c r="A1158">
        <v>12421</v>
      </c>
      <c r="B1158" t="s">
        <v>88</v>
      </c>
      <c r="C1158">
        <v>2014</v>
      </c>
      <c r="D1158">
        <v>255.15799999999999</v>
      </c>
      <c r="E1158" s="1">
        <v>280.00900000000001</v>
      </c>
      <c r="F1158">
        <v>4.5750000000000002</v>
      </c>
      <c r="G1158">
        <v>81.713999999999999</v>
      </c>
      <c r="H1158" s="1">
        <v>108.26900000000001</v>
      </c>
      <c r="I1158" s="1">
        <v>1.778</v>
      </c>
      <c r="J1158">
        <v>82.082999999999998</v>
      </c>
      <c r="K1158" s="1">
        <v>358.49</v>
      </c>
      <c r="L1158" s="1">
        <v>102.79300000000001</v>
      </c>
      <c r="M1158" s="1">
        <f t="shared" si="108"/>
        <v>0.61942294711955681</v>
      </c>
      <c r="N1158" s="1">
        <f t="shared" si="109"/>
        <v>0.29314414893806984</v>
      </c>
      <c r="O1158" s="1">
        <f t="shared" si="110"/>
        <v>1.6338760539839792E-2</v>
      </c>
      <c r="P1158">
        <f t="shared" si="111"/>
        <v>0.94942227230324472</v>
      </c>
      <c r="Q1158">
        <f t="shared" si="112"/>
        <v>1.2802802767053916</v>
      </c>
      <c r="R1158" s="1">
        <f t="shared" si="113"/>
        <v>3.0575608949255759</v>
      </c>
    </row>
    <row r="1159" spans="1:18" hidden="1" x14ac:dyDescent="0.2">
      <c r="A1159">
        <v>12421</v>
      </c>
      <c r="B1159" t="s">
        <v>88</v>
      </c>
      <c r="C1159">
        <v>2015</v>
      </c>
      <c r="D1159">
        <v>230.98699999999999</v>
      </c>
      <c r="E1159" s="1">
        <v>271.60500000000002</v>
      </c>
      <c r="F1159">
        <v>3.17</v>
      </c>
      <c r="G1159">
        <v>69.844999999999999</v>
      </c>
      <c r="H1159" s="1">
        <v>96.337000000000003</v>
      </c>
      <c r="I1159" s="1">
        <v>2.6890000000000001</v>
      </c>
      <c r="J1159">
        <v>86.141000000000005</v>
      </c>
      <c r="K1159" s="1">
        <v>334.661</v>
      </c>
      <c r="L1159" s="1">
        <v>110.926</v>
      </c>
      <c r="M1159" s="1">
        <f t="shared" si="108"/>
        <v>0.59329541061467939</v>
      </c>
      <c r="N1159" s="1">
        <f t="shared" si="109"/>
        <v>0.31715542791922091</v>
      </c>
      <c r="O1159" s="1">
        <f t="shared" si="110"/>
        <v>1.1671360983781593E-2</v>
      </c>
      <c r="P1159">
        <f t="shared" si="111"/>
        <v>1.1514371425309071</v>
      </c>
      <c r="Q1159">
        <f t="shared" si="112"/>
        <v>1.2321606745089375</v>
      </c>
      <c r="R1159" s="1">
        <f t="shared" si="113"/>
        <v>3.1175105430984855</v>
      </c>
    </row>
    <row r="1160" spans="1:18" hidden="1" x14ac:dyDescent="0.2">
      <c r="A1160">
        <v>12421</v>
      </c>
      <c r="B1160" t="s">
        <v>88</v>
      </c>
      <c r="C1160">
        <v>2016</v>
      </c>
      <c r="D1160">
        <v>169.334</v>
      </c>
      <c r="E1160" s="1">
        <v>307.81</v>
      </c>
      <c r="F1160">
        <v>-4.2480000000000002</v>
      </c>
      <c r="G1160">
        <v>70.733000000000004</v>
      </c>
      <c r="H1160" s="1">
        <v>109.874</v>
      </c>
      <c r="I1160" s="1">
        <v>3.2109999999999999</v>
      </c>
      <c r="J1160">
        <v>89.361999999999995</v>
      </c>
      <c r="K1160" s="1">
        <v>353.47</v>
      </c>
      <c r="L1160" s="1">
        <v>117.825</v>
      </c>
      <c r="M1160" s="1">
        <f t="shared" si="108"/>
        <v>0.32033072349826192</v>
      </c>
      <c r="N1160" s="1">
        <f t="shared" si="109"/>
        <v>0.29031545433871542</v>
      </c>
      <c r="O1160" s="1">
        <f t="shared" si="110"/>
        <v>-1.3800721224131771E-2</v>
      </c>
      <c r="P1160">
        <f t="shared" si="111"/>
        <v>1.0723647086662906</v>
      </c>
      <c r="Q1160">
        <f t="shared" si="112"/>
        <v>1.1483382606153147</v>
      </c>
      <c r="R1160" s="1">
        <f t="shared" si="113"/>
        <v>2.5370532100475698</v>
      </c>
    </row>
    <row r="1161" spans="1:18" hidden="1" x14ac:dyDescent="0.2">
      <c r="A1161">
        <v>12421</v>
      </c>
      <c r="B1161" t="s">
        <v>88</v>
      </c>
      <c r="C1161">
        <v>2017</v>
      </c>
      <c r="D1161">
        <v>153.38800000000001</v>
      </c>
      <c r="E1161" s="1">
        <v>247.90600000000001</v>
      </c>
      <c r="F1161">
        <v>-23.099</v>
      </c>
      <c r="G1161">
        <v>60.561</v>
      </c>
      <c r="H1161" s="1">
        <v>89.691999999999993</v>
      </c>
      <c r="I1161" s="1">
        <v>-42.552999999999997</v>
      </c>
      <c r="J1161">
        <v>46.613</v>
      </c>
      <c r="K1161" s="1">
        <v>442.85599999999999</v>
      </c>
      <c r="L1161" s="1">
        <v>65.971999999999994</v>
      </c>
      <c r="M1161" s="1">
        <f t="shared" si="108"/>
        <v>0.37444434584076219</v>
      </c>
      <c r="N1161" s="1">
        <f t="shared" si="109"/>
        <v>0.1880269134268634</v>
      </c>
      <c r="O1161" s="1">
        <f t="shared" si="110"/>
        <v>-9.3176445910950118E-2</v>
      </c>
      <c r="P1161">
        <f t="shared" si="111"/>
        <v>0.73553940150738084</v>
      </c>
      <c r="Q1161">
        <f t="shared" si="112"/>
        <v>1.7863867756326994</v>
      </c>
      <c r="R1161" s="1">
        <f t="shared" si="113"/>
        <v>2.6327990388375158</v>
      </c>
    </row>
    <row r="1162" spans="1:18" hidden="1" x14ac:dyDescent="0.2">
      <c r="A1162">
        <v>60923</v>
      </c>
      <c r="B1162" t="s">
        <v>224</v>
      </c>
      <c r="C1162">
        <v>2014</v>
      </c>
      <c r="D1162">
        <v>143.28</v>
      </c>
      <c r="E1162" s="1">
        <v>950.68899999999996</v>
      </c>
      <c r="F1162">
        <v>73.861000000000004</v>
      </c>
      <c r="G1162">
        <v>126.14</v>
      </c>
      <c r="H1162" s="1">
        <v>691.99199999999996</v>
      </c>
      <c r="I1162" s="1">
        <v>7.6360000000000001</v>
      </c>
      <c r="J1162">
        <v>5.7990000000000004</v>
      </c>
      <c r="K1162" s="1">
        <v>746.75099999999998</v>
      </c>
      <c r="L1162" s="1">
        <v>1091.154</v>
      </c>
      <c r="M1162" s="1">
        <f t="shared" si="108"/>
        <v>1.8029029472309031E-2</v>
      </c>
      <c r="N1162" s="1">
        <f t="shared" si="109"/>
        <v>6.0997865758413115E-3</v>
      </c>
      <c r="O1162" s="1">
        <f t="shared" si="110"/>
        <v>7.7692073853804985E-2</v>
      </c>
      <c r="P1162">
        <f t="shared" si="111"/>
        <v>1.5768303679811329</v>
      </c>
      <c r="Q1162">
        <f t="shared" si="112"/>
        <v>0.78548400160304788</v>
      </c>
      <c r="R1162" s="1">
        <f t="shared" si="113"/>
        <v>2.0181406026822328</v>
      </c>
    </row>
    <row r="1163" spans="1:18" hidden="1" x14ac:dyDescent="0.2">
      <c r="A1163">
        <v>60923</v>
      </c>
      <c r="B1163" t="s">
        <v>224</v>
      </c>
      <c r="C1163">
        <v>2015</v>
      </c>
      <c r="D1163">
        <v>110.08</v>
      </c>
      <c r="E1163" s="1">
        <v>1004.535</v>
      </c>
      <c r="F1163">
        <v>110.036</v>
      </c>
      <c r="G1163">
        <v>156.64699999999999</v>
      </c>
      <c r="H1163" s="1">
        <v>658.197</v>
      </c>
      <c r="I1163" s="1">
        <v>59.619</v>
      </c>
      <c r="J1163">
        <v>65.093999999999994</v>
      </c>
      <c r="K1163" s="1">
        <v>866.98199999999997</v>
      </c>
      <c r="L1163" s="1">
        <v>1737.1769999999999</v>
      </c>
      <c r="M1163" s="1">
        <f t="shared" si="108"/>
        <v>-4.635677203880402E-2</v>
      </c>
      <c r="N1163" s="1">
        <f t="shared" si="109"/>
        <v>6.4800131404082487E-2</v>
      </c>
      <c r="O1163" s="1">
        <f t="shared" si="110"/>
        <v>0.10953923954864689</v>
      </c>
      <c r="P1163">
        <f t="shared" si="111"/>
        <v>2.6392964416428515</v>
      </c>
      <c r="Q1163">
        <f t="shared" si="112"/>
        <v>0.86306798668040441</v>
      </c>
      <c r="R1163" s="1">
        <f t="shared" si="113"/>
        <v>2.8432173996958006</v>
      </c>
    </row>
    <row r="1164" spans="1:18" hidden="1" x14ac:dyDescent="0.2">
      <c r="A1164">
        <v>60923</v>
      </c>
      <c r="B1164" t="s">
        <v>224</v>
      </c>
      <c r="C1164">
        <v>2016</v>
      </c>
      <c r="D1164">
        <v>75.603999999999999</v>
      </c>
      <c r="E1164" s="1">
        <v>1052.7329999999999</v>
      </c>
      <c r="F1164">
        <v>150.51599999999999</v>
      </c>
      <c r="G1164">
        <v>177.797</v>
      </c>
      <c r="H1164" s="1">
        <v>613.28099999999995</v>
      </c>
      <c r="I1164" s="1">
        <v>90.795000000000002</v>
      </c>
      <c r="J1164">
        <v>143.614</v>
      </c>
      <c r="K1164" s="1">
        <v>1005.158</v>
      </c>
      <c r="L1164" s="1">
        <v>2376.1419999999998</v>
      </c>
      <c r="M1164" s="1">
        <f t="shared" si="108"/>
        <v>-9.7073996920396727E-2</v>
      </c>
      <c r="N1164" s="1">
        <f t="shared" si="109"/>
        <v>0.13642015591797732</v>
      </c>
      <c r="O1164" s="1">
        <f t="shared" si="110"/>
        <v>0.14297642422152626</v>
      </c>
      <c r="P1164">
        <f t="shared" si="111"/>
        <v>3.874475159021721</v>
      </c>
      <c r="Q1164">
        <f t="shared" si="112"/>
        <v>0.95480810423915663</v>
      </c>
      <c r="R1164" s="1">
        <f t="shared" si="113"/>
        <v>3.8258148215639185</v>
      </c>
    </row>
    <row r="1165" spans="1:18" hidden="1" x14ac:dyDescent="0.2">
      <c r="A1165">
        <v>60923</v>
      </c>
      <c r="B1165" t="s">
        <v>224</v>
      </c>
      <c r="C1165">
        <v>2017</v>
      </c>
      <c r="D1165">
        <v>94.906999999999996</v>
      </c>
      <c r="E1165" s="1">
        <v>1197.03</v>
      </c>
      <c r="F1165">
        <v>165.596</v>
      </c>
      <c r="G1165">
        <v>207.82499999999999</v>
      </c>
      <c r="H1165" s="1">
        <v>775.38400000000001</v>
      </c>
      <c r="I1165" s="1">
        <v>120.949</v>
      </c>
      <c r="J1165">
        <v>248.06200000000001</v>
      </c>
      <c r="K1165" s="1">
        <v>1139.7909999999999</v>
      </c>
      <c r="L1165" s="1">
        <v>2212.4270000000001</v>
      </c>
      <c r="M1165" s="1">
        <f t="shared" si="108"/>
        <v>-9.433180454959357E-2</v>
      </c>
      <c r="N1165" s="1">
        <f t="shared" si="109"/>
        <v>0.20723123062914048</v>
      </c>
      <c r="O1165" s="1">
        <f t="shared" si="110"/>
        <v>0.13833905582984554</v>
      </c>
      <c r="P1165">
        <f t="shared" si="111"/>
        <v>2.8533307367704261</v>
      </c>
      <c r="Q1165">
        <f t="shared" si="112"/>
        <v>0.95218248498366787</v>
      </c>
      <c r="R1165" s="1">
        <f t="shared" si="113"/>
        <v>3.297625368705698</v>
      </c>
    </row>
    <row r="1166" spans="1:18" x14ac:dyDescent="0.2">
      <c r="A1166">
        <v>153311</v>
      </c>
      <c r="B1166" t="s">
        <v>309</v>
      </c>
      <c r="C1166">
        <v>2009</v>
      </c>
      <c r="D1166">
        <v>296.07400000000001</v>
      </c>
      <c r="E1166" s="1">
        <v>7632.308</v>
      </c>
      <c r="F1166">
        <v>480.11900000000003</v>
      </c>
      <c r="G1166">
        <v>608.15200000000004</v>
      </c>
      <c r="H1166" s="1">
        <v>6036.7089999999998</v>
      </c>
      <c r="I1166" s="1">
        <v>6.4020000000000001</v>
      </c>
      <c r="J1166">
        <v>1515.579</v>
      </c>
      <c r="K1166" s="1">
        <v>3133.5830000000001</v>
      </c>
      <c r="L1166" s="1">
        <v>1632.2639999999999</v>
      </c>
      <c r="M1166" s="1">
        <f t="shared" si="108"/>
        <v>-4.0889073134889216E-2</v>
      </c>
      <c r="N1166" s="1">
        <f t="shared" si="109"/>
        <v>0.19857414035177826</v>
      </c>
      <c r="O1166" s="1">
        <f t="shared" si="110"/>
        <v>6.2906135339401925E-2</v>
      </c>
      <c r="P1166">
        <f t="shared" si="111"/>
        <v>0.27038971068507689</v>
      </c>
      <c r="Q1166">
        <f t="shared" si="112"/>
        <v>0.41056820558080204</v>
      </c>
      <c r="R1166" s="1">
        <f t="shared" si="113"/>
        <v>1.009329187342497</v>
      </c>
    </row>
    <row r="1167" spans="1:18" x14ac:dyDescent="0.2">
      <c r="A1167">
        <v>153311</v>
      </c>
      <c r="B1167" t="s">
        <v>309</v>
      </c>
      <c r="C1167">
        <v>2010</v>
      </c>
      <c r="D1167">
        <v>498.673</v>
      </c>
      <c r="E1167" s="1">
        <v>7256.71</v>
      </c>
      <c r="F1167">
        <v>506.53800000000001</v>
      </c>
      <c r="G1167">
        <v>775.53800000000001</v>
      </c>
      <c r="H1167" s="1">
        <v>5870.8090000000002</v>
      </c>
      <c r="I1167" s="1">
        <v>-132.13999999999999</v>
      </c>
      <c r="J1167">
        <v>1311.9649999999999</v>
      </c>
      <c r="K1167" s="1">
        <v>3114.7379999999998</v>
      </c>
      <c r="L1167" s="1">
        <v>2241.0680000000002</v>
      </c>
      <c r="M1167" s="1">
        <f t="shared" si="108"/>
        <v>-3.8152964635489089E-2</v>
      </c>
      <c r="N1167" s="1">
        <f t="shared" si="109"/>
        <v>0.18079336228125417</v>
      </c>
      <c r="O1167" s="1">
        <f t="shared" si="110"/>
        <v>6.9802706736248249E-2</v>
      </c>
      <c r="P1167">
        <f t="shared" si="111"/>
        <v>0.38173069503708945</v>
      </c>
      <c r="Q1167">
        <f t="shared" si="112"/>
        <v>0.42922178232284325</v>
      </c>
      <c r="R1167" s="1">
        <f t="shared" si="113"/>
        <v>1.095936281205885</v>
      </c>
    </row>
    <row r="1168" spans="1:18" x14ac:dyDescent="0.2">
      <c r="A1168">
        <v>153311</v>
      </c>
      <c r="B1168" t="s">
        <v>309</v>
      </c>
      <c r="C1168">
        <v>2011</v>
      </c>
      <c r="D1168">
        <v>704.64200000000005</v>
      </c>
      <c r="E1168" s="1">
        <v>6899.558</v>
      </c>
      <c r="F1168">
        <v>459.346</v>
      </c>
      <c r="G1168">
        <v>637.45899999999995</v>
      </c>
      <c r="H1168" s="1">
        <v>5193.4170000000004</v>
      </c>
      <c r="I1168" s="1">
        <v>195.3</v>
      </c>
      <c r="J1168">
        <v>1626.4580000000001</v>
      </c>
      <c r="K1168" s="1">
        <v>2806.07</v>
      </c>
      <c r="L1168" s="1">
        <v>1487.8019999999999</v>
      </c>
      <c r="M1168" s="1">
        <f t="shared" si="108"/>
        <v>9.7372904177340219E-3</v>
      </c>
      <c r="N1168" s="1">
        <f t="shared" si="109"/>
        <v>0.23573365134404264</v>
      </c>
      <c r="O1168" s="1">
        <f t="shared" si="110"/>
        <v>6.6576148790980519E-2</v>
      </c>
      <c r="P1168">
        <f t="shared" si="111"/>
        <v>0.28647843991730298</v>
      </c>
      <c r="Q1168">
        <f t="shared" si="112"/>
        <v>0.40670286415448642</v>
      </c>
      <c r="R1168" s="1">
        <f t="shared" si="113"/>
        <v>1.1400030794980442</v>
      </c>
    </row>
    <row r="1169" spans="1:18" x14ac:dyDescent="0.2">
      <c r="A1169">
        <v>153311</v>
      </c>
      <c r="B1169" t="s">
        <v>309</v>
      </c>
      <c r="C1169">
        <v>2012</v>
      </c>
      <c r="D1169">
        <v>674.31799999999998</v>
      </c>
      <c r="E1169" s="1">
        <v>7070.6559999999999</v>
      </c>
      <c r="F1169">
        <v>472.66800000000001</v>
      </c>
      <c r="G1169">
        <v>630.76099999999997</v>
      </c>
      <c r="H1169" s="1">
        <v>5315.4939999999997</v>
      </c>
      <c r="I1169" s="1">
        <v>112.92400000000001</v>
      </c>
      <c r="J1169">
        <v>1669.663</v>
      </c>
      <c r="K1169" s="1">
        <v>3047.335</v>
      </c>
      <c r="L1169" s="1">
        <v>2164.194</v>
      </c>
      <c r="M1169" s="1">
        <f t="shared" si="108"/>
        <v>6.1602487803111925E-3</v>
      </c>
      <c r="N1169" s="1">
        <f t="shared" si="109"/>
        <v>0.23613975846088398</v>
      </c>
      <c r="O1169" s="1">
        <f t="shared" si="110"/>
        <v>6.6849242842531159E-2</v>
      </c>
      <c r="P1169">
        <f t="shared" si="111"/>
        <v>0.40714823495238639</v>
      </c>
      <c r="Q1169">
        <f t="shared" si="112"/>
        <v>0.43098334864544396</v>
      </c>
      <c r="R1169" s="1">
        <f t="shared" si="113"/>
        <v>1.2338627513788394</v>
      </c>
    </row>
    <row r="1170" spans="1:18" x14ac:dyDescent="0.2">
      <c r="A1170">
        <v>153311</v>
      </c>
      <c r="B1170" t="s">
        <v>309</v>
      </c>
      <c r="C1170">
        <v>2013</v>
      </c>
      <c r="D1170">
        <v>745.85199999999998</v>
      </c>
      <c r="E1170" s="1">
        <v>7236.8670000000002</v>
      </c>
      <c r="F1170">
        <v>496.69499999999999</v>
      </c>
      <c r="G1170">
        <v>684.37199999999996</v>
      </c>
      <c r="H1170" s="1">
        <v>5264.6469999999999</v>
      </c>
      <c r="I1170" s="1">
        <v>218.417</v>
      </c>
      <c r="J1170">
        <v>1884.8530000000001</v>
      </c>
      <c r="K1170" s="1">
        <v>3065.9209999999998</v>
      </c>
      <c r="L1170" s="1">
        <v>2872.152</v>
      </c>
      <c r="M1170" s="1">
        <f t="shared" si="108"/>
        <v>8.4953889576801691E-3</v>
      </c>
      <c r="N1170" s="1">
        <f t="shared" si="109"/>
        <v>0.26045151859223059</v>
      </c>
      <c r="O1170" s="1">
        <f t="shared" si="110"/>
        <v>6.8633982080919823E-2</v>
      </c>
      <c r="P1170">
        <f t="shared" si="111"/>
        <v>0.54555452625788592</v>
      </c>
      <c r="Q1170">
        <f t="shared" si="112"/>
        <v>0.42365308081522013</v>
      </c>
      <c r="R1170" s="1">
        <f t="shared" si="113"/>
        <v>1.352304530215326</v>
      </c>
    </row>
    <row r="1171" spans="1:18" x14ac:dyDescent="0.2">
      <c r="A1171">
        <v>153311</v>
      </c>
      <c r="B1171" t="s">
        <v>309</v>
      </c>
      <c r="C1171">
        <v>2014</v>
      </c>
      <c r="D1171">
        <v>554.72400000000005</v>
      </c>
      <c r="E1171" s="1">
        <v>7715.8540000000003</v>
      </c>
      <c r="F1171">
        <v>491.46600000000001</v>
      </c>
      <c r="G1171">
        <v>1004.018</v>
      </c>
      <c r="H1171" s="1">
        <v>5793.7839999999997</v>
      </c>
      <c r="I1171" s="1">
        <v>150.846</v>
      </c>
      <c r="J1171">
        <v>1832.86</v>
      </c>
      <c r="K1171" s="1">
        <v>3195.34</v>
      </c>
      <c r="L1171" s="1">
        <v>2452.0729999999999</v>
      </c>
      <c r="M1171" s="1">
        <f t="shared" si="108"/>
        <v>-5.8229976876182463E-2</v>
      </c>
      <c r="N1171" s="1">
        <f t="shared" si="109"/>
        <v>0.23754467101114146</v>
      </c>
      <c r="O1171" s="1">
        <f t="shared" si="110"/>
        <v>6.3695606474668903E-2</v>
      </c>
      <c r="P1171">
        <f t="shared" si="111"/>
        <v>0.42322478711667538</v>
      </c>
      <c r="Q1171">
        <f t="shared" si="112"/>
        <v>0.41412655034685725</v>
      </c>
      <c r="R1171" s="1">
        <f t="shared" si="113"/>
        <v>1.140943491147449</v>
      </c>
    </row>
    <row r="1172" spans="1:18" x14ac:dyDescent="0.2">
      <c r="A1172">
        <v>153311</v>
      </c>
      <c r="B1172" t="s">
        <v>309</v>
      </c>
      <c r="C1172">
        <v>2015</v>
      </c>
      <c r="D1172">
        <v>533.59500000000003</v>
      </c>
      <c r="E1172" s="1">
        <v>7228.4709999999995</v>
      </c>
      <c r="F1172">
        <v>473.13099999999997</v>
      </c>
      <c r="G1172">
        <v>959.86599999999999</v>
      </c>
      <c r="H1172" s="1">
        <v>5307.2269999999999</v>
      </c>
      <c r="I1172" s="1">
        <v>155.69499999999999</v>
      </c>
      <c r="J1172">
        <v>1830.548</v>
      </c>
      <c r="K1172" s="1">
        <v>3175.8719999999998</v>
      </c>
      <c r="L1172" s="1">
        <v>2090.5309999999999</v>
      </c>
      <c r="M1172" s="1">
        <f t="shared" si="108"/>
        <v>-5.8971115744947997E-2</v>
      </c>
      <c r="N1172" s="1">
        <f t="shared" si="109"/>
        <v>0.25324138396626344</v>
      </c>
      <c r="O1172" s="1">
        <f t="shared" si="110"/>
        <v>6.5453814506553326E-2</v>
      </c>
      <c r="P1172">
        <f t="shared" si="111"/>
        <v>0.39390269155624963</v>
      </c>
      <c r="Q1172">
        <f t="shared" si="112"/>
        <v>0.43935598551892924</v>
      </c>
      <c r="R1172" s="1">
        <f t="shared" si="113"/>
        <v>1.1754677869831363</v>
      </c>
    </row>
    <row r="1173" spans="1:18" x14ac:dyDescent="0.2">
      <c r="A1173">
        <v>153311</v>
      </c>
      <c r="B1173" t="s">
        <v>309</v>
      </c>
      <c r="C1173">
        <v>2016</v>
      </c>
      <c r="D1173">
        <v>437.30399999999997</v>
      </c>
      <c r="E1173" s="1">
        <v>6461.9480000000003</v>
      </c>
      <c r="F1173">
        <v>398.25799999999998</v>
      </c>
      <c r="G1173">
        <v>843.37199999999996</v>
      </c>
      <c r="H1173" s="1">
        <v>4629.4359999999997</v>
      </c>
      <c r="I1173" s="1">
        <v>115.834</v>
      </c>
      <c r="J1173">
        <v>1753.12</v>
      </c>
      <c r="K1173" s="1">
        <v>2714.9290000000001</v>
      </c>
      <c r="L1173" s="1">
        <v>1277.53</v>
      </c>
      <c r="M1173" s="1">
        <f t="shared" si="108"/>
        <v>-6.2839874291777023E-2</v>
      </c>
      <c r="N1173" s="1">
        <f t="shared" si="109"/>
        <v>0.27129899528748913</v>
      </c>
      <c r="O1173" s="1">
        <f t="shared" si="110"/>
        <v>6.1631260418684886E-2</v>
      </c>
      <c r="P1173">
        <f t="shared" si="111"/>
        <v>0.27595802166829825</v>
      </c>
      <c r="Q1173">
        <f t="shared" si="112"/>
        <v>0.42014095439950927</v>
      </c>
      <c r="R1173" s="1">
        <f t="shared" si="113"/>
        <v>1.0935096710345007</v>
      </c>
    </row>
    <row r="1174" spans="1:18" x14ac:dyDescent="0.2">
      <c r="A1174">
        <v>153311</v>
      </c>
      <c r="B1174" t="s">
        <v>309</v>
      </c>
      <c r="C1174">
        <v>2017</v>
      </c>
      <c r="D1174">
        <v>465.04899999999998</v>
      </c>
      <c r="E1174" s="1">
        <v>6617.9080000000004</v>
      </c>
      <c r="F1174">
        <v>411.44099999999997</v>
      </c>
      <c r="G1174">
        <v>837.625</v>
      </c>
      <c r="H1174" s="1">
        <v>4438.7430000000004</v>
      </c>
      <c r="I1174" s="1">
        <v>84.433000000000007</v>
      </c>
      <c r="J1174">
        <v>2097.413</v>
      </c>
      <c r="K1174" s="1">
        <v>2921.636</v>
      </c>
      <c r="L1174" s="1">
        <v>1611.454</v>
      </c>
      <c r="M1174" s="1">
        <f t="shared" si="108"/>
        <v>-5.6298153434589902E-2</v>
      </c>
      <c r="N1174" s="1">
        <f t="shared" si="109"/>
        <v>0.31692991199031473</v>
      </c>
      <c r="O1174" s="1">
        <f t="shared" si="110"/>
        <v>6.2170855200767365E-2</v>
      </c>
      <c r="P1174">
        <f t="shared" si="111"/>
        <v>0.36304287047031103</v>
      </c>
      <c r="Q1174">
        <f t="shared" si="112"/>
        <v>0.44147425440184418</v>
      </c>
      <c r="R1174" s="1">
        <f t="shared" si="113"/>
        <v>1.2406078915114958</v>
      </c>
    </row>
    <row r="1175" spans="1:18" x14ac:dyDescent="0.2">
      <c r="A1175">
        <v>153311</v>
      </c>
      <c r="B1175" t="s">
        <v>309</v>
      </c>
      <c r="C1175">
        <v>2018</v>
      </c>
      <c r="D1175">
        <v>427.90899999999999</v>
      </c>
      <c r="E1175" s="1">
        <v>6363.8389999999999</v>
      </c>
      <c r="F1175">
        <v>386.161</v>
      </c>
      <c r="G1175">
        <v>821.89800000000002</v>
      </c>
      <c r="H1175" s="1">
        <v>4056.002</v>
      </c>
      <c r="I1175" s="1">
        <v>135.678</v>
      </c>
      <c r="J1175">
        <v>2226.9520000000002</v>
      </c>
      <c r="K1175" s="1">
        <v>2807.4989999999998</v>
      </c>
      <c r="L1175" s="1">
        <v>1398.038</v>
      </c>
      <c r="M1175" s="1">
        <f t="shared" si="108"/>
        <v>-6.1910585732920027E-2</v>
      </c>
      <c r="N1175" s="1">
        <f t="shared" si="109"/>
        <v>0.34993845695970627</v>
      </c>
      <c r="O1175" s="1">
        <f t="shared" si="110"/>
        <v>6.0680510616311946E-2</v>
      </c>
      <c r="P1175">
        <f t="shared" si="111"/>
        <v>0.3446837550869058</v>
      </c>
      <c r="Q1175">
        <f t="shared" si="112"/>
        <v>0.44116436635181999</v>
      </c>
      <c r="R1175" s="1">
        <f t="shared" si="113"/>
        <v>1.2638414413018777</v>
      </c>
    </row>
    <row r="1176" spans="1:18" x14ac:dyDescent="0.2">
      <c r="A1176">
        <v>61418</v>
      </c>
      <c r="B1176" t="s">
        <v>227</v>
      </c>
      <c r="C1176">
        <v>2009</v>
      </c>
      <c r="D1176">
        <v>18.09</v>
      </c>
      <c r="E1176" s="1">
        <v>145.077</v>
      </c>
      <c r="F1176">
        <v>13.413</v>
      </c>
      <c r="G1176">
        <v>11.404</v>
      </c>
      <c r="H1176" s="1">
        <v>64.762</v>
      </c>
      <c r="I1176" s="1">
        <v>5.2080000000000002</v>
      </c>
      <c r="J1176">
        <v>15.473000000000001</v>
      </c>
      <c r="K1176" s="1">
        <v>75.150000000000006</v>
      </c>
      <c r="L1176" s="1">
        <v>76.013000000000005</v>
      </c>
      <c r="M1176" s="1">
        <f t="shared" si="108"/>
        <v>4.6085871640577071E-2</v>
      </c>
      <c r="N1176" s="1">
        <f t="shared" si="109"/>
        <v>0.10665370803090773</v>
      </c>
      <c r="O1176" s="1">
        <f t="shared" si="110"/>
        <v>9.2454351826960865E-2</v>
      </c>
      <c r="P1176">
        <f t="shared" si="111"/>
        <v>1.1737284209876162</v>
      </c>
      <c r="Q1176">
        <f t="shared" si="112"/>
        <v>0.51800078578961517</v>
      </c>
      <c r="R1176" s="1">
        <f t="shared" si="113"/>
        <v>1.7319554366231189</v>
      </c>
    </row>
    <row r="1177" spans="1:18" x14ac:dyDescent="0.2">
      <c r="A1177">
        <v>61418</v>
      </c>
      <c r="B1177" t="s">
        <v>227</v>
      </c>
      <c r="C1177">
        <v>2010</v>
      </c>
      <c r="D1177">
        <v>24.126999999999999</v>
      </c>
      <c r="E1177" s="1">
        <v>148.37100000000001</v>
      </c>
      <c r="F1177">
        <v>14.226000000000001</v>
      </c>
      <c r="G1177">
        <v>18.420999999999999</v>
      </c>
      <c r="H1177" s="1">
        <v>70.751999999999995</v>
      </c>
      <c r="I1177" s="1">
        <v>-7.9580000000000002</v>
      </c>
      <c r="J1177">
        <v>7.5149999999999997</v>
      </c>
      <c r="K1177" s="1">
        <v>82.986999999999995</v>
      </c>
      <c r="L1177" s="1">
        <v>76.468000000000004</v>
      </c>
      <c r="M1177" s="1">
        <f t="shared" si="108"/>
        <v>3.8457650079867352E-2</v>
      </c>
      <c r="N1177" s="1">
        <f t="shared" si="109"/>
        <v>5.0650059647774831E-2</v>
      </c>
      <c r="O1177" s="1">
        <f t="shared" si="110"/>
        <v>9.5881270598701898E-2</v>
      </c>
      <c r="P1177">
        <f t="shared" si="111"/>
        <v>1.080789235639982</v>
      </c>
      <c r="Q1177">
        <f t="shared" si="112"/>
        <v>0.55932089154888753</v>
      </c>
      <c r="R1177" s="1">
        <f t="shared" si="113"/>
        <v>1.6412618895113185</v>
      </c>
    </row>
    <row r="1178" spans="1:18" x14ac:dyDescent="0.2">
      <c r="A1178">
        <v>61418</v>
      </c>
      <c r="B1178" t="s">
        <v>227</v>
      </c>
      <c r="C1178">
        <v>2011</v>
      </c>
      <c r="D1178">
        <v>19.658999999999999</v>
      </c>
      <c r="E1178" s="1">
        <v>153.37700000000001</v>
      </c>
      <c r="F1178">
        <v>18.794</v>
      </c>
      <c r="G1178">
        <v>17.690999999999999</v>
      </c>
      <c r="H1178" s="1">
        <v>71.569000000000003</v>
      </c>
      <c r="I1178" s="1">
        <v>7.8460000000000001</v>
      </c>
      <c r="J1178">
        <v>15.371</v>
      </c>
      <c r="K1178" s="1">
        <v>83.491</v>
      </c>
      <c r="L1178" s="1">
        <v>81.25</v>
      </c>
      <c r="M1178" s="1">
        <f t="shared" si="108"/>
        <v>1.2831128526441382E-2</v>
      </c>
      <c r="N1178" s="1">
        <f t="shared" si="109"/>
        <v>0.10021711208329802</v>
      </c>
      <c r="O1178" s="1">
        <f t="shared" si="110"/>
        <v>0.12253466947456268</v>
      </c>
      <c r="P1178">
        <f t="shared" si="111"/>
        <v>1.1352680629881653</v>
      </c>
      <c r="Q1178">
        <f t="shared" si="112"/>
        <v>0.54435149989894183</v>
      </c>
      <c r="R1178" s="1">
        <f t="shared" si="113"/>
        <v>1.7855780581062446</v>
      </c>
    </row>
    <row r="1179" spans="1:18" x14ac:dyDescent="0.2">
      <c r="A1179">
        <v>61418</v>
      </c>
      <c r="B1179" t="s">
        <v>227</v>
      </c>
      <c r="C1179">
        <v>2012</v>
      </c>
      <c r="D1179">
        <v>14.708</v>
      </c>
      <c r="E1179" s="1">
        <v>192.393</v>
      </c>
      <c r="F1179">
        <v>19.84</v>
      </c>
      <c r="G1179">
        <v>22.853000000000002</v>
      </c>
      <c r="H1179" s="1">
        <v>104.574</v>
      </c>
      <c r="I1179" s="1">
        <v>7.5780000000000003</v>
      </c>
      <c r="J1179">
        <v>22.998000000000001</v>
      </c>
      <c r="K1179" s="1">
        <v>95.22</v>
      </c>
      <c r="L1179" s="1">
        <v>77.055000000000007</v>
      </c>
      <c r="M1179" s="1">
        <f t="shared" si="108"/>
        <v>-4.2335220096365256E-2</v>
      </c>
      <c r="N1179" s="1">
        <f t="shared" si="109"/>
        <v>0.1195365735759617</v>
      </c>
      <c r="O1179" s="1">
        <f t="shared" si="110"/>
        <v>0.10312225496769632</v>
      </c>
      <c r="P1179">
        <f t="shared" si="111"/>
        <v>0.73684663491881353</v>
      </c>
      <c r="Q1179">
        <f t="shared" si="112"/>
        <v>0.49492445151330872</v>
      </c>
      <c r="R1179" s="1">
        <f t="shared" si="113"/>
        <v>1.3938848127487027</v>
      </c>
    </row>
    <row r="1180" spans="1:18" x14ac:dyDescent="0.2">
      <c r="A1180">
        <v>61418</v>
      </c>
      <c r="B1180" t="s">
        <v>227</v>
      </c>
      <c r="C1180">
        <v>2013</v>
      </c>
      <c r="D1180">
        <v>20.681000000000001</v>
      </c>
      <c r="E1180" s="1">
        <v>223.1</v>
      </c>
      <c r="F1180">
        <v>23.001999999999999</v>
      </c>
      <c r="G1180">
        <v>28.946000000000002</v>
      </c>
      <c r="H1180" s="1">
        <v>126.018</v>
      </c>
      <c r="I1180" s="1">
        <v>9.1910000000000007</v>
      </c>
      <c r="J1180">
        <v>32.18</v>
      </c>
      <c r="K1180" s="1">
        <v>112.208</v>
      </c>
      <c r="L1180" s="1">
        <v>110.056</v>
      </c>
      <c r="M1180" s="1">
        <f t="shared" si="108"/>
        <v>-3.7046167637830571E-2</v>
      </c>
      <c r="N1180" s="1">
        <f t="shared" si="109"/>
        <v>0.14424025100851637</v>
      </c>
      <c r="O1180" s="1">
        <f t="shared" si="110"/>
        <v>0.10310174809502465</v>
      </c>
      <c r="P1180">
        <f t="shared" si="111"/>
        <v>0.87333555523814055</v>
      </c>
      <c r="Q1180">
        <f t="shared" si="112"/>
        <v>0.5029493500672344</v>
      </c>
      <c r="R1180" s="1">
        <f t="shared" si="113"/>
        <v>1.5246674021702262</v>
      </c>
    </row>
    <row r="1181" spans="1:18" x14ac:dyDescent="0.2">
      <c r="A1181">
        <v>61418</v>
      </c>
      <c r="B1181" t="s">
        <v>227</v>
      </c>
      <c r="C1181">
        <v>2014</v>
      </c>
      <c r="D1181">
        <v>23.350999999999999</v>
      </c>
      <c r="E1181" s="1">
        <v>239.142</v>
      </c>
      <c r="F1181">
        <v>25.143999999999998</v>
      </c>
      <c r="G1181">
        <v>39.194000000000003</v>
      </c>
      <c r="H1181" s="1">
        <v>125.843</v>
      </c>
      <c r="I1181" s="1">
        <v>11.24</v>
      </c>
      <c r="J1181">
        <v>43.460999999999999</v>
      </c>
      <c r="K1181" s="1">
        <v>129.17400000000001</v>
      </c>
      <c r="L1181" s="1">
        <v>100.871</v>
      </c>
      <c r="M1181" s="1">
        <f t="shared" si="108"/>
        <v>-6.6249341395488895E-2</v>
      </c>
      <c r="N1181" s="1">
        <f t="shared" si="109"/>
        <v>0.18173721052763631</v>
      </c>
      <c r="O1181" s="1">
        <f t="shared" si="110"/>
        <v>0.10514255128751955</v>
      </c>
      <c r="P1181">
        <f t="shared" si="111"/>
        <v>0.80156226409097042</v>
      </c>
      <c r="Q1181">
        <f t="shared" si="112"/>
        <v>0.54015605790701759</v>
      </c>
      <c r="R1181" s="1">
        <f t="shared" si="113"/>
        <v>1.5429967206745183</v>
      </c>
    </row>
    <row r="1182" spans="1:18" x14ac:dyDescent="0.2">
      <c r="A1182">
        <v>61418</v>
      </c>
      <c r="B1182" t="s">
        <v>227</v>
      </c>
      <c r="C1182">
        <v>2015</v>
      </c>
      <c r="D1182">
        <v>20.608000000000001</v>
      </c>
      <c r="E1182" s="1">
        <v>270.81200000000001</v>
      </c>
      <c r="F1182">
        <v>26.908000000000001</v>
      </c>
      <c r="G1182">
        <v>22.853999999999999</v>
      </c>
      <c r="H1182" s="1">
        <v>142.32599999999999</v>
      </c>
      <c r="I1182" s="1">
        <v>9.3119999999999994</v>
      </c>
      <c r="J1182">
        <v>52.790999999999997</v>
      </c>
      <c r="K1182" s="1">
        <v>144.667</v>
      </c>
      <c r="L1182" s="1">
        <v>102.747</v>
      </c>
      <c r="M1182" s="1">
        <f t="shared" si="108"/>
        <v>-8.2935763555529243E-3</v>
      </c>
      <c r="N1182" s="1">
        <f t="shared" si="109"/>
        <v>0.19493597034104837</v>
      </c>
      <c r="O1182" s="1">
        <f t="shared" si="110"/>
        <v>9.9360441930195123E-2</v>
      </c>
      <c r="P1182">
        <f t="shared" si="111"/>
        <v>0.72191307280468786</v>
      </c>
      <c r="Q1182">
        <f t="shared" si="112"/>
        <v>0.53419715522207289</v>
      </c>
      <c r="R1182" s="1">
        <f t="shared" si="113"/>
        <v>1.5581925241253338</v>
      </c>
    </row>
    <row r="1183" spans="1:18" hidden="1" x14ac:dyDescent="0.2">
      <c r="A1183">
        <v>61418</v>
      </c>
      <c r="B1183" t="s">
        <v>227</v>
      </c>
      <c r="C1183">
        <v>2016</v>
      </c>
      <c r="D1183">
        <v>29.387</v>
      </c>
      <c r="E1183" s="1">
        <v>276.488</v>
      </c>
      <c r="F1183">
        <v>26.609000000000002</v>
      </c>
      <c r="G1183">
        <v>24.457000000000001</v>
      </c>
      <c r="H1183" s="1">
        <v>146.346</v>
      </c>
      <c r="I1183" s="1">
        <v>11.089</v>
      </c>
      <c r="J1183">
        <v>62.908999999999999</v>
      </c>
      <c r="K1183" s="1">
        <v>134.86000000000001</v>
      </c>
      <c r="L1183" s="1">
        <v>167.71700000000001</v>
      </c>
      <c r="M1183" s="1">
        <f t="shared" si="108"/>
        <v>1.7830791933103787E-2</v>
      </c>
      <c r="N1183" s="1">
        <f t="shared" si="109"/>
        <v>0.22752886201209455</v>
      </c>
      <c r="O1183" s="1">
        <f t="shared" si="110"/>
        <v>9.6239258123318197E-2</v>
      </c>
      <c r="P1183">
        <f t="shared" si="111"/>
        <v>1.1460306397168356</v>
      </c>
      <c r="Q1183">
        <f t="shared" si="112"/>
        <v>0.48776077081102981</v>
      </c>
      <c r="R1183" s="1">
        <f t="shared" si="113"/>
        <v>1.8329060635847381</v>
      </c>
    </row>
    <row r="1184" spans="1:18" hidden="1" x14ac:dyDescent="0.2">
      <c r="A1184">
        <v>61418</v>
      </c>
      <c r="B1184" t="s">
        <v>227</v>
      </c>
      <c r="C1184">
        <v>2017</v>
      </c>
      <c r="D1184">
        <v>26.242000000000001</v>
      </c>
      <c r="E1184" s="1">
        <v>299.88400000000001</v>
      </c>
      <c r="F1184">
        <v>30.451000000000001</v>
      </c>
      <c r="G1184">
        <v>31.111000000000001</v>
      </c>
      <c r="H1184" s="1">
        <v>164.65899999999999</v>
      </c>
      <c r="I1184" s="1">
        <v>8.2590000000000003</v>
      </c>
      <c r="J1184">
        <v>69.194999999999993</v>
      </c>
      <c r="K1184" s="1">
        <v>144.89599999999999</v>
      </c>
      <c r="L1184" s="1">
        <v>271.93799999999999</v>
      </c>
      <c r="M1184" s="1">
        <f t="shared" si="108"/>
        <v>-1.6236278027503968E-2</v>
      </c>
      <c r="N1184" s="1">
        <f t="shared" si="109"/>
        <v>0.23073921916474366</v>
      </c>
      <c r="O1184" s="1">
        <f t="shared" si="110"/>
        <v>0.10154259647063531</v>
      </c>
      <c r="P1184">
        <f t="shared" si="111"/>
        <v>1.6515222368652791</v>
      </c>
      <c r="Q1184">
        <f t="shared" si="112"/>
        <v>0.48317349375091695</v>
      </c>
      <c r="R1184" s="1">
        <f t="shared" si="113"/>
        <v>2.1127287774208172</v>
      </c>
    </row>
    <row r="1185" spans="1:18" hidden="1" x14ac:dyDescent="0.2">
      <c r="A1185">
        <v>61418</v>
      </c>
      <c r="B1185" t="s">
        <v>227</v>
      </c>
      <c r="C1185">
        <v>2018</v>
      </c>
      <c r="D1185">
        <v>36.802</v>
      </c>
      <c r="E1185" s="1">
        <v>330.56599999999997</v>
      </c>
      <c r="F1185">
        <v>36.746000000000002</v>
      </c>
      <c r="G1185">
        <v>33.844999999999999</v>
      </c>
      <c r="H1185" s="1">
        <v>176.4</v>
      </c>
      <c r="I1185" s="1">
        <v>21.713000000000001</v>
      </c>
      <c r="J1185">
        <v>89.96</v>
      </c>
      <c r="K1185" s="1">
        <v>165.74799999999999</v>
      </c>
      <c r="L1185" s="1">
        <v>217.02500000000001</v>
      </c>
      <c r="M1185" s="1">
        <f t="shared" si="108"/>
        <v>8.9452635782264391E-3</v>
      </c>
      <c r="N1185" s="1">
        <f t="shared" si="109"/>
        <v>0.27213930047252288</v>
      </c>
      <c r="O1185" s="1">
        <f t="shared" si="110"/>
        <v>0.11116085743845407</v>
      </c>
      <c r="P1185">
        <f t="shared" si="111"/>
        <v>1.2303004535147393</v>
      </c>
      <c r="Q1185">
        <f t="shared" si="112"/>
        <v>0.50140667824277152</v>
      </c>
      <c r="R1185" s="1">
        <f t="shared" si="113"/>
        <v>1.9981471168539171</v>
      </c>
    </row>
    <row r="1186" spans="1:18" hidden="1" x14ac:dyDescent="0.2">
      <c r="A1186">
        <v>186858</v>
      </c>
      <c r="B1186" t="s">
        <v>392</v>
      </c>
      <c r="C1186">
        <v>2013</v>
      </c>
      <c r="D1186">
        <v>2287.165</v>
      </c>
      <c r="E1186" s="1">
        <v>10267.106</v>
      </c>
      <c r="F1186">
        <v>596.67399999999998</v>
      </c>
      <c r="G1186">
        <v>2389.2530000000002</v>
      </c>
      <c r="H1186" s="1">
        <v>9194.4840000000004</v>
      </c>
      <c r="I1186" s="1">
        <v>69.355999999999995</v>
      </c>
      <c r="J1186">
        <v>-538.45799999999997</v>
      </c>
      <c r="K1186" s="1">
        <v>13945.656999999999</v>
      </c>
      <c r="L1186" s="1">
        <v>5291.17</v>
      </c>
      <c r="M1186" s="1">
        <f t="shared" si="108"/>
        <v>-9.943210871690639E-3</v>
      </c>
      <c r="N1186" s="1">
        <f t="shared" si="109"/>
        <v>-5.2444963556429629E-2</v>
      </c>
      <c r="O1186" s="1">
        <f t="shared" si="110"/>
        <v>5.8115110528711787E-2</v>
      </c>
      <c r="P1186">
        <f t="shared" si="111"/>
        <v>0.57547220703195523</v>
      </c>
      <c r="Q1186">
        <f t="shared" si="112"/>
        <v>1.3582850902678905</v>
      </c>
      <c r="R1186" s="1">
        <f t="shared" si="113"/>
        <v>1.8099934772067823</v>
      </c>
    </row>
    <row r="1187" spans="1:18" hidden="1" x14ac:dyDescent="0.2">
      <c r="A1187">
        <v>186858</v>
      </c>
      <c r="B1187" t="s">
        <v>392</v>
      </c>
      <c r="C1187">
        <v>2014</v>
      </c>
      <c r="D1187">
        <v>2464.9760000000001</v>
      </c>
      <c r="E1187" s="1">
        <v>10455.692999999999</v>
      </c>
      <c r="F1187">
        <v>670.45</v>
      </c>
      <c r="G1187">
        <v>2378.873</v>
      </c>
      <c r="H1187" s="1">
        <v>8727.7800000000007</v>
      </c>
      <c r="I1187" s="1">
        <v>148.95599999999999</v>
      </c>
      <c r="J1187">
        <v>-488.76100000000002</v>
      </c>
      <c r="K1187" s="1">
        <v>14832.913</v>
      </c>
      <c r="L1187" s="1">
        <v>7286.2969999999996</v>
      </c>
      <c r="M1187" s="1">
        <f t="shared" si="108"/>
        <v>8.2350352100047375E-3</v>
      </c>
      <c r="N1187" s="1">
        <f t="shared" si="109"/>
        <v>-4.6745921097721597E-2</v>
      </c>
      <c r="O1187" s="1">
        <f t="shared" si="110"/>
        <v>6.4122961529187977E-2</v>
      </c>
      <c r="P1187">
        <f t="shared" si="111"/>
        <v>0.8348396728606815</v>
      </c>
      <c r="Q1187">
        <f t="shared" si="112"/>
        <v>1.4186446560739687</v>
      </c>
      <c r="R1187" s="1">
        <f t="shared" si="113"/>
        <v>2.0755919855518936</v>
      </c>
    </row>
    <row r="1188" spans="1:18" hidden="1" x14ac:dyDescent="0.2">
      <c r="A1188">
        <v>186858</v>
      </c>
      <c r="B1188" t="s">
        <v>392</v>
      </c>
      <c r="C1188">
        <v>2015</v>
      </c>
      <c r="D1188">
        <v>2379.123</v>
      </c>
      <c r="E1188" s="1">
        <v>10224.049999999999</v>
      </c>
      <c r="F1188">
        <v>693.68299999999999</v>
      </c>
      <c r="G1188">
        <v>2180.9879999999998</v>
      </c>
      <c r="H1188" s="1">
        <v>8330.5889999999999</v>
      </c>
      <c r="I1188" s="1">
        <v>235.946</v>
      </c>
      <c r="J1188">
        <v>-395.209</v>
      </c>
      <c r="K1188" s="1">
        <v>14329.135</v>
      </c>
      <c r="L1188" s="1">
        <v>7737.3230000000003</v>
      </c>
      <c r="M1188" s="1">
        <f t="shared" si="108"/>
        <v>1.9379306634846293E-2</v>
      </c>
      <c r="N1188" s="1">
        <f t="shared" si="109"/>
        <v>-3.8654838346839075E-2</v>
      </c>
      <c r="O1188" s="1">
        <f t="shared" si="110"/>
        <v>6.7848161931915438E-2</v>
      </c>
      <c r="P1188">
        <f t="shared" si="111"/>
        <v>0.92878462735348011</v>
      </c>
      <c r="Q1188">
        <f t="shared" si="112"/>
        <v>1.4015126099735429</v>
      </c>
      <c r="R1188" s="1">
        <f t="shared" si="113"/>
        <v>2.1518207150371929</v>
      </c>
    </row>
    <row r="1189" spans="1:18" hidden="1" x14ac:dyDescent="0.2">
      <c r="A1189">
        <v>186858</v>
      </c>
      <c r="B1189" t="s">
        <v>392</v>
      </c>
      <c r="C1189">
        <v>2016</v>
      </c>
      <c r="D1189">
        <v>2492.5709999999999</v>
      </c>
      <c r="E1189" s="1">
        <v>10582.072</v>
      </c>
      <c r="F1189">
        <v>784.32899999999995</v>
      </c>
      <c r="G1189">
        <v>2184.7449999999999</v>
      </c>
      <c r="H1189" s="1">
        <v>8411.2720000000008</v>
      </c>
      <c r="I1189" s="1">
        <v>287.80599999999998</v>
      </c>
      <c r="J1189">
        <v>-214.56100000000001</v>
      </c>
      <c r="K1189" s="1">
        <v>14415.829</v>
      </c>
      <c r="L1189" s="1">
        <v>8741.1839999999993</v>
      </c>
      <c r="M1189" s="1">
        <f t="shared" si="108"/>
        <v>2.9089388165191091E-2</v>
      </c>
      <c r="N1189" s="1">
        <f t="shared" si="109"/>
        <v>-2.0275896818694863E-2</v>
      </c>
      <c r="O1189" s="1">
        <f t="shared" si="110"/>
        <v>7.4118660315295529E-2</v>
      </c>
      <c r="P1189">
        <f t="shared" si="111"/>
        <v>1.0392226050946871</v>
      </c>
      <c r="Q1189">
        <f t="shared" si="112"/>
        <v>1.3622879337808322</v>
      </c>
      <c r="R1189" s="1">
        <f t="shared" si="113"/>
        <v>2.2369340861301765</v>
      </c>
    </row>
    <row r="1190" spans="1:18" hidden="1" x14ac:dyDescent="0.2">
      <c r="A1190">
        <v>186858</v>
      </c>
      <c r="B1190" t="s">
        <v>392</v>
      </c>
      <c r="C1190">
        <v>2017</v>
      </c>
      <c r="D1190">
        <v>2653.1390000000001</v>
      </c>
      <c r="E1190" s="1">
        <v>11006.228999999999</v>
      </c>
      <c r="F1190">
        <v>836.38499999999999</v>
      </c>
      <c r="G1190">
        <v>2368.0949999999998</v>
      </c>
      <c r="H1190" s="1">
        <v>8537.3700000000008</v>
      </c>
      <c r="I1190" s="1">
        <v>373.923</v>
      </c>
      <c r="J1190">
        <v>123.29</v>
      </c>
      <c r="K1190" s="1">
        <v>14604.412</v>
      </c>
      <c r="L1190" s="1">
        <v>10496.688</v>
      </c>
      <c r="M1190" s="1">
        <f t="shared" si="108"/>
        <v>2.5898425337143208E-2</v>
      </c>
      <c r="N1190" s="1">
        <f t="shared" si="109"/>
        <v>1.1201838522531198E-2</v>
      </c>
      <c r="O1190" s="1">
        <f t="shared" si="110"/>
        <v>7.5991967821131115E-2</v>
      </c>
      <c r="P1190">
        <f t="shared" si="111"/>
        <v>1.2294990143334539</v>
      </c>
      <c r="Q1190">
        <f t="shared" si="112"/>
        <v>1.326922418205182</v>
      </c>
      <c r="R1190" s="1">
        <f t="shared" si="113"/>
        <v>2.3621560049511023</v>
      </c>
    </row>
    <row r="1191" spans="1:18" hidden="1" x14ac:dyDescent="0.2">
      <c r="A1191">
        <v>186858</v>
      </c>
      <c r="B1191" t="s">
        <v>392</v>
      </c>
      <c r="C1191">
        <v>2018</v>
      </c>
      <c r="D1191">
        <v>2901.4250000000002</v>
      </c>
      <c r="E1191" s="1">
        <v>13720.102000000001</v>
      </c>
      <c r="F1191">
        <v>917.91399999999999</v>
      </c>
      <c r="G1191">
        <v>2490.1590000000001</v>
      </c>
      <c r="H1191" s="1">
        <v>10680.450999999999</v>
      </c>
      <c r="I1191" s="1">
        <v>567.88499999999999</v>
      </c>
      <c r="J1191">
        <v>619.29600000000005</v>
      </c>
      <c r="K1191" s="1">
        <v>15789.633</v>
      </c>
      <c r="L1191" s="1">
        <v>7148.174</v>
      </c>
      <c r="M1191" s="1">
        <f t="shared" si="108"/>
        <v>2.9975433127246435E-2</v>
      </c>
      <c r="N1191" s="1">
        <f t="shared" si="109"/>
        <v>4.5137856846836855E-2</v>
      </c>
      <c r="O1191" s="1">
        <f t="shared" si="110"/>
        <v>6.6902855386935162E-2</v>
      </c>
      <c r="P1191">
        <f t="shared" si="111"/>
        <v>0.66927641913248803</v>
      </c>
      <c r="Q1191">
        <f t="shared" si="112"/>
        <v>1.1508393304947733</v>
      </c>
      <c r="R1191" s="1">
        <f t="shared" si="113"/>
        <v>1.8723481240894193</v>
      </c>
    </row>
    <row r="1192" spans="1:18" hidden="1" x14ac:dyDescent="0.2">
      <c r="A1192">
        <v>186785</v>
      </c>
      <c r="B1192" t="s">
        <v>391</v>
      </c>
      <c r="C1192">
        <v>2011</v>
      </c>
      <c r="D1192">
        <v>588.61400000000003</v>
      </c>
      <c r="E1192" s="1">
        <v>1875.4059999999999</v>
      </c>
      <c r="F1192">
        <v>264.738</v>
      </c>
      <c r="G1192">
        <v>589.29200000000003</v>
      </c>
      <c r="H1192" s="1">
        <v>1195.777</v>
      </c>
      <c r="I1192" s="1">
        <v>115.529</v>
      </c>
      <c r="J1192">
        <v>188.31800000000001</v>
      </c>
      <c r="K1192" s="1">
        <v>3657.6489999999999</v>
      </c>
      <c r="L1192" s="1">
        <v>4301.63</v>
      </c>
      <c r="M1192" s="1">
        <f t="shared" si="108"/>
        <v>-3.6152171849721996E-4</v>
      </c>
      <c r="N1192" s="1">
        <f t="shared" si="109"/>
        <v>0.10041452357516187</v>
      </c>
      <c r="O1192" s="1">
        <f t="shared" si="110"/>
        <v>0.14116303349781328</v>
      </c>
      <c r="P1192">
        <f t="shared" si="111"/>
        <v>3.5973513456104271</v>
      </c>
      <c r="Q1192">
        <f t="shared" si="112"/>
        <v>1.9503238232148132</v>
      </c>
      <c r="R1192" s="1">
        <f t="shared" si="113"/>
        <v>4.7147191480668829</v>
      </c>
    </row>
    <row r="1193" spans="1:18" hidden="1" x14ac:dyDescent="0.2">
      <c r="A1193">
        <v>186785</v>
      </c>
      <c r="B1193" t="s">
        <v>391</v>
      </c>
      <c r="C1193">
        <v>2012</v>
      </c>
      <c r="D1193">
        <v>601.49800000000005</v>
      </c>
      <c r="E1193" s="1">
        <v>2049.163</v>
      </c>
      <c r="F1193">
        <v>223.32300000000001</v>
      </c>
      <c r="G1193">
        <v>578.274</v>
      </c>
      <c r="H1193" s="1">
        <v>1302.8530000000001</v>
      </c>
      <c r="I1193" s="1">
        <v>114.33199999999999</v>
      </c>
      <c r="J1193">
        <v>241.94</v>
      </c>
      <c r="K1193" s="1">
        <v>3797.3939999999998</v>
      </c>
      <c r="L1193" s="1">
        <v>2505.9670000000001</v>
      </c>
      <c r="M1193" s="1">
        <f t="shared" si="108"/>
        <v>1.1333407835296678E-2</v>
      </c>
      <c r="N1193" s="1">
        <f t="shared" si="109"/>
        <v>0.11806771838062663</v>
      </c>
      <c r="O1193" s="1">
        <f t="shared" si="110"/>
        <v>0.10898254555640523</v>
      </c>
      <c r="P1193">
        <f t="shared" si="111"/>
        <v>1.9234456995532112</v>
      </c>
      <c r="Q1193">
        <f t="shared" si="112"/>
        <v>1.853143942185175</v>
      </c>
      <c r="R1193" s="1">
        <f t="shared" si="113"/>
        <v>3.5457486573884722</v>
      </c>
    </row>
    <row r="1194" spans="1:18" hidden="1" x14ac:dyDescent="0.2">
      <c r="A1194">
        <v>186785</v>
      </c>
      <c r="B1194" t="s">
        <v>391</v>
      </c>
      <c r="C1194">
        <v>2013</v>
      </c>
      <c r="D1194">
        <v>666.45100000000002</v>
      </c>
      <c r="E1194" s="1">
        <v>2180.259</v>
      </c>
      <c r="F1194">
        <v>243.59200000000001</v>
      </c>
      <c r="G1194">
        <v>659.15599999999995</v>
      </c>
      <c r="H1194" s="1">
        <v>1484.96</v>
      </c>
      <c r="I1194" s="1">
        <v>53.853999999999999</v>
      </c>
      <c r="J1194">
        <v>185.55199999999999</v>
      </c>
      <c r="K1194" s="1">
        <v>4033.31</v>
      </c>
      <c r="L1194" s="1">
        <v>2543.5880000000002</v>
      </c>
      <c r="M1194" s="1">
        <f t="shared" si="108"/>
        <v>3.3459327538609279E-3</v>
      </c>
      <c r="N1194" s="1">
        <f t="shared" si="109"/>
        <v>8.5105485174009135E-2</v>
      </c>
      <c r="O1194" s="1">
        <f t="shared" si="110"/>
        <v>0.11172617565160838</v>
      </c>
      <c r="P1194">
        <f t="shared" si="111"/>
        <v>1.712900010774701</v>
      </c>
      <c r="Q1194">
        <f t="shared" si="112"/>
        <v>1.8499224174742541</v>
      </c>
      <c r="R1194" s="1">
        <f t="shared" si="113"/>
        <v>3.3695216021376284</v>
      </c>
    </row>
    <row r="1195" spans="1:18" hidden="1" x14ac:dyDescent="0.2">
      <c r="A1195">
        <v>186785</v>
      </c>
      <c r="B1195" t="s">
        <v>391</v>
      </c>
      <c r="C1195">
        <v>2014</v>
      </c>
      <c r="D1195">
        <v>447.19600000000003</v>
      </c>
      <c r="E1195" s="1">
        <v>1794.78</v>
      </c>
      <c r="F1195">
        <v>171.04</v>
      </c>
      <c r="G1195">
        <v>542.06600000000003</v>
      </c>
      <c r="H1195" s="1">
        <v>1337.193</v>
      </c>
      <c r="I1195" s="1">
        <v>-109.333</v>
      </c>
      <c r="J1195">
        <v>-57.676000000000002</v>
      </c>
      <c r="K1195" s="1">
        <v>3651.0650000000001</v>
      </c>
      <c r="L1195" s="1">
        <v>1137.269</v>
      </c>
      <c r="M1195" s="1">
        <f t="shared" si="108"/>
        <v>-5.2858846209563291E-2</v>
      </c>
      <c r="N1195" s="1">
        <f t="shared" si="109"/>
        <v>-3.2135414925506194E-2</v>
      </c>
      <c r="O1195" s="1">
        <f t="shared" si="110"/>
        <v>9.5298588127792822E-2</v>
      </c>
      <c r="P1195">
        <f t="shared" si="111"/>
        <v>0.85048979466688801</v>
      </c>
      <c r="Q1195">
        <f t="shared" si="112"/>
        <v>2.0342688240341436</v>
      </c>
      <c r="R1195" s="1">
        <f t="shared" si="113"/>
        <v>2.750627845308808</v>
      </c>
    </row>
    <row r="1196" spans="1:18" hidden="1" x14ac:dyDescent="0.2">
      <c r="A1196">
        <v>186785</v>
      </c>
      <c r="B1196" t="s">
        <v>391</v>
      </c>
      <c r="C1196">
        <v>2015</v>
      </c>
      <c r="D1196">
        <v>378.99599999999998</v>
      </c>
      <c r="E1196" s="1">
        <v>1406.9770000000001</v>
      </c>
      <c r="F1196">
        <v>105.193</v>
      </c>
      <c r="G1196">
        <v>577.673</v>
      </c>
      <c r="H1196" s="1">
        <v>1120.087</v>
      </c>
      <c r="I1196" s="1">
        <v>-51.633000000000003</v>
      </c>
      <c r="J1196">
        <v>-231.10499999999999</v>
      </c>
      <c r="K1196" s="1">
        <v>3052.74</v>
      </c>
      <c r="L1196" s="1">
        <v>654.77599999999995</v>
      </c>
      <c r="M1196" s="1">
        <f t="shared" si="108"/>
        <v>-0.14120842060673344</v>
      </c>
      <c r="N1196" s="1">
        <f t="shared" si="109"/>
        <v>-0.16425641641618874</v>
      </c>
      <c r="O1196" s="1">
        <f t="shared" si="110"/>
        <v>7.4765259133589237E-2</v>
      </c>
      <c r="P1196">
        <f t="shared" si="111"/>
        <v>0.5845760195413392</v>
      </c>
      <c r="Q1196">
        <f t="shared" si="112"/>
        <v>2.1697156385640985</v>
      </c>
      <c r="R1196" s="1">
        <f t="shared" si="113"/>
        <v>2.3677775177190021</v>
      </c>
    </row>
    <row r="1197" spans="1:18" hidden="1" x14ac:dyDescent="0.2">
      <c r="A1197">
        <v>186785</v>
      </c>
      <c r="B1197" t="s">
        <v>391</v>
      </c>
      <c r="C1197">
        <v>2016</v>
      </c>
      <c r="D1197">
        <v>445.19</v>
      </c>
      <c r="E1197" s="1">
        <v>1505.0530000000001</v>
      </c>
      <c r="F1197">
        <v>142.535</v>
      </c>
      <c r="G1197">
        <v>548.30799999999999</v>
      </c>
      <c r="H1197" s="1">
        <v>1153.4770000000001</v>
      </c>
      <c r="I1197" s="1">
        <v>78.81</v>
      </c>
      <c r="J1197">
        <v>-169.68100000000001</v>
      </c>
      <c r="K1197" s="1">
        <v>2928.63</v>
      </c>
      <c r="L1197" s="1">
        <v>1137.8389999999999</v>
      </c>
      <c r="M1197" s="1">
        <f t="shared" si="108"/>
        <v>-6.8514530717522892E-2</v>
      </c>
      <c r="N1197" s="1">
        <f t="shared" si="109"/>
        <v>-0.11274088022149387</v>
      </c>
      <c r="O1197" s="1">
        <f t="shared" si="110"/>
        <v>9.470430609420398E-2</v>
      </c>
      <c r="P1197">
        <f t="shared" si="111"/>
        <v>0.98644272924384258</v>
      </c>
      <c r="Q1197">
        <f t="shared" si="112"/>
        <v>1.9458650293378372</v>
      </c>
      <c r="R1197" s="1">
        <f t="shared" si="113"/>
        <v>2.6102002078238971</v>
      </c>
    </row>
    <row r="1198" spans="1:18" hidden="1" x14ac:dyDescent="0.2">
      <c r="A1198">
        <v>186785</v>
      </c>
      <c r="B1198" t="s">
        <v>391</v>
      </c>
      <c r="C1198">
        <v>2017</v>
      </c>
      <c r="D1198">
        <v>653.03700000000003</v>
      </c>
      <c r="E1198" s="1">
        <v>1803.7429999999999</v>
      </c>
      <c r="F1198">
        <v>204.358</v>
      </c>
      <c r="G1198">
        <v>605.58299999999997</v>
      </c>
      <c r="H1198" s="1">
        <v>1307.6010000000001</v>
      </c>
      <c r="I1198" s="1">
        <v>129.166</v>
      </c>
      <c r="J1198">
        <v>-28.213000000000001</v>
      </c>
      <c r="K1198" s="1">
        <v>3319.5250000000001</v>
      </c>
      <c r="L1198" s="1">
        <v>2184.6060000000002</v>
      </c>
      <c r="M1198" s="1">
        <f t="shared" si="108"/>
        <v>2.6308626007141851E-2</v>
      </c>
      <c r="N1198" s="1">
        <f t="shared" si="109"/>
        <v>-1.5641363542367177E-2</v>
      </c>
      <c r="O1198" s="1">
        <f t="shared" si="110"/>
        <v>0.11329662817818281</v>
      </c>
      <c r="P1198">
        <f t="shared" si="111"/>
        <v>1.6706977128344196</v>
      </c>
      <c r="Q1198">
        <f t="shared" si="112"/>
        <v>1.840353642398058</v>
      </c>
      <c r="R1198" s="1">
        <f t="shared" si="113"/>
        <v>3.2263235853359689</v>
      </c>
    </row>
    <row r="1199" spans="1:18" hidden="1" x14ac:dyDescent="0.2">
      <c r="A1199">
        <v>11872</v>
      </c>
      <c r="B1199" t="s">
        <v>82</v>
      </c>
      <c r="C1199">
        <v>2009</v>
      </c>
      <c r="D1199">
        <v>18.814</v>
      </c>
      <c r="E1199" s="1">
        <v>55.335999999999999</v>
      </c>
      <c r="F1199">
        <v>3.2719999999999998</v>
      </c>
      <c r="G1199">
        <v>12.930999999999999</v>
      </c>
      <c r="H1199" s="1">
        <v>17.234000000000002</v>
      </c>
      <c r="I1199" s="1">
        <v>3.0590000000000002</v>
      </c>
      <c r="J1199">
        <v>23.411000000000001</v>
      </c>
      <c r="K1199" s="1">
        <v>115.00700000000001</v>
      </c>
      <c r="L1199" s="1">
        <v>50.430999999999997</v>
      </c>
      <c r="M1199" s="1">
        <f t="shared" si="108"/>
        <v>0.10631415353476943</v>
      </c>
      <c r="N1199" s="1">
        <f t="shared" si="109"/>
        <v>0.42306997253144429</v>
      </c>
      <c r="O1199" s="1">
        <f t="shared" si="110"/>
        <v>5.9129680497325428E-2</v>
      </c>
      <c r="P1199">
        <f t="shared" si="111"/>
        <v>2.926250435186259</v>
      </c>
      <c r="Q1199">
        <f t="shared" si="112"/>
        <v>2.0783395980916586</v>
      </c>
      <c r="R1199" s="1">
        <f t="shared" si="113"/>
        <v>4.7490927506303331</v>
      </c>
    </row>
    <row r="1200" spans="1:18" hidden="1" x14ac:dyDescent="0.2">
      <c r="A1200">
        <v>11872</v>
      </c>
      <c r="B1200" t="s">
        <v>82</v>
      </c>
      <c r="C1200">
        <v>2010</v>
      </c>
      <c r="D1200">
        <v>15.382</v>
      </c>
      <c r="E1200" s="1">
        <v>51.631</v>
      </c>
      <c r="F1200">
        <v>3.3570000000000002</v>
      </c>
      <c r="G1200">
        <v>10.484999999999999</v>
      </c>
      <c r="H1200" s="1">
        <v>14.191000000000001</v>
      </c>
      <c r="I1200" s="1">
        <v>2.605</v>
      </c>
      <c r="J1200">
        <v>22.562000000000001</v>
      </c>
      <c r="K1200" s="1">
        <v>117.768</v>
      </c>
      <c r="L1200" s="1">
        <v>49.920999999999999</v>
      </c>
      <c r="M1200" s="1">
        <f t="shared" si="108"/>
        <v>9.4846119579322499E-2</v>
      </c>
      <c r="N1200" s="1">
        <f t="shared" si="109"/>
        <v>0.43698553194786083</v>
      </c>
      <c r="O1200" s="1">
        <f t="shared" si="110"/>
        <v>6.5019077685886384E-2</v>
      </c>
      <c r="P1200">
        <f t="shared" si="111"/>
        <v>3.5177929673736874</v>
      </c>
      <c r="Q1200">
        <f t="shared" si="112"/>
        <v>2.280955240068951</v>
      </c>
      <c r="R1200" s="1">
        <f t="shared" si="113"/>
        <v>5.3317890650787803</v>
      </c>
    </row>
    <row r="1201" spans="1:18" hidden="1" x14ac:dyDescent="0.2">
      <c r="A1201">
        <v>11872</v>
      </c>
      <c r="B1201" t="s">
        <v>82</v>
      </c>
      <c r="C1201">
        <v>2011</v>
      </c>
      <c r="D1201">
        <v>16.713000000000001</v>
      </c>
      <c r="E1201" s="1">
        <v>54.261000000000003</v>
      </c>
      <c r="F1201">
        <v>4.5049999999999999</v>
      </c>
      <c r="G1201">
        <v>12.632999999999999</v>
      </c>
      <c r="H1201" s="1">
        <v>16.074999999999999</v>
      </c>
      <c r="I1201" s="1">
        <v>1.415</v>
      </c>
      <c r="J1201">
        <v>20.131</v>
      </c>
      <c r="K1201" s="1">
        <v>139.44499999999999</v>
      </c>
      <c r="L1201" s="1">
        <v>46.832999999999998</v>
      </c>
      <c r="M1201" s="1">
        <f t="shared" si="108"/>
        <v>7.5192126942002571E-2</v>
      </c>
      <c r="N1201" s="1">
        <f t="shared" si="109"/>
        <v>0.37100311457584634</v>
      </c>
      <c r="O1201" s="1">
        <f t="shared" si="110"/>
        <v>8.3024640165127797E-2</v>
      </c>
      <c r="P1201">
        <f t="shared" si="111"/>
        <v>2.9134059097978229</v>
      </c>
      <c r="Q1201">
        <f t="shared" si="112"/>
        <v>2.5698936621145938</v>
      </c>
      <c r="R1201" s="1">
        <f t="shared" si="113"/>
        <v>5.201553433274797</v>
      </c>
    </row>
    <row r="1202" spans="1:18" hidden="1" x14ac:dyDescent="0.2">
      <c r="A1202">
        <v>11872</v>
      </c>
      <c r="B1202" t="s">
        <v>82</v>
      </c>
      <c r="C1202">
        <v>2012</v>
      </c>
      <c r="D1202">
        <v>16.547999999999998</v>
      </c>
      <c r="E1202" s="1">
        <v>55.164000000000001</v>
      </c>
      <c r="F1202">
        <v>10.37</v>
      </c>
      <c r="G1202">
        <v>12.487</v>
      </c>
      <c r="H1202" s="1">
        <v>18.376999999999999</v>
      </c>
      <c r="I1202" s="1">
        <v>5.4889999999999999</v>
      </c>
      <c r="J1202">
        <v>22.372</v>
      </c>
      <c r="K1202" s="1">
        <v>138.02799999999999</v>
      </c>
      <c r="L1202" s="1">
        <v>54.677999999999997</v>
      </c>
      <c r="M1202" s="1">
        <f t="shared" si="108"/>
        <v>7.3616851569864375E-2</v>
      </c>
      <c r="N1202" s="1">
        <f t="shared" si="109"/>
        <v>0.40555434703792326</v>
      </c>
      <c r="O1202" s="1">
        <f t="shared" si="110"/>
        <v>0.18798491769994921</v>
      </c>
      <c r="P1202">
        <f t="shared" si="111"/>
        <v>2.9753496218098712</v>
      </c>
      <c r="Q1202">
        <f t="shared" si="112"/>
        <v>2.5021390762091218</v>
      </c>
      <c r="R1202" s="1">
        <f t="shared" si="113"/>
        <v>5.5638153854418064</v>
      </c>
    </row>
    <row r="1203" spans="1:18" hidden="1" x14ac:dyDescent="0.2">
      <c r="A1203">
        <v>11872</v>
      </c>
      <c r="B1203" t="s">
        <v>82</v>
      </c>
      <c r="C1203">
        <v>2013</v>
      </c>
      <c r="D1203">
        <v>15.215999999999999</v>
      </c>
      <c r="E1203" s="1">
        <v>56.457999999999998</v>
      </c>
      <c r="F1203">
        <v>6.6059999999999999</v>
      </c>
      <c r="G1203">
        <v>14.91</v>
      </c>
      <c r="H1203" s="1">
        <v>21.11</v>
      </c>
      <c r="I1203" s="1">
        <v>3.8250000000000002</v>
      </c>
      <c r="J1203">
        <v>22.95</v>
      </c>
      <c r="K1203" s="1">
        <v>130.59800000000001</v>
      </c>
      <c r="L1203" s="1">
        <v>70.025999999999996</v>
      </c>
      <c r="M1203" s="1">
        <f t="shared" si="108"/>
        <v>5.4199581990151827E-3</v>
      </c>
      <c r="N1203" s="1">
        <f t="shared" si="109"/>
        <v>0.40649686492613979</v>
      </c>
      <c r="O1203" s="1">
        <f t="shared" si="110"/>
        <v>0.1170073328846222</v>
      </c>
      <c r="P1203">
        <f t="shared" si="111"/>
        <v>3.3171956418758883</v>
      </c>
      <c r="Q1203">
        <f t="shared" si="112"/>
        <v>2.3131885649509374</v>
      </c>
      <c r="R1203" s="1">
        <f t="shared" si="113"/>
        <v>5.2652297093311375</v>
      </c>
    </row>
    <row r="1204" spans="1:18" hidden="1" x14ac:dyDescent="0.2">
      <c r="A1204">
        <v>11872</v>
      </c>
      <c r="B1204" t="s">
        <v>82</v>
      </c>
      <c r="C1204">
        <v>2014</v>
      </c>
      <c r="D1204">
        <v>15.425000000000001</v>
      </c>
      <c r="E1204" s="1">
        <v>65.363</v>
      </c>
      <c r="F1204">
        <v>7.7779999999999996</v>
      </c>
      <c r="G1204">
        <v>16.728000000000002</v>
      </c>
      <c r="H1204" s="1">
        <v>26.471</v>
      </c>
      <c r="I1204" s="1">
        <v>4.915</v>
      </c>
      <c r="J1204">
        <v>24.553999999999998</v>
      </c>
      <c r="K1204" s="1">
        <v>139.357</v>
      </c>
      <c r="L1204" s="1">
        <v>76.084000000000003</v>
      </c>
      <c r="M1204" s="1">
        <f t="shared" si="108"/>
        <v>-1.9934825512904868E-2</v>
      </c>
      <c r="N1204" s="1">
        <f t="shared" si="109"/>
        <v>0.37565595214417941</v>
      </c>
      <c r="O1204" s="1">
        <f t="shared" si="110"/>
        <v>0.11899698606245122</v>
      </c>
      <c r="P1204">
        <f t="shared" si="111"/>
        <v>2.8742397340485817</v>
      </c>
      <c r="Q1204">
        <f t="shared" si="112"/>
        <v>2.132047182656855</v>
      </c>
      <c r="R1204" s="1">
        <f t="shared" si="113"/>
        <v>4.7512776194784578</v>
      </c>
    </row>
    <row r="1205" spans="1:18" hidden="1" x14ac:dyDescent="0.2">
      <c r="A1205">
        <v>11872</v>
      </c>
      <c r="B1205" t="s">
        <v>82</v>
      </c>
      <c r="C1205">
        <v>2015</v>
      </c>
      <c r="D1205">
        <v>17.762</v>
      </c>
      <c r="E1205" s="1">
        <v>66.566999999999993</v>
      </c>
      <c r="F1205">
        <v>8.9410000000000007</v>
      </c>
      <c r="G1205">
        <v>17.632999999999999</v>
      </c>
      <c r="H1205" s="1">
        <v>25.335999999999999</v>
      </c>
      <c r="I1205" s="1">
        <v>5.39</v>
      </c>
      <c r="J1205">
        <v>26.547999999999998</v>
      </c>
      <c r="K1205" s="1">
        <v>145.863</v>
      </c>
      <c r="L1205" s="1">
        <v>79.400000000000006</v>
      </c>
      <c r="M1205" s="1">
        <f t="shared" si="108"/>
        <v>1.937897156248612E-3</v>
      </c>
      <c r="N1205" s="1">
        <f t="shared" si="109"/>
        <v>0.39881623026424506</v>
      </c>
      <c r="O1205" s="1">
        <f t="shared" si="110"/>
        <v>0.13431580212417565</v>
      </c>
      <c r="P1205">
        <f t="shared" si="111"/>
        <v>3.1338806441427223</v>
      </c>
      <c r="Q1205">
        <f t="shared" si="112"/>
        <v>2.1912208752084368</v>
      </c>
      <c r="R1205" s="1">
        <f t="shared" si="113"/>
        <v>5.0754596076612915</v>
      </c>
    </row>
    <row r="1206" spans="1:18" hidden="1" x14ac:dyDescent="0.2">
      <c r="A1206">
        <v>11872</v>
      </c>
      <c r="B1206" t="s">
        <v>82</v>
      </c>
      <c r="C1206">
        <v>2016</v>
      </c>
      <c r="D1206">
        <v>15.996</v>
      </c>
      <c r="E1206" s="1">
        <v>68.254999999999995</v>
      </c>
      <c r="F1206">
        <v>6.1920000000000002</v>
      </c>
      <c r="G1206">
        <v>16.654</v>
      </c>
      <c r="H1206" s="1">
        <v>25.550999999999998</v>
      </c>
      <c r="I1206" s="1">
        <v>4.03</v>
      </c>
      <c r="J1206">
        <v>27.158000000000001</v>
      </c>
      <c r="K1206" s="1">
        <v>150.15199999999999</v>
      </c>
      <c r="L1206" s="1">
        <v>83.007999999999996</v>
      </c>
      <c r="M1206" s="1">
        <f t="shared" si="108"/>
        <v>-9.640319390520834E-3</v>
      </c>
      <c r="N1206" s="1">
        <f t="shared" si="109"/>
        <v>0.39789026444949094</v>
      </c>
      <c r="O1206" s="1">
        <f t="shared" si="110"/>
        <v>9.0718628671892176E-2</v>
      </c>
      <c r="P1206">
        <f t="shared" si="111"/>
        <v>3.24871824977496</v>
      </c>
      <c r="Q1206">
        <f t="shared" si="112"/>
        <v>2.1998681415280932</v>
      </c>
      <c r="R1206" s="1">
        <f t="shared" si="113"/>
        <v>4.9939485529709753</v>
      </c>
    </row>
    <row r="1207" spans="1:18" hidden="1" x14ac:dyDescent="0.2">
      <c r="A1207">
        <v>11872</v>
      </c>
      <c r="B1207" t="s">
        <v>82</v>
      </c>
      <c r="C1207">
        <v>2017</v>
      </c>
      <c r="D1207">
        <v>10.083</v>
      </c>
      <c r="E1207" s="1">
        <v>80.066999999999993</v>
      </c>
      <c r="F1207">
        <v>5.5579999999999998</v>
      </c>
      <c r="G1207">
        <v>26.155000000000001</v>
      </c>
      <c r="H1207" s="1">
        <v>37.627000000000002</v>
      </c>
      <c r="I1207" s="1">
        <v>4.0389999999999997</v>
      </c>
      <c r="J1207">
        <v>27.771000000000001</v>
      </c>
      <c r="K1207" s="1">
        <v>153.87700000000001</v>
      </c>
      <c r="L1207" s="1">
        <v>92.659000000000006</v>
      </c>
      <c r="M1207" s="1">
        <f t="shared" si="108"/>
        <v>-0.20073188704460021</v>
      </c>
      <c r="N1207" s="1">
        <f t="shared" si="109"/>
        <v>0.34684701562441461</v>
      </c>
      <c r="O1207" s="1">
        <f t="shared" si="110"/>
        <v>6.9416863376921836E-2</v>
      </c>
      <c r="P1207">
        <f t="shared" si="111"/>
        <v>2.462566773859197</v>
      </c>
      <c r="Q1207">
        <f t="shared" si="112"/>
        <v>1.9218529481559197</v>
      </c>
      <c r="R1207" s="1">
        <f t="shared" si="113"/>
        <v>3.87317621903594</v>
      </c>
    </row>
    <row r="1208" spans="1:18" hidden="1" x14ac:dyDescent="0.2">
      <c r="A1208">
        <v>11872</v>
      </c>
      <c r="B1208" t="s">
        <v>82</v>
      </c>
      <c r="C1208">
        <v>2018</v>
      </c>
      <c r="D1208">
        <v>13.212</v>
      </c>
      <c r="E1208" s="1">
        <v>84.736999999999995</v>
      </c>
      <c r="F1208">
        <v>5.032</v>
      </c>
      <c r="G1208">
        <v>17.84</v>
      </c>
      <c r="H1208" s="1">
        <v>41.000999999999998</v>
      </c>
      <c r="I1208" s="1">
        <v>4.6550000000000002</v>
      </c>
      <c r="J1208">
        <v>29.364000000000001</v>
      </c>
      <c r="K1208" s="1">
        <v>159.99</v>
      </c>
      <c r="L1208" s="1">
        <v>63.709000000000003</v>
      </c>
      <c r="M1208" s="1">
        <f t="shared" si="108"/>
        <v>-5.4616047299290753E-2</v>
      </c>
      <c r="N1208" s="1">
        <f t="shared" si="109"/>
        <v>0.34653103130863733</v>
      </c>
      <c r="O1208" s="1">
        <f t="shared" si="110"/>
        <v>5.9383740278744823E-2</v>
      </c>
      <c r="P1208">
        <f t="shared" si="111"/>
        <v>1.5538401502402381</v>
      </c>
      <c r="Q1208">
        <f t="shared" si="112"/>
        <v>1.8880772271852913</v>
      </c>
      <c r="R1208" s="1">
        <f t="shared" si="113"/>
        <v>3.4359518473222357</v>
      </c>
    </row>
    <row r="1209" spans="1:18" hidden="1" x14ac:dyDescent="0.2">
      <c r="A1209">
        <v>2163</v>
      </c>
      <c r="B1209" t="s">
        <v>14</v>
      </c>
      <c r="C1209">
        <v>2008</v>
      </c>
      <c r="D1209">
        <v>17.512</v>
      </c>
      <c r="E1209" s="1">
        <v>257.12700000000001</v>
      </c>
      <c r="F1209">
        <v>14.785</v>
      </c>
      <c r="G1209">
        <v>36.566000000000003</v>
      </c>
      <c r="H1209" s="1">
        <v>85.153999999999996</v>
      </c>
      <c r="I1209" s="1">
        <v>-5.0650000000000004</v>
      </c>
      <c r="J1209">
        <v>81.427999999999997</v>
      </c>
      <c r="K1209" s="1">
        <v>305.60700000000003</v>
      </c>
      <c r="L1209" s="1">
        <v>32.124000000000002</v>
      </c>
      <c r="M1209" s="1">
        <f t="shared" si="108"/>
        <v>-7.4103458602169367E-2</v>
      </c>
      <c r="N1209" s="1">
        <f t="shared" si="109"/>
        <v>0.31668397328946396</v>
      </c>
      <c r="O1209" s="1">
        <f t="shared" si="110"/>
        <v>5.7500768102921901E-2</v>
      </c>
      <c r="P1209">
        <f t="shared" si="111"/>
        <v>0.37724593090166059</v>
      </c>
      <c r="Q1209">
        <f t="shared" si="112"/>
        <v>1.1885449602725502</v>
      </c>
      <c r="R1209" s="1">
        <f t="shared" si="113"/>
        <v>1.9590784658358351</v>
      </c>
    </row>
    <row r="1210" spans="1:18" hidden="1" x14ac:dyDescent="0.2">
      <c r="A1210">
        <v>2163</v>
      </c>
      <c r="B1210" t="s">
        <v>14</v>
      </c>
      <c r="C1210">
        <v>2009</v>
      </c>
      <c r="D1210">
        <v>15.707000000000001</v>
      </c>
      <c r="E1210" s="1">
        <v>234.09</v>
      </c>
      <c r="F1210">
        <v>5.9089999999999998</v>
      </c>
      <c r="G1210">
        <v>55.389000000000003</v>
      </c>
      <c r="H1210" s="1">
        <v>70.751000000000005</v>
      </c>
      <c r="I1210" s="1">
        <v>-8.9429999999999996</v>
      </c>
      <c r="J1210">
        <v>71.585999999999999</v>
      </c>
      <c r="K1210" s="1">
        <v>313.524</v>
      </c>
      <c r="L1210" s="1">
        <v>58.427</v>
      </c>
      <c r="M1210" s="1">
        <f t="shared" si="108"/>
        <v>-0.16951599812038107</v>
      </c>
      <c r="N1210" s="1">
        <f t="shared" si="109"/>
        <v>0.30580545943867743</v>
      </c>
      <c r="O1210" s="1">
        <f t="shared" si="110"/>
        <v>2.5242428125934468E-2</v>
      </c>
      <c r="P1210">
        <f t="shared" si="111"/>
        <v>0.82581164930531015</v>
      </c>
      <c r="Q1210">
        <f t="shared" si="112"/>
        <v>1.3393310265282583</v>
      </c>
      <c r="R1210" s="1">
        <f t="shared" si="113"/>
        <v>2.1428264743967191</v>
      </c>
    </row>
    <row r="1211" spans="1:18" hidden="1" x14ac:dyDescent="0.2">
      <c r="A1211">
        <v>2163</v>
      </c>
      <c r="B1211" t="s">
        <v>14</v>
      </c>
      <c r="C1211">
        <v>2010</v>
      </c>
      <c r="D1211">
        <v>15.170999999999999</v>
      </c>
      <c r="E1211" s="1">
        <v>220.88200000000001</v>
      </c>
      <c r="F1211">
        <v>12.833</v>
      </c>
      <c r="G1211">
        <v>33.466999999999999</v>
      </c>
      <c r="H1211" s="1">
        <v>54.448999999999998</v>
      </c>
      <c r="I1211" s="1">
        <v>1.335</v>
      </c>
      <c r="J1211">
        <v>71.894999999999996</v>
      </c>
      <c r="K1211" s="1">
        <v>327.64</v>
      </c>
      <c r="L1211" s="1">
        <v>131.35400000000001</v>
      </c>
      <c r="M1211" s="1">
        <f t="shared" si="108"/>
        <v>-8.2831557120996727E-2</v>
      </c>
      <c r="N1211" s="1">
        <f t="shared" si="109"/>
        <v>0.32549053340697748</v>
      </c>
      <c r="O1211" s="1">
        <f t="shared" si="110"/>
        <v>5.809889443232133E-2</v>
      </c>
      <c r="P1211">
        <f t="shared" si="111"/>
        <v>2.4124226340245003</v>
      </c>
      <c r="Q1211">
        <f t="shared" si="112"/>
        <v>1.4833259387365199</v>
      </c>
      <c r="R1211" s="1">
        <f t="shared" si="113"/>
        <v>3.4787947490024527</v>
      </c>
    </row>
    <row r="1212" spans="1:18" hidden="1" x14ac:dyDescent="0.2">
      <c r="A1212">
        <v>2163</v>
      </c>
      <c r="B1212" t="s">
        <v>14</v>
      </c>
      <c r="C1212">
        <v>2011</v>
      </c>
      <c r="D1212">
        <v>34.872</v>
      </c>
      <c r="E1212" s="1">
        <v>229.423</v>
      </c>
      <c r="F1212">
        <v>10.262</v>
      </c>
      <c r="G1212">
        <v>42.84</v>
      </c>
      <c r="H1212" s="1">
        <v>58.619</v>
      </c>
      <c r="I1212" s="1">
        <v>3.9969999999999999</v>
      </c>
      <c r="J1212">
        <v>72.582999999999998</v>
      </c>
      <c r="K1212" s="1">
        <v>352.077</v>
      </c>
      <c r="L1212" s="1">
        <v>183.322</v>
      </c>
      <c r="M1212" s="1">
        <f t="shared" si="108"/>
        <v>-3.4730606783103711E-2</v>
      </c>
      <c r="N1212" s="1">
        <f t="shared" si="109"/>
        <v>0.31637194178438954</v>
      </c>
      <c r="O1212" s="1">
        <f t="shared" si="110"/>
        <v>4.4729604268098667E-2</v>
      </c>
      <c r="P1212">
        <f t="shared" si="111"/>
        <v>3.1273477882597791</v>
      </c>
      <c r="Q1212">
        <f t="shared" si="112"/>
        <v>1.5346194583803716</v>
      </c>
      <c r="R1212" s="1">
        <f t="shared" si="113"/>
        <v>3.9598798157793853</v>
      </c>
    </row>
    <row r="1213" spans="1:18" hidden="1" x14ac:dyDescent="0.2">
      <c r="A1213">
        <v>3424</v>
      </c>
      <c r="B1213" t="s">
        <v>23</v>
      </c>
      <c r="C1213">
        <v>2009</v>
      </c>
      <c r="D1213">
        <v>90.715000000000003</v>
      </c>
      <c r="E1213" s="1">
        <v>514.49599999999998</v>
      </c>
      <c r="F1213">
        <v>19.164999999999999</v>
      </c>
      <c r="G1213">
        <v>75.533000000000001</v>
      </c>
      <c r="H1213" s="1">
        <v>222.44900000000001</v>
      </c>
      <c r="I1213" s="1">
        <v>5.9980000000000002</v>
      </c>
      <c r="J1213">
        <v>167.84299999999999</v>
      </c>
      <c r="K1213" s="1">
        <v>627.04200000000003</v>
      </c>
      <c r="L1213" s="1">
        <v>9327.2009999999991</v>
      </c>
      <c r="M1213" s="1">
        <f t="shared" si="108"/>
        <v>2.9508489861923129E-2</v>
      </c>
      <c r="N1213" s="1">
        <f t="shared" si="109"/>
        <v>0.3262279978853091</v>
      </c>
      <c r="O1213" s="1">
        <f t="shared" si="110"/>
        <v>3.7250046647592981E-2</v>
      </c>
      <c r="P1213">
        <f t="shared" si="111"/>
        <v>41.929615327558217</v>
      </c>
      <c r="Q1213">
        <f t="shared" si="112"/>
        <v>1.21875</v>
      </c>
      <c r="R1213" s="1">
        <f t="shared" si="113"/>
        <v>26.991573735345725</v>
      </c>
    </row>
    <row r="1214" spans="1:18" hidden="1" x14ac:dyDescent="0.2">
      <c r="A1214">
        <v>3424</v>
      </c>
      <c r="B1214" t="s">
        <v>23</v>
      </c>
      <c r="C1214">
        <v>2010</v>
      </c>
      <c r="D1214">
        <v>109.831</v>
      </c>
      <c r="E1214" s="1">
        <v>563.83900000000006</v>
      </c>
      <c r="F1214">
        <v>50.286000000000001</v>
      </c>
      <c r="G1214">
        <v>90.763000000000005</v>
      </c>
      <c r="H1214" s="1">
        <v>252.59899999999999</v>
      </c>
      <c r="I1214" s="1">
        <v>28.094000000000001</v>
      </c>
      <c r="J1214">
        <v>194.673</v>
      </c>
      <c r="K1214" s="1">
        <v>673.78099999999995</v>
      </c>
      <c r="L1214" s="1">
        <v>503.738</v>
      </c>
      <c r="M1214" s="1">
        <f t="shared" si="108"/>
        <v>3.381816440508726E-2</v>
      </c>
      <c r="N1214" s="1">
        <f t="shared" si="109"/>
        <v>0.34526345286509091</v>
      </c>
      <c r="O1214" s="1">
        <f t="shared" si="110"/>
        <v>8.9185033316248066E-2</v>
      </c>
      <c r="P1214">
        <f t="shared" si="111"/>
        <v>1.9942200879655105</v>
      </c>
      <c r="Q1214">
        <f t="shared" si="112"/>
        <v>1.1949882856631058</v>
      </c>
      <c r="R1214" s="1">
        <f t="shared" si="113"/>
        <v>3.2097815796832627</v>
      </c>
    </row>
    <row r="1215" spans="1:18" hidden="1" x14ac:dyDescent="0.2">
      <c r="A1215">
        <v>3424</v>
      </c>
      <c r="B1215" t="s">
        <v>23</v>
      </c>
      <c r="C1215">
        <v>2011</v>
      </c>
      <c r="D1215">
        <v>240.584</v>
      </c>
      <c r="E1215" s="1">
        <v>672.86</v>
      </c>
      <c r="F1215">
        <v>52.04</v>
      </c>
      <c r="G1215">
        <v>114.869</v>
      </c>
      <c r="H1215" s="1">
        <v>347.93</v>
      </c>
      <c r="I1215" s="1">
        <v>34.564999999999998</v>
      </c>
      <c r="J1215">
        <v>224.922</v>
      </c>
      <c r="K1215" s="1">
        <v>709.2</v>
      </c>
      <c r="L1215" s="1">
        <v>451.83</v>
      </c>
      <c r="M1215" s="1">
        <f t="shared" si="108"/>
        <v>0.1868367862556847</v>
      </c>
      <c r="N1215" s="1">
        <f t="shared" si="109"/>
        <v>0.33427756145409149</v>
      </c>
      <c r="O1215" s="1">
        <f t="shared" si="110"/>
        <v>7.7341497488333383E-2</v>
      </c>
      <c r="P1215">
        <f t="shared" si="111"/>
        <v>1.2986232862932199</v>
      </c>
      <c r="Q1215">
        <f t="shared" si="112"/>
        <v>1.0540082632345511</v>
      </c>
      <c r="R1215" s="1">
        <f t="shared" si="113"/>
        <v>2.7806019062645331</v>
      </c>
    </row>
    <row r="1216" spans="1:18" hidden="1" x14ac:dyDescent="0.2">
      <c r="A1216">
        <v>3424</v>
      </c>
      <c r="B1216" t="s">
        <v>23</v>
      </c>
      <c r="C1216">
        <v>2012</v>
      </c>
      <c r="D1216">
        <v>348.99700000000001</v>
      </c>
      <c r="E1216" s="1">
        <v>773.78700000000003</v>
      </c>
      <c r="F1216">
        <v>42.857999999999997</v>
      </c>
      <c r="G1216">
        <v>124.294</v>
      </c>
      <c r="H1216" s="1">
        <v>372.57400000000001</v>
      </c>
      <c r="I1216" s="1">
        <v>21.593</v>
      </c>
      <c r="J1216">
        <v>295.88</v>
      </c>
      <c r="K1216" s="1">
        <v>740.20699999999999</v>
      </c>
      <c r="L1216" s="1">
        <v>478.94499999999999</v>
      </c>
      <c r="M1216" s="1">
        <f t="shared" si="108"/>
        <v>0.29039386807997553</v>
      </c>
      <c r="N1216" s="1">
        <f t="shared" si="109"/>
        <v>0.38237913017406594</v>
      </c>
      <c r="O1216" s="1">
        <f t="shared" si="110"/>
        <v>5.5387335274435984E-2</v>
      </c>
      <c r="P1216">
        <f t="shared" si="111"/>
        <v>1.2855030141663133</v>
      </c>
      <c r="Q1216">
        <f t="shared" si="112"/>
        <v>0.95660304450708011</v>
      </c>
      <c r="R1216" s="1">
        <f t="shared" si="113"/>
        <v>2.7944864833521694</v>
      </c>
    </row>
    <row r="1217" spans="1:18" hidden="1" x14ac:dyDescent="0.2">
      <c r="A1217">
        <v>3424</v>
      </c>
      <c r="B1217" t="s">
        <v>23</v>
      </c>
      <c r="C1217">
        <v>2013</v>
      </c>
      <c r="D1217">
        <v>197.48599999999999</v>
      </c>
      <c r="E1217" s="1">
        <v>988.54300000000001</v>
      </c>
      <c r="F1217">
        <v>22.155000000000001</v>
      </c>
      <c r="G1217">
        <v>113.014</v>
      </c>
      <c r="H1217" s="1">
        <v>423.95400000000001</v>
      </c>
      <c r="I1217" s="1">
        <v>140.27099999999999</v>
      </c>
      <c r="J1217">
        <v>369.79599999999999</v>
      </c>
      <c r="K1217" s="1">
        <v>755.822</v>
      </c>
      <c r="L1217" s="1">
        <v>804.54399999999998</v>
      </c>
      <c r="M1217" s="1">
        <f t="shared" si="108"/>
        <v>8.5451012247317507E-2</v>
      </c>
      <c r="N1217" s="1">
        <f t="shared" si="109"/>
        <v>0.37408185582215442</v>
      </c>
      <c r="O1217" s="1">
        <f t="shared" si="110"/>
        <v>2.2411771668000281E-2</v>
      </c>
      <c r="P1217">
        <f t="shared" si="111"/>
        <v>1.8977153181713109</v>
      </c>
      <c r="Q1217">
        <f t="shared" si="112"/>
        <v>0.7645818138411784</v>
      </c>
      <c r="R1217" s="1">
        <f t="shared" si="113"/>
        <v>2.6034256640961631</v>
      </c>
    </row>
    <row r="1218" spans="1:18" hidden="1" x14ac:dyDescent="0.2">
      <c r="A1218">
        <v>3424</v>
      </c>
      <c r="B1218" t="s">
        <v>23</v>
      </c>
      <c r="C1218">
        <v>2014</v>
      </c>
      <c r="D1218">
        <v>186.268</v>
      </c>
      <c r="E1218" s="1">
        <v>1174.732</v>
      </c>
      <c r="F1218">
        <v>14.273999999999999</v>
      </c>
      <c r="G1218">
        <v>113.03400000000001</v>
      </c>
      <c r="H1218" s="1">
        <v>536.01499999999999</v>
      </c>
      <c r="I1218" s="1">
        <v>28.803999999999998</v>
      </c>
      <c r="J1218">
        <v>340.25299999999999</v>
      </c>
      <c r="K1218" s="1">
        <v>793.81100000000004</v>
      </c>
      <c r="L1218" s="1">
        <v>750.28</v>
      </c>
      <c r="M1218" s="1">
        <f t="shared" si="108"/>
        <v>6.2341027570543744E-2</v>
      </c>
      <c r="N1218" s="1">
        <f t="shared" si="109"/>
        <v>0.28964308455034848</v>
      </c>
      <c r="O1218" s="1">
        <f t="shared" si="110"/>
        <v>1.2150856535788589E-2</v>
      </c>
      <c r="P1218">
        <f t="shared" si="111"/>
        <v>1.3997369476600467</v>
      </c>
      <c r="Q1218">
        <f t="shared" si="112"/>
        <v>0.67573795555071292</v>
      </c>
      <c r="R1218" s="1">
        <f t="shared" si="113"/>
        <v>2.0359875021699838</v>
      </c>
    </row>
    <row r="1219" spans="1:18" hidden="1" x14ac:dyDescent="0.2">
      <c r="A1219">
        <v>3424</v>
      </c>
      <c r="B1219" t="s">
        <v>23</v>
      </c>
      <c r="C1219">
        <v>2015</v>
      </c>
      <c r="D1219">
        <v>126.788</v>
      </c>
      <c r="E1219" s="1">
        <v>1003.918</v>
      </c>
      <c r="F1219">
        <v>23.277000000000001</v>
      </c>
      <c r="G1219">
        <v>117.55500000000001</v>
      </c>
      <c r="H1219" s="1">
        <v>552.54600000000005</v>
      </c>
      <c r="I1219" s="1">
        <v>-15.843</v>
      </c>
      <c r="J1219">
        <v>412.303</v>
      </c>
      <c r="K1219" s="1">
        <v>861.452</v>
      </c>
      <c r="L1219" s="1">
        <v>410.53300000000002</v>
      </c>
      <c r="M1219" s="1">
        <f t="shared" ref="M1219:M1282" si="114">(D1219-G1219)/E1219</f>
        <v>9.1969662860910857E-3</v>
      </c>
      <c r="N1219" s="1">
        <f t="shared" ref="N1219:N1282" si="115">J1219/E1219</f>
        <v>0.41069390129472727</v>
      </c>
      <c r="O1219" s="1">
        <f t="shared" ref="O1219:O1282" si="116">F1219/E1219</f>
        <v>2.3186156638291176E-2</v>
      </c>
      <c r="P1219">
        <f t="shared" ref="P1219:P1282" si="117">L1219/H1219</f>
        <v>0.74298429452027515</v>
      </c>
      <c r="Q1219">
        <f t="shared" ref="Q1219:Q1282" si="118">K1219/E1219</f>
        <v>0.85809000336680885</v>
      </c>
      <c r="R1219" s="1">
        <f t="shared" ref="R1219:R1282" si="119">(1.2*M1219)+(1.4*N1219)+(3.3*O1219)+(0.6*P1219)+(Q1219)</f>
        <v>1.9664027183412622</v>
      </c>
    </row>
    <row r="1220" spans="1:18" hidden="1" x14ac:dyDescent="0.2">
      <c r="A1220">
        <v>3424</v>
      </c>
      <c r="B1220" t="s">
        <v>23</v>
      </c>
      <c r="C1220">
        <v>2016</v>
      </c>
      <c r="D1220">
        <v>127.789</v>
      </c>
      <c r="E1220" s="1">
        <v>1096.9670000000001</v>
      </c>
      <c r="F1220">
        <v>31.608000000000001</v>
      </c>
      <c r="G1220">
        <v>120.011</v>
      </c>
      <c r="H1220" s="1">
        <v>565.02700000000004</v>
      </c>
      <c r="I1220" s="1">
        <v>99.450999999999993</v>
      </c>
      <c r="J1220">
        <v>511.84899999999999</v>
      </c>
      <c r="K1220" s="1">
        <v>850.07600000000002</v>
      </c>
      <c r="L1220" s="1">
        <v>582.98199999999997</v>
      </c>
      <c r="M1220" s="1">
        <f t="shared" si="114"/>
        <v>7.0904594212952672E-3</v>
      </c>
      <c r="N1220" s="1">
        <f t="shared" si="115"/>
        <v>0.46660382673316514</v>
      </c>
      <c r="O1220" s="1">
        <f t="shared" si="116"/>
        <v>2.8813993492967427E-2</v>
      </c>
      <c r="P1220">
        <f t="shared" si="117"/>
        <v>1.0317772425034555</v>
      </c>
      <c r="Q1220">
        <f t="shared" si="118"/>
        <v>0.77493306544317186</v>
      </c>
      <c r="R1220" s="1">
        <f t="shared" si="119"/>
        <v>2.1508394982040233</v>
      </c>
    </row>
    <row r="1221" spans="1:18" hidden="1" x14ac:dyDescent="0.2">
      <c r="A1221">
        <v>3424</v>
      </c>
      <c r="B1221" t="s">
        <v>23</v>
      </c>
      <c r="C1221">
        <v>2017</v>
      </c>
      <c r="D1221">
        <v>112.639</v>
      </c>
      <c r="E1221" s="1">
        <v>1063.5840000000001</v>
      </c>
      <c r="F1221">
        <v>0.26700000000000002</v>
      </c>
      <c r="G1221">
        <v>135.49199999999999</v>
      </c>
      <c r="H1221" s="1">
        <v>492.25599999999997</v>
      </c>
      <c r="I1221" s="1">
        <v>50.070999999999998</v>
      </c>
      <c r="J1221">
        <v>564.1</v>
      </c>
      <c r="K1221" s="1">
        <v>839.80399999999997</v>
      </c>
      <c r="L1221" s="1">
        <v>497.69400000000002</v>
      </c>
      <c r="M1221" s="1">
        <f t="shared" si="114"/>
        <v>-2.14867843066462E-2</v>
      </c>
      <c r="N1221" s="1">
        <f t="shared" si="115"/>
        <v>0.53037653819538466</v>
      </c>
      <c r="O1221" s="1">
        <f t="shared" si="116"/>
        <v>2.5103799981947831E-4</v>
      </c>
      <c r="P1221">
        <f t="shared" si="117"/>
        <v>1.0110470974452319</v>
      </c>
      <c r="Q1221">
        <f t="shared" si="118"/>
        <v>0.78959818876553234</v>
      </c>
      <c r="R1221" s="1">
        <f t="shared" si="119"/>
        <v>2.1137978849376386</v>
      </c>
    </row>
    <row r="1222" spans="1:18" hidden="1" x14ac:dyDescent="0.2">
      <c r="A1222">
        <v>63739</v>
      </c>
      <c r="B1222" t="s">
        <v>244</v>
      </c>
      <c r="C1222">
        <v>2009</v>
      </c>
      <c r="D1222">
        <v>74.298000000000002</v>
      </c>
      <c r="E1222" s="1">
        <v>381.12200000000001</v>
      </c>
      <c r="F1222">
        <v>20.013999999999999</v>
      </c>
      <c r="G1222">
        <v>66.741</v>
      </c>
      <c r="H1222" s="1">
        <v>128.143</v>
      </c>
      <c r="I1222" s="1">
        <v>13.038</v>
      </c>
      <c r="J1222">
        <v>65.941000000000003</v>
      </c>
      <c r="K1222" s="1">
        <v>426.70699999999999</v>
      </c>
      <c r="L1222" s="1">
        <v>504.154</v>
      </c>
      <c r="M1222" s="1">
        <f t="shared" si="114"/>
        <v>1.9828296451005194E-2</v>
      </c>
      <c r="N1222" s="1">
        <f t="shared" si="115"/>
        <v>0.1730180886960081</v>
      </c>
      <c r="O1222" s="1">
        <f t="shared" si="116"/>
        <v>5.2513368422709782E-2</v>
      </c>
      <c r="P1222">
        <f t="shared" si="117"/>
        <v>3.9343077655431822</v>
      </c>
      <c r="Q1222">
        <f t="shared" si="118"/>
        <v>1.1196073698185882</v>
      </c>
      <c r="R1222" s="1">
        <f t="shared" si="119"/>
        <v>3.9195054248550569</v>
      </c>
    </row>
    <row r="1223" spans="1:18" hidden="1" x14ac:dyDescent="0.2">
      <c r="A1223">
        <v>63739</v>
      </c>
      <c r="B1223" t="s">
        <v>244</v>
      </c>
      <c r="C1223">
        <v>2010</v>
      </c>
      <c r="D1223">
        <v>82.721000000000004</v>
      </c>
      <c r="E1223" s="1">
        <v>430.08499999999998</v>
      </c>
      <c r="F1223">
        <v>31.318000000000001</v>
      </c>
      <c r="G1223">
        <v>64.084999999999994</v>
      </c>
      <c r="H1223" s="1">
        <v>142.25899999999999</v>
      </c>
      <c r="I1223" s="1">
        <v>23.161999999999999</v>
      </c>
      <c r="J1223">
        <v>89.102999999999994</v>
      </c>
      <c r="K1223" s="1">
        <v>513.86</v>
      </c>
      <c r="L1223" s="1">
        <v>968.01800000000003</v>
      </c>
      <c r="M1223" s="1">
        <f t="shared" si="114"/>
        <v>4.333096945952547E-2</v>
      </c>
      <c r="N1223" s="1">
        <f t="shared" si="115"/>
        <v>0.20717532580768919</v>
      </c>
      <c r="O1223" s="1">
        <f t="shared" si="116"/>
        <v>7.2818163851331719E-2</v>
      </c>
      <c r="P1223">
        <f t="shared" si="117"/>
        <v>6.8046169310904769</v>
      </c>
      <c r="Q1223">
        <f t="shared" si="118"/>
        <v>1.1947870769731566</v>
      </c>
      <c r="R1223" s="1">
        <f t="shared" si="119"/>
        <v>5.8598997958190324</v>
      </c>
    </row>
    <row r="1224" spans="1:18" hidden="1" x14ac:dyDescent="0.2">
      <c r="A1224">
        <v>63739</v>
      </c>
      <c r="B1224" t="s">
        <v>244</v>
      </c>
      <c r="C1224">
        <v>2011</v>
      </c>
      <c r="D1224">
        <v>86.998999999999995</v>
      </c>
      <c r="E1224" s="1">
        <v>502.07900000000001</v>
      </c>
      <c r="F1224">
        <v>45.463000000000001</v>
      </c>
      <c r="G1224">
        <v>74.168000000000006</v>
      </c>
      <c r="H1224" s="1">
        <v>169.63</v>
      </c>
      <c r="I1224" s="1">
        <v>31.57</v>
      </c>
      <c r="J1224">
        <v>120.673</v>
      </c>
      <c r="K1224" s="1">
        <v>620.94299999999998</v>
      </c>
      <c r="L1224" s="1">
        <v>1257.585</v>
      </c>
      <c r="M1224" s="1">
        <f t="shared" si="114"/>
        <v>2.5555739236255627E-2</v>
      </c>
      <c r="N1224" s="1">
        <f t="shared" si="115"/>
        <v>0.24034663867638359</v>
      </c>
      <c r="O1224" s="1">
        <f t="shared" si="116"/>
        <v>9.0549495198962715E-2</v>
      </c>
      <c r="P1224">
        <f t="shared" si="117"/>
        <v>7.413694511584036</v>
      </c>
      <c r="Q1224">
        <f t="shared" si="118"/>
        <v>1.2367436200279238</v>
      </c>
      <c r="R1224" s="1">
        <f t="shared" si="119"/>
        <v>6.3509258423653661</v>
      </c>
    </row>
    <row r="1225" spans="1:18" hidden="1" x14ac:dyDescent="0.2">
      <c r="A1225">
        <v>63739</v>
      </c>
      <c r="B1225" t="s">
        <v>244</v>
      </c>
      <c r="C1225">
        <v>2012</v>
      </c>
      <c r="D1225">
        <v>82.72</v>
      </c>
      <c r="E1225" s="1">
        <v>566.87599999999998</v>
      </c>
      <c r="F1225">
        <v>43.167000000000002</v>
      </c>
      <c r="G1225">
        <v>82.483999999999995</v>
      </c>
      <c r="H1225" s="1">
        <v>195.042</v>
      </c>
      <c r="I1225" s="1">
        <v>31.408999999999999</v>
      </c>
      <c r="J1225">
        <v>152.08199999999999</v>
      </c>
      <c r="K1225" s="1">
        <v>708.32500000000005</v>
      </c>
      <c r="L1225" s="1">
        <v>923.56899999999996</v>
      </c>
      <c r="M1225" s="1">
        <f t="shared" si="114"/>
        <v>4.1631679591304664E-4</v>
      </c>
      <c r="N1225" s="1">
        <f t="shared" si="115"/>
        <v>0.26828089388155435</v>
      </c>
      <c r="O1225" s="1">
        <f t="shared" si="116"/>
        <v>7.6148928513466801E-2</v>
      </c>
      <c r="P1225">
        <f t="shared" si="117"/>
        <v>4.7352313860604376</v>
      </c>
      <c r="Q1225">
        <f t="shared" si="118"/>
        <v>1.2495237053606081</v>
      </c>
      <c r="R1225" s="1">
        <f t="shared" si="119"/>
        <v>4.7180468326805824</v>
      </c>
    </row>
    <row r="1226" spans="1:18" hidden="1" x14ac:dyDescent="0.2">
      <c r="A1226">
        <v>63739</v>
      </c>
      <c r="B1226" t="s">
        <v>244</v>
      </c>
      <c r="C1226">
        <v>2013</v>
      </c>
      <c r="D1226">
        <v>70.835999999999999</v>
      </c>
      <c r="E1226" s="1">
        <v>610.87900000000002</v>
      </c>
      <c r="F1226">
        <v>28.550999999999998</v>
      </c>
      <c r="G1226">
        <v>92.138999999999996</v>
      </c>
      <c r="H1226" s="1">
        <v>209.44300000000001</v>
      </c>
      <c r="I1226" s="1">
        <v>21.021999999999998</v>
      </c>
      <c r="J1226">
        <v>173.10400000000001</v>
      </c>
      <c r="K1226" s="1">
        <v>775.125</v>
      </c>
      <c r="L1226" s="1">
        <v>878.84299999999996</v>
      </c>
      <c r="M1226" s="1">
        <f t="shared" si="114"/>
        <v>-3.4872699830899405E-2</v>
      </c>
      <c r="N1226" s="1">
        <f t="shared" si="115"/>
        <v>0.28336871950091591</v>
      </c>
      <c r="O1226" s="1">
        <f t="shared" si="116"/>
        <v>4.6737569960663236E-2</v>
      </c>
      <c r="P1226">
        <f t="shared" si="117"/>
        <v>4.1960963126005639</v>
      </c>
      <c r="Q1226">
        <f t="shared" si="118"/>
        <v>1.2688683028881333</v>
      </c>
      <c r="R1226" s="1">
        <f t="shared" si="119"/>
        <v>4.2956290388228631</v>
      </c>
    </row>
    <row r="1227" spans="1:18" hidden="1" x14ac:dyDescent="0.2">
      <c r="A1227">
        <v>63739</v>
      </c>
      <c r="B1227" t="s">
        <v>244</v>
      </c>
      <c r="C1227">
        <v>2014</v>
      </c>
      <c r="D1227">
        <v>81.317999999999998</v>
      </c>
      <c r="E1227" s="1">
        <v>647.08299999999997</v>
      </c>
      <c r="F1227">
        <v>39.82</v>
      </c>
      <c r="G1227">
        <v>107.02500000000001</v>
      </c>
      <c r="H1227" s="1">
        <v>298.39400000000001</v>
      </c>
      <c r="I1227" s="1">
        <v>27.396999999999998</v>
      </c>
      <c r="J1227">
        <v>200.501</v>
      </c>
      <c r="K1227" s="1">
        <v>845.56899999999996</v>
      </c>
      <c r="L1227" s="1">
        <v>1316.9580000000001</v>
      </c>
      <c r="M1227" s="1">
        <f t="shared" si="114"/>
        <v>-3.9727515635552178E-2</v>
      </c>
      <c r="N1227" s="1">
        <f t="shared" si="115"/>
        <v>0.30985360456077504</v>
      </c>
      <c r="O1227" s="1">
        <f t="shared" si="116"/>
        <v>6.1537700727727358E-2</v>
      </c>
      <c r="P1227">
        <f t="shared" si="117"/>
        <v>4.4134868663579025</v>
      </c>
      <c r="Q1227">
        <f t="shared" si="118"/>
        <v>1.3067396300010972</v>
      </c>
      <c r="R1227" s="1">
        <f t="shared" si="119"/>
        <v>4.5440281898397608</v>
      </c>
    </row>
    <row r="1228" spans="1:18" hidden="1" x14ac:dyDescent="0.2">
      <c r="A1228">
        <v>63739</v>
      </c>
      <c r="B1228" t="s">
        <v>244</v>
      </c>
      <c r="C1228">
        <v>2015</v>
      </c>
      <c r="D1228">
        <v>93.003</v>
      </c>
      <c r="E1228" s="1">
        <v>681.66499999999996</v>
      </c>
      <c r="F1228">
        <v>63.06</v>
      </c>
      <c r="G1228">
        <v>116.89400000000001</v>
      </c>
      <c r="H1228" s="1">
        <v>365.18200000000002</v>
      </c>
      <c r="I1228" s="1">
        <v>45.325000000000003</v>
      </c>
      <c r="J1228">
        <v>245.82599999999999</v>
      </c>
      <c r="K1228" s="1">
        <v>919.59699999999998</v>
      </c>
      <c r="L1228" s="1">
        <v>1072.492</v>
      </c>
      <c r="M1228" s="1">
        <f t="shared" si="114"/>
        <v>-3.5048007452340969E-2</v>
      </c>
      <c r="N1228" s="1">
        <f t="shared" si="115"/>
        <v>0.36062582060102838</v>
      </c>
      <c r="O1228" s="1">
        <f t="shared" si="116"/>
        <v>9.250878364005781E-2</v>
      </c>
      <c r="P1228">
        <f t="shared" si="117"/>
        <v>2.9368698347673212</v>
      </c>
      <c r="Q1228">
        <f t="shared" si="118"/>
        <v>1.3490453521891252</v>
      </c>
      <c r="R1228" s="1">
        <f t="shared" si="119"/>
        <v>3.8792647789603394</v>
      </c>
    </row>
    <row r="1229" spans="1:18" hidden="1" x14ac:dyDescent="0.2">
      <c r="A1229">
        <v>63739</v>
      </c>
      <c r="B1229" t="s">
        <v>244</v>
      </c>
      <c r="C1229">
        <v>2016</v>
      </c>
      <c r="D1229">
        <v>77.072999999999993</v>
      </c>
      <c r="E1229" s="1">
        <v>708.87900000000002</v>
      </c>
      <c r="F1229">
        <v>65.013999999999996</v>
      </c>
      <c r="G1229">
        <v>125.69799999999999</v>
      </c>
      <c r="H1229" s="1">
        <v>433.98200000000003</v>
      </c>
      <c r="I1229" s="1">
        <v>45.557000000000002</v>
      </c>
      <c r="J1229">
        <v>208.697</v>
      </c>
      <c r="K1229" s="1">
        <v>993.05200000000002</v>
      </c>
      <c r="L1229" s="1">
        <v>877.64800000000002</v>
      </c>
      <c r="M1229" s="1">
        <f t="shared" si="114"/>
        <v>-6.8594217066664409E-2</v>
      </c>
      <c r="N1229" s="1">
        <f t="shared" si="115"/>
        <v>0.2944042636331447</v>
      </c>
      <c r="O1229" s="1">
        <f t="shared" si="116"/>
        <v>9.1713818578346928E-2</v>
      </c>
      <c r="P1229">
        <f t="shared" si="117"/>
        <v>2.0223142895327455</v>
      </c>
      <c r="Q1229">
        <f t="shared" si="118"/>
        <v>1.4008765953004674</v>
      </c>
      <c r="R1229" s="1">
        <f t="shared" si="119"/>
        <v>3.2467736789350647</v>
      </c>
    </row>
    <row r="1230" spans="1:18" hidden="1" x14ac:dyDescent="0.2">
      <c r="A1230">
        <v>63739</v>
      </c>
      <c r="B1230" t="s">
        <v>244</v>
      </c>
      <c r="C1230">
        <v>2017</v>
      </c>
      <c r="D1230">
        <v>60.329000000000001</v>
      </c>
      <c r="E1230" s="1">
        <v>684.95799999999997</v>
      </c>
      <c r="F1230">
        <v>44.006999999999998</v>
      </c>
      <c r="G1230">
        <v>122.541</v>
      </c>
      <c r="H1230" s="1">
        <v>426.22899999999998</v>
      </c>
      <c r="I1230" s="1">
        <v>44.78</v>
      </c>
      <c r="J1230">
        <v>189.82499999999999</v>
      </c>
      <c r="K1230" s="1">
        <v>1031.7819999999999</v>
      </c>
      <c r="L1230" s="1">
        <v>745.654</v>
      </c>
      <c r="M1230" s="1">
        <f t="shared" si="114"/>
        <v>-9.0826006850055041E-2</v>
      </c>
      <c r="N1230" s="1">
        <f t="shared" si="115"/>
        <v>0.27713378046537157</v>
      </c>
      <c r="O1230" s="1">
        <f t="shared" si="116"/>
        <v>6.4247734897614164E-2</v>
      </c>
      <c r="P1230">
        <f t="shared" si="117"/>
        <v>1.7494210858482178</v>
      </c>
      <c r="Q1230">
        <f t="shared" si="118"/>
        <v>1.5063434546351746</v>
      </c>
      <c r="R1230" s="1">
        <f t="shared" si="119"/>
        <v>3.0470097157376861</v>
      </c>
    </row>
    <row r="1231" spans="1:18" x14ac:dyDescent="0.2">
      <c r="A1231">
        <v>171049</v>
      </c>
      <c r="B1231" t="s">
        <v>346</v>
      </c>
      <c r="C1231">
        <v>2012</v>
      </c>
      <c r="D1231">
        <v>487.81200000000001</v>
      </c>
      <c r="E1231" s="1">
        <v>3016.5529999999999</v>
      </c>
      <c r="F1231">
        <v>214.58699999999999</v>
      </c>
      <c r="G1231">
        <v>691.37800000000004</v>
      </c>
      <c r="H1231" s="1">
        <v>2796.348</v>
      </c>
      <c r="I1231" s="1">
        <v>49.970999999999997</v>
      </c>
      <c r="J1231">
        <v>-787.88599999999997</v>
      </c>
      <c r="K1231" s="1">
        <v>3987.7950000000001</v>
      </c>
      <c r="L1231" s="1">
        <v>1894.7550000000001</v>
      </c>
      <c r="M1231" s="1">
        <f t="shared" si="114"/>
        <v>-6.7482984717987735E-2</v>
      </c>
      <c r="N1231" s="1">
        <f t="shared" si="115"/>
        <v>-0.2611875209883599</v>
      </c>
      <c r="O1231" s="1">
        <f t="shared" si="116"/>
        <v>7.1136492546293728E-2</v>
      </c>
      <c r="P1231">
        <f t="shared" si="117"/>
        <v>0.67758197477567172</v>
      </c>
      <c r="Q1231">
        <f t="shared" si="118"/>
        <v>1.3219708057508024</v>
      </c>
      <c r="R1231" s="1">
        <f t="shared" si="119"/>
        <v>1.5166283049736855</v>
      </c>
    </row>
    <row r="1232" spans="1:18" x14ac:dyDescent="0.2">
      <c r="A1232">
        <v>171049</v>
      </c>
      <c r="B1232" t="s">
        <v>346</v>
      </c>
      <c r="C1232">
        <v>2013</v>
      </c>
      <c r="D1232">
        <v>484.03100000000001</v>
      </c>
      <c r="E1232" s="1">
        <v>3274.174</v>
      </c>
      <c r="F1232">
        <v>217.62700000000001</v>
      </c>
      <c r="G1232">
        <v>744.50199999999995</v>
      </c>
      <c r="H1232" s="1">
        <v>2769.4810000000002</v>
      </c>
      <c r="I1232" s="1">
        <v>208.36699999999999</v>
      </c>
      <c r="J1232">
        <v>-591.572</v>
      </c>
      <c r="K1232" s="1">
        <v>4129.2299999999996</v>
      </c>
      <c r="L1232" s="1">
        <v>2996.0639999999999</v>
      </c>
      <c r="M1232" s="1">
        <f t="shared" si="114"/>
        <v>-7.9553194179661779E-2</v>
      </c>
      <c r="N1232" s="1">
        <f t="shared" si="115"/>
        <v>-0.18067824129078053</v>
      </c>
      <c r="O1232" s="1">
        <f t="shared" si="116"/>
        <v>6.6467756447885787E-2</v>
      </c>
      <c r="P1232">
        <f t="shared" si="117"/>
        <v>1.0818142460627098</v>
      </c>
      <c r="Q1232">
        <f t="shared" si="118"/>
        <v>1.2611516675656209</v>
      </c>
      <c r="R1232" s="1">
        <f t="shared" si="119"/>
        <v>1.7811704406585831</v>
      </c>
    </row>
    <row r="1233" spans="1:18" hidden="1" x14ac:dyDescent="0.2">
      <c r="A1233">
        <v>171049</v>
      </c>
      <c r="B1233" t="s">
        <v>346</v>
      </c>
      <c r="C1233">
        <v>2014</v>
      </c>
      <c r="D1233">
        <v>600.55100000000004</v>
      </c>
      <c r="E1233" s="1">
        <v>3344.2860000000001</v>
      </c>
      <c r="F1233">
        <v>218.93899999999999</v>
      </c>
      <c r="G1233">
        <v>840.11</v>
      </c>
      <c r="H1233" s="1">
        <v>2763.1039999999998</v>
      </c>
      <c r="I1233" s="1">
        <v>91.09</v>
      </c>
      <c r="J1233">
        <v>-535.53599999999994</v>
      </c>
      <c r="K1233" s="1">
        <v>4442.7110000000002</v>
      </c>
      <c r="L1233" s="1">
        <v>3118.5219999999999</v>
      </c>
      <c r="M1233" s="1">
        <f t="shared" si="114"/>
        <v>-7.1632330488480944E-2</v>
      </c>
      <c r="N1233" s="1">
        <f t="shared" si="115"/>
        <v>-0.16013462963394876</v>
      </c>
      <c r="O1233" s="1">
        <f t="shared" si="116"/>
        <v>6.5466589878975662E-2</v>
      </c>
      <c r="P1233">
        <f t="shared" si="117"/>
        <v>1.1286299755637139</v>
      </c>
      <c r="Q1233">
        <f t="shared" si="118"/>
        <v>1.3284482846263748</v>
      </c>
      <c r="R1233" s="1">
        <f t="shared" si="119"/>
        <v>1.9115187384915173</v>
      </c>
    </row>
    <row r="1234" spans="1:18" x14ac:dyDescent="0.2">
      <c r="A1234">
        <v>171049</v>
      </c>
      <c r="B1234" t="s">
        <v>346</v>
      </c>
      <c r="C1234">
        <v>2015</v>
      </c>
      <c r="D1234">
        <v>418.64400000000001</v>
      </c>
      <c r="E1234" s="1">
        <v>3032.569</v>
      </c>
      <c r="F1234">
        <v>237.51400000000001</v>
      </c>
      <c r="G1234">
        <v>814.16600000000005</v>
      </c>
      <c r="H1234" s="1">
        <v>2587.143</v>
      </c>
      <c r="I1234" s="1">
        <v>127.327</v>
      </c>
      <c r="J1234">
        <v>-665.72699999999998</v>
      </c>
      <c r="K1234" s="1">
        <v>4377.6760000000004</v>
      </c>
      <c r="L1234" s="1">
        <v>2013.5409999999999</v>
      </c>
      <c r="M1234" s="1">
        <f t="shared" si="114"/>
        <v>-0.13042473229792959</v>
      </c>
      <c r="N1234" s="1">
        <f t="shared" si="115"/>
        <v>-0.21952575522601464</v>
      </c>
      <c r="O1234" s="1">
        <f t="shared" si="116"/>
        <v>7.8321053865550966E-2</v>
      </c>
      <c r="P1234">
        <f t="shared" si="117"/>
        <v>0.77828747773122708</v>
      </c>
      <c r="Q1234">
        <f t="shared" si="118"/>
        <v>1.4435536338991795</v>
      </c>
      <c r="R1234" s="1">
        <f t="shared" si="119"/>
        <v>1.7051398622202978</v>
      </c>
    </row>
    <row r="1235" spans="1:18" x14ac:dyDescent="0.2">
      <c r="A1235">
        <v>171049</v>
      </c>
      <c r="B1235" t="s">
        <v>346</v>
      </c>
      <c r="C1235">
        <v>2016</v>
      </c>
      <c r="D1235">
        <v>390.51900000000001</v>
      </c>
      <c r="E1235" s="1">
        <v>2642.279</v>
      </c>
      <c r="F1235">
        <v>129.946</v>
      </c>
      <c r="G1235">
        <v>823.40800000000002</v>
      </c>
      <c r="H1235" s="1">
        <v>2446.3789999999999</v>
      </c>
      <c r="I1235" s="1">
        <v>41.747999999999998</v>
      </c>
      <c r="J1235">
        <v>-897.923</v>
      </c>
      <c r="K1235" s="1">
        <v>4252.3119999999999</v>
      </c>
      <c r="L1235" s="1">
        <v>1873.7139999999999</v>
      </c>
      <c r="M1235" s="1">
        <f t="shared" si="114"/>
        <v>-0.16383167712417954</v>
      </c>
      <c r="N1235" s="1">
        <f t="shared" si="115"/>
        <v>-0.33982898853603272</v>
      </c>
      <c r="O1235" s="1">
        <f t="shared" si="116"/>
        <v>4.9179515107980645E-2</v>
      </c>
      <c r="P1235">
        <f t="shared" si="117"/>
        <v>0.76591321295678227</v>
      </c>
      <c r="Q1235">
        <f t="shared" si="118"/>
        <v>1.6093349718178891</v>
      </c>
      <c r="R1235" s="1">
        <f t="shared" si="119"/>
        <v>1.5588167029488333</v>
      </c>
    </row>
    <row r="1236" spans="1:18" x14ac:dyDescent="0.2">
      <c r="A1236">
        <v>171049</v>
      </c>
      <c r="B1236" t="s">
        <v>346</v>
      </c>
      <c r="C1236">
        <v>2017</v>
      </c>
      <c r="D1236">
        <v>360.209</v>
      </c>
      <c r="E1236" s="1">
        <v>2572.9070000000002</v>
      </c>
      <c r="F1236">
        <v>147.536</v>
      </c>
      <c r="G1236">
        <v>860.86300000000006</v>
      </c>
      <c r="H1236" s="1">
        <v>2523.4360000000001</v>
      </c>
      <c r="I1236" s="1">
        <v>100.24299999999999</v>
      </c>
      <c r="J1236">
        <v>-1044.1500000000001</v>
      </c>
      <c r="K1236" s="1">
        <v>4213.3459999999995</v>
      </c>
      <c r="L1236" s="1">
        <v>1961.423</v>
      </c>
      <c r="M1236" s="1">
        <f t="shared" si="114"/>
        <v>-0.19458690112001717</v>
      </c>
      <c r="N1236" s="1">
        <f t="shared" si="115"/>
        <v>-0.4058250065004293</v>
      </c>
      <c r="O1236" s="1">
        <f t="shared" si="116"/>
        <v>5.7342142564810926E-2</v>
      </c>
      <c r="P1236">
        <f t="shared" si="117"/>
        <v>0.7772826416045423</v>
      </c>
      <c r="Q1236">
        <f t="shared" si="118"/>
        <v>1.6375819258138749</v>
      </c>
      <c r="R1236" s="1">
        <f t="shared" si="119"/>
        <v>1.4915212907958546</v>
      </c>
    </row>
    <row r="1237" spans="1:18" hidden="1" x14ac:dyDescent="0.2">
      <c r="A1237">
        <v>2282</v>
      </c>
      <c r="B1237" t="s">
        <v>16</v>
      </c>
      <c r="C1237">
        <v>2008</v>
      </c>
      <c r="D1237">
        <v>80.260000000000005</v>
      </c>
      <c r="E1237" s="1">
        <v>1147.6479999999999</v>
      </c>
      <c r="F1237">
        <v>104.648</v>
      </c>
      <c r="G1237">
        <v>245.80500000000001</v>
      </c>
      <c r="H1237" s="1">
        <v>549.94200000000001</v>
      </c>
      <c r="I1237" s="1">
        <v>-5.1459999999999999</v>
      </c>
      <c r="J1237">
        <v>738.66800000000001</v>
      </c>
      <c r="K1237" s="1">
        <v>1750.5119999999999</v>
      </c>
      <c r="L1237" s="1">
        <v>627.44600000000003</v>
      </c>
      <c r="M1237" s="1">
        <f t="shared" si="114"/>
        <v>-0.14424719077626591</v>
      </c>
      <c r="N1237" s="1">
        <f t="shared" si="115"/>
        <v>0.64363637631050641</v>
      </c>
      <c r="O1237" s="1">
        <f t="shared" si="116"/>
        <v>9.1184753513272362E-2</v>
      </c>
      <c r="P1237">
        <f t="shared" si="117"/>
        <v>1.1409312254746864</v>
      </c>
      <c r="Q1237">
        <f t="shared" si="118"/>
        <v>1.5253039259424492</v>
      </c>
      <c r="R1237" s="1">
        <f t="shared" si="119"/>
        <v>3.2387666457242492</v>
      </c>
    </row>
    <row r="1238" spans="1:18" hidden="1" x14ac:dyDescent="0.2">
      <c r="A1238">
        <v>2282</v>
      </c>
      <c r="B1238" t="s">
        <v>16</v>
      </c>
      <c r="C1238">
        <v>2009</v>
      </c>
      <c r="D1238">
        <v>76.924000000000007</v>
      </c>
      <c r="E1238" s="1">
        <v>1109.1569999999999</v>
      </c>
      <c r="F1238">
        <v>110.114</v>
      </c>
      <c r="G1238">
        <v>193.45599999999999</v>
      </c>
      <c r="H1238" s="1">
        <v>471</v>
      </c>
      <c r="I1238" s="1">
        <v>70.328000000000003</v>
      </c>
      <c r="J1238">
        <v>788.04899999999998</v>
      </c>
      <c r="K1238" s="1">
        <v>1726.8040000000001</v>
      </c>
      <c r="L1238" s="1">
        <v>879.57299999999998</v>
      </c>
      <c r="M1238" s="1">
        <f t="shared" si="114"/>
        <v>-0.1050635753098975</v>
      </c>
      <c r="N1238" s="1">
        <f t="shared" si="115"/>
        <v>0.71049364517376712</v>
      </c>
      <c r="O1238" s="1">
        <f t="shared" si="116"/>
        <v>9.9277198809546358E-2</v>
      </c>
      <c r="P1238">
        <f t="shared" si="117"/>
        <v>1.8674585987261145</v>
      </c>
      <c r="Q1238">
        <f t="shared" si="118"/>
        <v>1.5568616525884074</v>
      </c>
      <c r="R1238" s="1">
        <f t="shared" si="119"/>
        <v>3.873566380766976</v>
      </c>
    </row>
    <row r="1239" spans="1:18" hidden="1" x14ac:dyDescent="0.2">
      <c r="A1239">
        <v>2282</v>
      </c>
      <c r="B1239" t="s">
        <v>16</v>
      </c>
      <c r="C1239">
        <v>2010</v>
      </c>
      <c r="D1239">
        <v>119.605</v>
      </c>
      <c r="E1239" s="1">
        <v>1094.3209999999999</v>
      </c>
      <c r="F1239">
        <v>92.957999999999998</v>
      </c>
      <c r="G1239">
        <v>171.11199999999999</v>
      </c>
      <c r="H1239" s="1">
        <v>430.21100000000001</v>
      </c>
      <c r="I1239" s="1">
        <v>54.162999999999997</v>
      </c>
      <c r="J1239">
        <v>818.56100000000004</v>
      </c>
      <c r="K1239" s="1">
        <v>1676.9059999999999</v>
      </c>
      <c r="L1239" s="1">
        <v>996.34799999999996</v>
      </c>
      <c r="M1239" s="1">
        <f t="shared" si="114"/>
        <v>-4.7067542339039453E-2</v>
      </c>
      <c r="N1239" s="1">
        <f t="shared" si="115"/>
        <v>0.74800812558655105</v>
      </c>
      <c r="O1239" s="1">
        <f t="shared" si="116"/>
        <v>8.4945824853950538E-2</v>
      </c>
      <c r="P1239">
        <f t="shared" si="117"/>
        <v>2.3159519398620674</v>
      </c>
      <c r="Q1239">
        <f t="shared" si="118"/>
        <v>1.5323712146618771</v>
      </c>
      <c r="R1239" s="1">
        <f t="shared" si="119"/>
        <v>4.1929939256114785</v>
      </c>
    </row>
    <row r="1240" spans="1:18" hidden="1" x14ac:dyDescent="0.2">
      <c r="A1240">
        <v>2282</v>
      </c>
      <c r="B1240" t="s">
        <v>16</v>
      </c>
      <c r="C1240">
        <v>2011</v>
      </c>
      <c r="D1240">
        <v>103.64700000000001</v>
      </c>
      <c r="E1240" s="1">
        <v>1065.777</v>
      </c>
      <c r="F1240">
        <v>106.151</v>
      </c>
      <c r="G1240">
        <v>194.88900000000001</v>
      </c>
      <c r="H1240" s="1">
        <v>409.19099999999997</v>
      </c>
      <c r="I1240" s="1">
        <v>72.849999999999994</v>
      </c>
      <c r="J1240">
        <v>863.149</v>
      </c>
      <c r="K1240" s="1">
        <v>1652.403</v>
      </c>
      <c r="L1240" s="1">
        <v>959.57899999999995</v>
      </c>
      <c r="M1240" s="1">
        <f t="shared" si="114"/>
        <v>-8.5610779740977708E-2</v>
      </c>
      <c r="N1240" s="1">
        <f t="shared" si="115"/>
        <v>0.80987767609922146</v>
      </c>
      <c r="O1240" s="1">
        <f t="shared" si="116"/>
        <v>9.9599634820417393E-2</v>
      </c>
      <c r="P1240">
        <f t="shared" si="117"/>
        <v>2.3450637966133177</v>
      </c>
      <c r="Q1240">
        <f t="shared" si="118"/>
        <v>1.5504209604823522</v>
      </c>
      <c r="R1240" s="1">
        <f t="shared" si="119"/>
        <v>4.3172338442074567</v>
      </c>
    </row>
    <row r="1241" spans="1:18" hidden="1" x14ac:dyDescent="0.2">
      <c r="A1241">
        <v>2282</v>
      </c>
      <c r="B1241" t="s">
        <v>16</v>
      </c>
      <c r="C1241">
        <v>2012</v>
      </c>
      <c r="D1241">
        <v>146.714</v>
      </c>
      <c r="E1241" s="1">
        <v>1013.837</v>
      </c>
      <c r="F1241">
        <v>104.28</v>
      </c>
      <c r="G1241">
        <v>340.88400000000001</v>
      </c>
      <c r="H1241" s="1">
        <v>432.70600000000002</v>
      </c>
      <c r="I1241" s="1">
        <v>-2.8620000000000001</v>
      </c>
      <c r="J1241">
        <v>833.72299999999996</v>
      </c>
      <c r="K1241" s="1">
        <v>1608.9090000000001</v>
      </c>
      <c r="L1241" s="1">
        <v>1102.204</v>
      </c>
      <c r="M1241" s="1">
        <f t="shared" si="114"/>
        <v>-0.1915199386094609</v>
      </c>
      <c r="N1241" s="1">
        <f t="shared" si="115"/>
        <v>0.82234422298653531</v>
      </c>
      <c r="O1241" s="1">
        <f t="shared" si="116"/>
        <v>0.1028567708615882</v>
      </c>
      <c r="P1241">
        <f t="shared" si="117"/>
        <v>2.5472353052650063</v>
      </c>
      <c r="Q1241">
        <f t="shared" si="118"/>
        <v>1.5869503677612873</v>
      </c>
      <c r="R1241" s="1">
        <f t="shared" si="119"/>
        <v>4.3761768806133281</v>
      </c>
    </row>
    <row r="1242" spans="1:18" hidden="1" x14ac:dyDescent="0.2">
      <c r="A1242">
        <v>2282</v>
      </c>
      <c r="B1242" t="s">
        <v>16</v>
      </c>
      <c r="C1242">
        <v>2013</v>
      </c>
      <c r="D1242">
        <v>118.297</v>
      </c>
      <c r="E1242" s="1">
        <v>1068.316</v>
      </c>
      <c r="F1242">
        <v>51.683999999999997</v>
      </c>
      <c r="G1242">
        <v>601.84</v>
      </c>
      <c r="H1242" s="1">
        <v>682.72799999999995</v>
      </c>
      <c r="I1242" s="1">
        <v>33.685000000000002</v>
      </c>
      <c r="J1242">
        <v>849.61900000000003</v>
      </c>
      <c r="K1242" s="1">
        <v>1328.5519999999999</v>
      </c>
      <c r="L1242" s="1">
        <v>1186.9929999999999</v>
      </c>
      <c r="M1242" s="1">
        <f t="shared" si="114"/>
        <v>-0.45262169620224729</v>
      </c>
      <c r="N1242" s="1">
        <f t="shared" si="115"/>
        <v>0.79528809827803759</v>
      </c>
      <c r="O1242" s="1">
        <f t="shared" si="116"/>
        <v>4.83789440577507E-2</v>
      </c>
      <c r="P1242">
        <f t="shared" si="117"/>
        <v>1.7386030747237553</v>
      </c>
      <c r="Q1242">
        <f t="shared" si="118"/>
        <v>1.2435945918623328</v>
      </c>
      <c r="R1242" s="1">
        <f t="shared" si="119"/>
        <v>3.016664254233719</v>
      </c>
    </row>
    <row r="1243" spans="1:18" hidden="1" x14ac:dyDescent="0.2">
      <c r="A1243">
        <v>2282</v>
      </c>
      <c r="B1243" t="s">
        <v>16</v>
      </c>
      <c r="C1243">
        <v>2014</v>
      </c>
      <c r="D1243">
        <v>124.19499999999999</v>
      </c>
      <c r="E1243" s="1">
        <v>1032.587</v>
      </c>
      <c r="F1243">
        <v>46.704999999999998</v>
      </c>
      <c r="G1243">
        <v>153.09200000000001</v>
      </c>
      <c r="H1243" s="1">
        <v>652.596</v>
      </c>
      <c r="I1243" s="1">
        <v>16.553000000000001</v>
      </c>
      <c r="J1243">
        <v>836.36199999999997</v>
      </c>
      <c r="K1243" s="1">
        <v>1349.19</v>
      </c>
      <c r="L1243" s="1">
        <v>1197.97</v>
      </c>
      <c r="M1243" s="1">
        <f t="shared" si="114"/>
        <v>-2.7985051138548152E-2</v>
      </c>
      <c r="N1243" s="1">
        <f t="shared" si="115"/>
        <v>0.8099675862663388</v>
      </c>
      <c r="O1243" s="1">
        <f t="shared" si="116"/>
        <v>4.5231055591441686E-2</v>
      </c>
      <c r="P1243">
        <f t="shared" si="117"/>
        <v>1.8356992687665876</v>
      </c>
      <c r="Q1243">
        <f t="shared" si="118"/>
        <v>1.3066114525943093</v>
      </c>
      <c r="R1243" s="1">
        <f t="shared" si="119"/>
        <v>3.6576660567126358</v>
      </c>
    </row>
    <row r="1244" spans="1:18" hidden="1" x14ac:dyDescent="0.2">
      <c r="A1244">
        <v>2282</v>
      </c>
      <c r="B1244" t="s">
        <v>16</v>
      </c>
      <c r="C1244">
        <v>2015</v>
      </c>
      <c r="D1244">
        <v>107.73699999999999</v>
      </c>
      <c r="E1244" s="1">
        <v>800.37400000000002</v>
      </c>
      <c r="F1244">
        <v>54.366999999999997</v>
      </c>
      <c r="G1244">
        <v>165.55699999999999</v>
      </c>
      <c r="H1244" s="1">
        <v>583.92999999999995</v>
      </c>
      <c r="I1244" s="1">
        <v>24.222000000000001</v>
      </c>
      <c r="J1244">
        <v>832.32299999999998</v>
      </c>
      <c r="K1244" s="1">
        <v>1338.827</v>
      </c>
      <c r="L1244" s="1">
        <v>767.55899999999997</v>
      </c>
      <c r="M1244" s="1">
        <f t="shared" si="114"/>
        <v>-7.2241227226271701E-2</v>
      </c>
      <c r="N1244" s="1">
        <f t="shared" si="115"/>
        <v>1.0399175885273635</v>
      </c>
      <c r="O1244" s="1">
        <f t="shared" si="116"/>
        <v>6.7926994130244112E-2</v>
      </c>
      <c r="P1244">
        <f t="shared" si="117"/>
        <v>1.3144709126093881</v>
      </c>
      <c r="Q1244">
        <f t="shared" si="118"/>
        <v>1.6727517385622221</v>
      </c>
      <c r="R1244" s="1">
        <f t="shared" si="119"/>
        <v>4.0547885180244432</v>
      </c>
    </row>
    <row r="1245" spans="1:18" hidden="1" x14ac:dyDescent="0.2">
      <c r="A1245">
        <v>23594</v>
      </c>
      <c r="B1245" t="s">
        <v>152</v>
      </c>
      <c r="C1245">
        <v>2015</v>
      </c>
      <c r="D1245">
        <v>28.120999999999999</v>
      </c>
      <c r="E1245" s="1">
        <v>560.76499999999999</v>
      </c>
      <c r="F1245">
        <v>57.834000000000003</v>
      </c>
      <c r="G1245">
        <v>45.101999999999997</v>
      </c>
      <c r="H1245" s="1">
        <v>393.64100000000002</v>
      </c>
      <c r="I1245" s="1">
        <v>26.526</v>
      </c>
      <c r="J1245">
        <v>47.68</v>
      </c>
      <c r="K1245" s="1">
        <v>488.202</v>
      </c>
      <c r="L1245" s="1">
        <v>571.46299999999997</v>
      </c>
      <c r="M1245" s="1">
        <f t="shared" si="114"/>
        <v>-3.0281847119559883E-2</v>
      </c>
      <c r="N1245" s="1">
        <f t="shared" si="115"/>
        <v>8.5026704591049732E-2</v>
      </c>
      <c r="O1245" s="1">
        <f t="shared" si="116"/>
        <v>0.10313411143705474</v>
      </c>
      <c r="P1245">
        <f t="shared" si="117"/>
        <v>1.4517364807019593</v>
      </c>
      <c r="Q1245">
        <f t="shared" si="118"/>
        <v>0.8705999839504962</v>
      </c>
      <c r="R1245" s="1">
        <f t="shared" si="119"/>
        <v>2.1646836099979501</v>
      </c>
    </row>
    <row r="1246" spans="1:18" hidden="1" x14ac:dyDescent="0.2">
      <c r="A1246">
        <v>23594</v>
      </c>
      <c r="B1246" t="s">
        <v>152</v>
      </c>
      <c r="C1246">
        <v>2016</v>
      </c>
      <c r="D1246">
        <v>26.064</v>
      </c>
      <c r="E1246" s="1">
        <v>559.77200000000005</v>
      </c>
      <c r="F1246">
        <v>67.474999999999994</v>
      </c>
      <c r="G1246">
        <v>48.579000000000001</v>
      </c>
      <c r="H1246" s="1">
        <v>348.98200000000003</v>
      </c>
      <c r="I1246" s="1">
        <v>37.716000000000001</v>
      </c>
      <c r="J1246">
        <v>85.623000000000005</v>
      </c>
      <c r="K1246" s="1">
        <v>531.88099999999997</v>
      </c>
      <c r="L1246" s="1">
        <v>681.60199999999998</v>
      </c>
      <c r="M1246" s="1">
        <f t="shared" si="114"/>
        <v>-4.0221733134204636E-2</v>
      </c>
      <c r="N1246" s="1">
        <f t="shared" si="115"/>
        <v>0.15296049105707324</v>
      </c>
      <c r="O1246" s="1">
        <f t="shared" si="116"/>
        <v>0.12054014848902765</v>
      </c>
      <c r="P1246">
        <f t="shared" si="117"/>
        <v>1.9531150603756064</v>
      </c>
      <c r="Q1246">
        <f t="shared" si="118"/>
        <v>0.9501743567023716</v>
      </c>
      <c r="R1246" s="1">
        <f t="shared" si="119"/>
        <v>2.6857044906603837</v>
      </c>
    </row>
    <row r="1247" spans="1:18" hidden="1" x14ac:dyDescent="0.2">
      <c r="A1247">
        <v>23594</v>
      </c>
      <c r="B1247" t="s">
        <v>152</v>
      </c>
      <c r="C1247">
        <v>2017</v>
      </c>
      <c r="D1247">
        <v>26.495000000000001</v>
      </c>
      <c r="E1247" s="1">
        <v>555.46799999999996</v>
      </c>
      <c r="F1247">
        <v>55.228999999999999</v>
      </c>
      <c r="G1247">
        <v>39.905999999999999</v>
      </c>
      <c r="H1247" s="1">
        <v>270.36399999999998</v>
      </c>
      <c r="I1247" s="1">
        <v>72.006</v>
      </c>
      <c r="J1247">
        <v>157.839</v>
      </c>
      <c r="K1247" s="1">
        <v>547.43799999999999</v>
      </c>
      <c r="L1247" s="1">
        <v>435.40800000000002</v>
      </c>
      <c r="M1247" s="1">
        <f t="shared" si="114"/>
        <v>-2.4143605032153063E-2</v>
      </c>
      <c r="N1247" s="1">
        <f t="shared" si="115"/>
        <v>0.28415498282529328</v>
      </c>
      <c r="O1247" s="1">
        <f t="shared" si="116"/>
        <v>9.9427869832285576E-2</v>
      </c>
      <c r="P1247">
        <f t="shared" si="117"/>
        <v>1.6104510955600599</v>
      </c>
      <c r="Q1247">
        <f t="shared" si="118"/>
        <v>0.9855437216905385</v>
      </c>
      <c r="R1247" s="1">
        <f t="shared" si="119"/>
        <v>2.648770999389944</v>
      </c>
    </row>
    <row r="1248" spans="1:18" hidden="1" x14ac:dyDescent="0.2">
      <c r="A1248">
        <v>185194</v>
      </c>
      <c r="B1248" t="s">
        <v>382</v>
      </c>
      <c r="C1248">
        <v>2010</v>
      </c>
      <c r="D1248">
        <v>12.49</v>
      </c>
      <c r="E1248" s="1">
        <v>163.453</v>
      </c>
      <c r="F1248">
        <v>25.311</v>
      </c>
      <c r="G1248">
        <v>47.823999999999998</v>
      </c>
      <c r="H1248" s="1">
        <v>157.05000000000001</v>
      </c>
      <c r="I1248" s="1">
        <v>-1.23</v>
      </c>
      <c r="J1248">
        <v>-184.89400000000001</v>
      </c>
      <c r="K1248" s="1">
        <v>343.02499999999998</v>
      </c>
      <c r="L1248" s="1">
        <v>369.04199999999997</v>
      </c>
      <c r="M1248" s="1">
        <f t="shared" si="114"/>
        <v>-0.21617223299664121</v>
      </c>
      <c r="N1248" s="1">
        <f t="shared" si="115"/>
        <v>-1.1311753225697907</v>
      </c>
      <c r="O1248" s="1">
        <f t="shared" si="116"/>
        <v>0.15485185343799135</v>
      </c>
      <c r="P1248">
        <f t="shared" si="117"/>
        <v>2.3498376313276021</v>
      </c>
      <c r="Q1248">
        <f t="shared" si="118"/>
        <v>2.0986155041510401</v>
      </c>
      <c r="R1248" s="1">
        <f t="shared" si="119"/>
        <v>2.1764770680992962</v>
      </c>
    </row>
    <row r="1249" spans="1:18" hidden="1" x14ac:dyDescent="0.2">
      <c r="A1249">
        <v>185194</v>
      </c>
      <c r="B1249" t="s">
        <v>382</v>
      </c>
      <c r="C1249">
        <v>2011</v>
      </c>
      <c r="D1249">
        <v>25.177</v>
      </c>
      <c r="E1249" s="1">
        <v>247.626</v>
      </c>
      <c r="F1249">
        <v>22.067</v>
      </c>
      <c r="G1249">
        <v>51.457000000000001</v>
      </c>
      <c r="H1249" s="1">
        <v>163.042</v>
      </c>
      <c r="I1249" s="1">
        <v>76.444000000000003</v>
      </c>
      <c r="J1249">
        <v>-108.45</v>
      </c>
      <c r="K1249" s="1">
        <v>369.245</v>
      </c>
      <c r="L1249" s="1">
        <v>334.03100000000001</v>
      </c>
      <c r="M1249" s="1">
        <f t="shared" si="114"/>
        <v>-0.10612778948898743</v>
      </c>
      <c r="N1249" s="1">
        <f t="shared" si="115"/>
        <v>-0.4379588573090063</v>
      </c>
      <c r="O1249" s="1">
        <f t="shared" si="116"/>
        <v>8.9114228715886049E-2</v>
      </c>
      <c r="P1249">
        <f t="shared" si="117"/>
        <v>2.0487420419278468</v>
      </c>
      <c r="Q1249">
        <f t="shared" si="118"/>
        <v>1.491139864149968</v>
      </c>
      <c r="R1249" s="1">
        <f t="shared" si="119"/>
        <v>2.2739662964497063</v>
      </c>
    </row>
    <row r="1250" spans="1:18" hidden="1" x14ac:dyDescent="0.2">
      <c r="A1250">
        <v>185194</v>
      </c>
      <c r="B1250" t="s">
        <v>382</v>
      </c>
      <c r="C1250">
        <v>2012</v>
      </c>
      <c r="D1250">
        <v>30.957000000000001</v>
      </c>
      <c r="E1250" s="1">
        <v>263.33800000000002</v>
      </c>
      <c r="F1250">
        <v>23.152999999999999</v>
      </c>
      <c r="G1250">
        <v>56.762999999999998</v>
      </c>
      <c r="H1250" s="1">
        <v>163.05500000000001</v>
      </c>
      <c r="I1250" s="1">
        <v>16.148</v>
      </c>
      <c r="J1250">
        <v>-92.302000000000007</v>
      </c>
      <c r="K1250" s="1">
        <v>409.065</v>
      </c>
      <c r="L1250" s="1">
        <v>263.17399999999998</v>
      </c>
      <c r="M1250" s="1">
        <f t="shared" si="114"/>
        <v>-9.7995731721209983E-2</v>
      </c>
      <c r="N1250" s="1">
        <f t="shared" si="115"/>
        <v>-0.35050771252155027</v>
      </c>
      <c r="O1250" s="1">
        <f t="shared" si="116"/>
        <v>8.7921226712437989E-2</v>
      </c>
      <c r="P1250">
        <f t="shared" si="117"/>
        <v>1.6140198092668117</v>
      </c>
      <c r="Q1250">
        <f t="shared" si="118"/>
        <v>1.5533838640834212</v>
      </c>
      <c r="R1250" s="1">
        <f t="shared" si="119"/>
        <v>2.2036301221989314</v>
      </c>
    </row>
    <row r="1251" spans="1:18" hidden="1" x14ac:dyDescent="0.2">
      <c r="A1251">
        <v>185194</v>
      </c>
      <c r="B1251" t="s">
        <v>382</v>
      </c>
      <c r="C1251">
        <v>2013</v>
      </c>
      <c r="D1251">
        <v>28.207000000000001</v>
      </c>
      <c r="E1251" s="1">
        <v>254.852</v>
      </c>
      <c r="F1251">
        <v>8.4179999999999993</v>
      </c>
      <c r="G1251">
        <v>54.411000000000001</v>
      </c>
      <c r="H1251" s="1">
        <v>151.07599999999999</v>
      </c>
      <c r="I1251" s="1">
        <v>7.5430000000000001</v>
      </c>
      <c r="J1251">
        <v>-84.759</v>
      </c>
      <c r="K1251" s="1">
        <v>411.09100000000001</v>
      </c>
      <c r="L1251" s="1">
        <v>314.971</v>
      </c>
      <c r="M1251" s="1">
        <f t="shared" si="114"/>
        <v>-0.1028204605025662</v>
      </c>
      <c r="N1251" s="1">
        <f t="shared" si="115"/>
        <v>-0.33258126285059564</v>
      </c>
      <c r="O1251" s="1">
        <f t="shared" si="116"/>
        <v>3.3030935601839492E-2</v>
      </c>
      <c r="P1251">
        <f t="shared" si="117"/>
        <v>2.0848513331038685</v>
      </c>
      <c r="Q1251">
        <f t="shared" si="118"/>
        <v>1.6130577747084582</v>
      </c>
      <c r="R1251" s="1">
        <f t="shared" si="119"/>
        <v>2.3839723414629361</v>
      </c>
    </row>
    <row r="1252" spans="1:18" hidden="1" x14ac:dyDescent="0.2">
      <c r="A1252">
        <v>185194</v>
      </c>
      <c r="B1252" t="s">
        <v>382</v>
      </c>
      <c r="C1252">
        <v>2014</v>
      </c>
      <c r="D1252">
        <v>17.888999999999999</v>
      </c>
      <c r="E1252" s="1">
        <v>251.76300000000001</v>
      </c>
      <c r="F1252">
        <v>15.452</v>
      </c>
      <c r="G1252">
        <v>59.69</v>
      </c>
      <c r="H1252" s="1">
        <v>197.97900000000001</v>
      </c>
      <c r="I1252" s="1">
        <v>11.821999999999999</v>
      </c>
      <c r="J1252">
        <v>-72.936999999999998</v>
      </c>
      <c r="K1252" s="1">
        <v>408.30900000000003</v>
      </c>
      <c r="L1252" s="1">
        <v>209.958</v>
      </c>
      <c r="M1252" s="1">
        <f t="shared" si="114"/>
        <v>-0.16603313433665789</v>
      </c>
      <c r="N1252" s="1">
        <f t="shared" si="115"/>
        <v>-0.28970500033761909</v>
      </c>
      <c r="O1252" s="1">
        <f t="shared" si="116"/>
        <v>6.1375182215019683E-2</v>
      </c>
      <c r="P1252">
        <f t="shared" si="117"/>
        <v>1.0605064173472942</v>
      </c>
      <c r="Q1252">
        <f t="shared" si="118"/>
        <v>1.6217990729376439</v>
      </c>
      <c r="R1252" s="1">
        <f t="shared" si="119"/>
        <v>1.8558142629789294</v>
      </c>
    </row>
    <row r="1253" spans="1:18" x14ac:dyDescent="0.2">
      <c r="A1253">
        <v>185194</v>
      </c>
      <c r="B1253" t="s">
        <v>382</v>
      </c>
      <c r="C1253">
        <v>2015</v>
      </c>
      <c r="D1253">
        <v>18.968</v>
      </c>
      <c r="E1253" s="1">
        <v>248.06</v>
      </c>
      <c r="F1253">
        <v>3.2</v>
      </c>
      <c r="G1253">
        <v>67.11</v>
      </c>
      <c r="H1253" s="1">
        <v>193.23599999999999</v>
      </c>
      <c r="I1253" s="1">
        <v>4.58</v>
      </c>
      <c r="J1253">
        <v>-68.356999999999999</v>
      </c>
      <c r="K1253" s="1">
        <v>423.99400000000003</v>
      </c>
      <c r="L1253" s="1">
        <v>132.83099999999999</v>
      </c>
      <c r="M1253" s="1">
        <f t="shared" si="114"/>
        <v>-0.19407401435136659</v>
      </c>
      <c r="N1253" s="1">
        <f t="shared" si="115"/>
        <v>-0.27556639522696119</v>
      </c>
      <c r="O1253" s="1">
        <f t="shared" si="116"/>
        <v>1.2900104813351609E-2</v>
      </c>
      <c r="P1253">
        <f t="shared" si="117"/>
        <v>0.68740296839098303</v>
      </c>
      <c r="Q1253">
        <f t="shared" si="118"/>
        <v>1.7092397000725632</v>
      </c>
      <c r="R1253" s="1">
        <f t="shared" si="119"/>
        <v>1.5455700564518278</v>
      </c>
    </row>
    <row r="1254" spans="1:18" hidden="1" x14ac:dyDescent="0.2">
      <c r="A1254">
        <v>62710</v>
      </c>
      <c r="B1254" t="s">
        <v>236</v>
      </c>
      <c r="C1254">
        <v>2009</v>
      </c>
      <c r="D1254">
        <v>19.402999999999999</v>
      </c>
      <c r="E1254" s="1">
        <v>57.936999999999998</v>
      </c>
      <c r="F1254">
        <v>4.4020000000000001</v>
      </c>
      <c r="G1254">
        <v>24.785</v>
      </c>
      <c r="H1254" s="1">
        <v>42.853000000000002</v>
      </c>
      <c r="I1254" s="1">
        <v>3.9580000000000002</v>
      </c>
      <c r="J1254">
        <v>-19.568000000000001</v>
      </c>
      <c r="K1254" s="1">
        <v>104.32899999999999</v>
      </c>
      <c r="L1254" s="1">
        <v>39.875999999999998</v>
      </c>
      <c r="M1254" s="1">
        <f t="shared" si="114"/>
        <v>-9.2894005557761047E-2</v>
      </c>
      <c r="N1254" s="1">
        <f t="shared" si="115"/>
        <v>-0.3377461725667536</v>
      </c>
      <c r="O1254" s="1">
        <f t="shared" si="116"/>
        <v>7.5979080725615766E-2</v>
      </c>
      <c r="P1254">
        <f t="shared" si="117"/>
        <v>0.9305299512286187</v>
      </c>
      <c r="Q1254">
        <f t="shared" si="118"/>
        <v>1.8007318294009009</v>
      </c>
      <c r="R1254" s="1">
        <f t="shared" si="119"/>
        <v>2.0254633182698361</v>
      </c>
    </row>
    <row r="1255" spans="1:18" hidden="1" x14ac:dyDescent="0.2">
      <c r="A1255">
        <v>62710</v>
      </c>
      <c r="B1255" t="s">
        <v>236</v>
      </c>
      <c r="C1255">
        <v>2010</v>
      </c>
      <c r="D1255">
        <v>28.731999999999999</v>
      </c>
      <c r="E1255" s="1">
        <v>67.680999999999997</v>
      </c>
      <c r="F1255">
        <v>5.7969999999999997</v>
      </c>
      <c r="G1255">
        <v>32.570999999999998</v>
      </c>
      <c r="H1255" s="1">
        <v>47.195</v>
      </c>
      <c r="I1255" s="1">
        <v>7.0039999999999996</v>
      </c>
      <c r="J1255">
        <v>-15.656000000000001</v>
      </c>
      <c r="K1255" s="1">
        <v>122.711</v>
      </c>
      <c r="L1255" s="1">
        <v>65.185000000000002</v>
      </c>
      <c r="M1255" s="1">
        <f t="shared" si="114"/>
        <v>-5.6721975148121315E-2</v>
      </c>
      <c r="N1255" s="1">
        <f t="shared" si="115"/>
        <v>-0.23132045921307312</v>
      </c>
      <c r="O1255" s="1">
        <f t="shared" si="116"/>
        <v>8.5651807745157432E-2</v>
      </c>
      <c r="P1255">
        <f t="shared" si="117"/>
        <v>1.3811844475050323</v>
      </c>
      <c r="Q1255">
        <f t="shared" si="118"/>
        <v>1.8130790029698143</v>
      </c>
      <c r="R1255" s="1">
        <f t="shared" si="119"/>
        <v>2.5325256239558049</v>
      </c>
    </row>
    <row r="1256" spans="1:18" hidden="1" x14ac:dyDescent="0.2">
      <c r="A1256">
        <v>62710</v>
      </c>
      <c r="B1256" t="s">
        <v>236</v>
      </c>
      <c r="C1256">
        <v>2011</v>
      </c>
      <c r="D1256">
        <v>29.544</v>
      </c>
      <c r="E1256" s="1">
        <v>59.529000000000003</v>
      </c>
      <c r="F1256">
        <v>10.183999999999999</v>
      </c>
      <c r="G1256">
        <v>20.448</v>
      </c>
      <c r="H1256" s="1">
        <v>35.125999999999998</v>
      </c>
      <c r="I1256" s="1">
        <v>4.7530000000000001</v>
      </c>
      <c r="J1256">
        <v>-9.2449999999999992</v>
      </c>
      <c r="K1256" s="1">
        <v>120.61199999999999</v>
      </c>
      <c r="L1256" s="1">
        <v>86.492999999999995</v>
      </c>
      <c r="M1256" s="1">
        <f t="shared" si="114"/>
        <v>0.15279947588570275</v>
      </c>
      <c r="N1256" s="1">
        <f t="shared" si="115"/>
        <v>-0.15530245762569503</v>
      </c>
      <c r="O1256" s="1">
        <f t="shared" si="116"/>
        <v>0.17107628214819665</v>
      </c>
      <c r="P1256">
        <f t="shared" si="117"/>
        <v>2.4623640608096569</v>
      </c>
      <c r="Q1256">
        <f t="shared" si="118"/>
        <v>2.0261049236506574</v>
      </c>
      <c r="R1256" s="1">
        <f t="shared" si="119"/>
        <v>4.0340110216123701</v>
      </c>
    </row>
    <row r="1257" spans="1:18" hidden="1" x14ac:dyDescent="0.2">
      <c r="A1257">
        <v>62710</v>
      </c>
      <c r="B1257" t="s">
        <v>236</v>
      </c>
      <c r="C1257">
        <v>2012</v>
      </c>
      <c r="D1257">
        <v>34.494</v>
      </c>
      <c r="E1257" s="1">
        <v>69.191000000000003</v>
      </c>
      <c r="F1257">
        <v>13.192</v>
      </c>
      <c r="G1257">
        <v>22.696999999999999</v>
      </c>
      <c r="H1257" s="1">
        <v>37.137999999999998</v>
      </c>
      <c r="I1257" s="1">
        <v>10.113</v>
      </c>
      <c r="J1257">
        <v>1.1779999999999999</v>
      </c>
      <c r="K1257" s="1">
        <v>119.94799999999999</v>
      </c>
      <c r="L1257" s="1">
        <v>65.031999999999996</v>
      </c>
      <c r="M1257" s="1">
        <f t="shared" si="114"/>
        <v>0.17049905334508825</v>
      </c>
      <c r="N1257" s="1">
        <f t="shared" si="115"/>
        <v>1.7025335665043141E-2</v>
      </c>
      <c r="O1257" s="1">
        <f t="shared" si="116"/>
        <v>0.19066063505369196</v>
      </c>
      <c r="P1257">
        <f t="shared" si="117"/>
        <v>1.7510905272227906</v>
      </c>
      <c r="Q1257">
        <f t="shared" si="118"/>
        <v>1.7335780665115403</v>
      </c>
      <c r="R1257" s="1">
        <f t="shared" si="119"/>
        <v>3.6418468124675645</v>
      </c>
    </row>
    <row r="1258" spans="1:18" hidden="1" x14ac:dyDescent="0.2">
      <c r="A1258">
        <v>62710</v>
      </c>
      <c r="B1258" t="s">
        <v>236</v>
      </c>
      <c r="C1258">
        <v>2013</v>
      </c>
      <c r="D1258">
        <v>39.444000000000003</v>
      </c>
      <c r="E1258" s="1">
        <v>75.697000000000003</v>
      </c>
      <c r="F1258">
        <v>12.342000000000001</v>
      </c>
      <c r="G1258">
        <v>21.689</v>
      </c>
      <c r="H1258" s="1">
        <v>39.472000000000001</v>
      </c>
      <c r="I1258" s="1">
        <v>8.4390000000000001</v>
      </c>
      <c r="J1258">
        <v>9.1839999999999993</v>
      </c>
      <c r="K1258" s="1">
        <v>121.151</v>
      </c>
      <c r="L1258" s="1">
        <v>142.25800000000001</v>
      </c>
      <c r="M1258" s="1">
        <f t="shared" si="114"/>
        <v>0.23455354901779465</v>
      </c>
      <c r="N1258" s="1">
        <f t="shared" si="115"/>
        <v>0.12132581211937063</v>
      </c>
      <c r="O1258" s="1">
        <f t="shared" si="116"/>
        <v>0.16304477059857062</v>
      </c>
      <c r="P1258">
        <f t="shared" si="117"/>
        <v>3.6040231049858127</v>
      </c>
      <c r="Q1258">
        <f t="shared" si="118"/>
        <v>1.6004729381613536</v>
      </c>
      <c r="R1258" s="1">
        <f t="shared" si="119"/>
        <v>4.7522549399165968</v>
      </c>
    </row>
    <row r="1259" spans="1:18" hidden="1" x14ac:dyDescent="0.2">
      <c r="A1259">
        <v>62710</v>
      </c>
      <c r="B1259" t="s">
        <v>236</v>
      </c>
      <c r="C1259">
        <v>2014</v>
      </c>
      <c r="D1259">
        <v>44.65</v>
      </c>
      <c r="E1259" s="1">
        <v>82.238</v>
      </c>
      <c r="F1259">
        <v>12.134</v>
      </c>
      <c r="G1259">
        <v>23.259</v>
      </c>
      <c r="H1259" s="1">
        <v>38.759</v>
      </c>
      <c r="I1259" s="1">
        <v>9.9109999999999996</v>
      </c>
      <c r="J1259">
        <v>20.248000000000001</v>
      </c>
      <c r="K1259" s="1">
        <v>122.304</v>
      </c>
      <c r="L1259" s="1">
        <v>119.95399999999999</v>
      </c>
      <c r="M1259" s="1">
        <f t="shared" si="114"/>
        <v>0.26011089763856121</v>
      </c>
      <c r="N1259" s="1">
        <f t="shared" si="115"/>
        <v>0.2462122133320363</v>
      </c>
      <c r="O1259" s="1">
        <f t="shared" si="116"/>
        <v>0.14754736253313555</v>
      </c>
      <c r="P1259">
        <f t="shared" si="117"/>
        <v>3.0948682886555381</v>
      </c>
      <c r="Q1259">
        <f t="shared" si="118"/>
        <v>1.48719570028454</v>
      </c>
      <c r="R1259" s="1">
        <f t="shared" si="119"/>
        <v>4.4878531456683337</v>
      </c>
    </row>
    <row r="1260" spans="1:18" hidden="1" x14ac:dyDescent="0.2">
      <c r="A1260">
        <v>3007</v>
      </c>
      <c r="B1260" t="s">
        <v>22</v>
      </c>
      <c r="C1260">
        <v>2009</v>
      </c>
      <c r="D1260">
        <v>369.21499999999997</v>
      </c>
      <c r="E1260" s="1">
        <v>1948.9469999999999</v>
      </c>
      <c r="F1260">
        <v>159.589</v>
      </c>
      <c r="G1260">
        <v>408.88200000000001</v>
      </c>
      <c r="H1260" s="1">
        <v>1302.0229999999999</v>
      </c>
      <c r="I1260" s="1">
        <v>79.165999999999997</v>
      </c>
      <c r="J1260">
        <v>1834.307</v>
      </c>
      <c r="K1260" s="1">
        <v>3620.58</v>
      </c>
      <c r="L1260" s="1">
        <v>1523.7049999999999</v>
      </c>
      <c r="M1260" s="1">
        <f t="shared" si="114"/>
        <v>-2.0353041924690632E-2</v>
      </c>
      <c r="N1260" s="1">
        <f t="shared" si="115"/>
        <v>0.94117849279636656</v>
      </c>
      <c r="O1260" s="1">
        <f t="shared" si="116"/>
        <v>8.1884730575023337E-2</v>
      </c>
      <c r="P1260">
        <f t="shared" si="117"/>
        <v>1.1702596651518444</v>
      </c>
      <c r="Q1260">
        <f t="shared" si="118"/>
        <v>1.8577108561700242</v>
      </c>
      <c r="R1260" s="1">
        <f t="shared" si="119"/>
        <v>4.1233125057639928</v>
      </c>
    </row>
    <row r="1261" spans="1:18" hidden="1" x14ac:dyDescent="0.2">
      <c r="A1261">
        <v>3007</v>
      </c>
      <c r="B1261" t="s">
        <v>22</v>
      </c>
      <c r="C1261">
        <v>2010</v>
      </c>
      <c r="D1261">
        <v>501.06700000000001</v>
      </c>
      <c r="E1261" s="1">
        <v>1852.104</v>
      </c>
      <c r="F1261">
        <v>146.48699999999999</v>
      </c>
      <c r="G1261">
        <v>449.87700000000001</v>
      </c>
      <c r="H1261" s="1">
        <v>1123.356</v>
      </c>
      <c r="I1261" s="1">
        <v>137.70400000000001</v>
      </c>
      <c r="J1261">
        <v>1923.5609999999999</v>
      </c>
      <c r="K1261" s="1">
        <v>2858.498</v>
      </c>
      <c r="L1261" s="1">
        <v>2120.8229999999999</v>
      </c>
      <c r="M1261" s="1">
        <f t="shared" si="114"/>
        <v>2.7638836695995473E-2</v>
      </c>
      <c r="N1261" s="1">
        <f t="shared" si="115"/>
        <v>1.038581526739319</v>
      </c>
      <c r="O1261" s="1">
        <f t="shared" si="116"/>
        <v>7.9092210804576846E-2</v>
      </c>
      <c r="P1261">
        <f t="shared" si="117"/>
        <v>1.8879349022037537</v>
      </c>
      <c r="Q1261">
        <f t="shared" si="118"/>
        <v>1.5433787735461939</v>
      </c>
      <c r="R1261" s="1">
        <f t="shared" si="119"/>
        <v>4.4243247519937903</v>
      </c>
    </row>
    <row r="1262" spans="1:18" hidden="1" x14ac:dyDescent="0.2">
      <c r="A1262">
        <v>3007</v>
      </c>
      <c r="B1262" t="s">
        <v>22</v>
      </c>
      <c r="C1262">
        <v>2011</v>
      </c>
      <c r="D1262">
        <v>221.36</v>
      </c>
      <c r="E1262" s="1">
        <v>1484.568</v>
      </c>
      <c r="F1262">
        <v>209.751</v>
      </c>
      <c r="G1262">
        <v>405.601</v>
      </c>
      <c r="H1262" s="1">
        <v>1045.6579999999999</v>
      </c>
      <c r="I1262" s="1">
        <v>141.06</v>
      </c>
      <c r="J1262">
        <v>2013.1890000000001</v>
      </c>
      <c r="K1262" s="1">
        <v>2761.386</v>
      </c>
      <c r="L1262" s="1">
        <v>2219.4209999999998</v>
      </c>
      <c r="M1262" s="1">
        <f t="shared" si="114"/>
        <v>-0.12410411648371782</v>
      </c>
      <c r="N1262" s="1">
        <f t="shared" si="115"/>
        <v>1.3560773235042114</v>
      </c>
      <c r="O1262" s="1">
        <f t="shared" si="116"/>
        <v>0.14128756648398727</v>
      </c>
      <c r="P1262">
        <f t="shared" si="117"/>
        <v>2.122511375612294</v>
      </c>
      <c r="Q1262">
        <f t="shared" si="118"/>
        <v>1.8600603003702088</v>
      </c>
      <c r="R1262" s="1">
        <f t="shared" si="119"/>
        <v>5.3493994082601777</v>
      </c>
    </row>
    <row r="1263" spans="1:18" hidden="1" x14ac:dyDescent="0.2">
      <c r="A1263">
        <v>3007</v>
      </c>
      <c r="B1263" t="s">
        <v>22</v>
      </c>
      <c r="C1263">
        <v>2012</v>
      </c>
      <c r="D1263">
        <v>194.846</v>
      </c>
      <c r="E1263" s="1">
        <v>1436.0719999999999</v>
      </c>
      <c r="F1263">
        <v>239.21700000000001</v>
      </c>
      <c r="G1263">
        <v>401.74900000000002</v>
      </c>
      <c r="H1263" s="1">
        <v>1126.1990000000001</v>
      </c>
      <c r="I1263" s="1">
        <v>151.232</v>
      </c>
      <c r="J1263">
        <v>2112.8580000000002</v>
      </c>
      <c r="K1263" s="1">
        <v>2826.922</v>
      </c>
      <c r="L1263" s="1">
        <v>2303.8589999999999</v>
      </c>
      <c r="M1263" s="1">
        <f t="shared" si="114"/>
        <v>-0.14407564523227251</v>
      </c>
      <c r="N1263" s="1">
        <f t="shared" si="115"/>
        <v>1.4712758134689627</v>
      </c>
      <c r="O1263" s="1">
        <f t="shared" si="116"/>
        <v>0.16657730253079234</v>
      </c>
      <c r="P1263">
        <f t="shared" si="117"/>
        <v>2.0456944110232738</v>
      </c>
      <c r="Q1263">
        <f t="shared" si="118"/>
        <v>1.9685099354349922</v>
      </c>
      <c r="R1263" s="1">
        <f t="shared" si="119"/>
        <v>5.6325270449783922</v>
      </c>
    </row>
    <row r="1264" spans="1:18" hidden="1" x14ac:dyDescent="0.2">
      <c r="A1264">
        <v>3007</v>
      </c>
      <c r="B1264" t="s">
        <v>22</v>
      </c>
      <c r="C1264">
        <v>2013</v>
      </c>
      <c r="D1264">
        <v>198.59100000000001</v>
      </c>
      <c r="E1264" s="1">
        <v>1452.6030000000001</v>
      </c>
      <c r="F1264">
        <v>265.16199999999998</v>
      </c>
      <c r="G1264">
        <v>390.21100000000001</v>
      </c>
      <c r="H1264" s="1">
        <v>1303.2460000000001</v>
      </c>
      <c r="I1264" s="1">
        <v>163.35900000000001</v>
      </c>
      <c r="J1264">
        <v>2217.623</v>
      </c>
      <c r="K1264" s="1">
        <v>2846.098</v>
      </c>
      <c r="L1264" s="1">
        <v>3125.355</v>
      </c>
      <c r="M1264" s="1">
        <f t="shared" si="114"/>
        <v>-0.13191491412312931</v>
      </c>
      <c r="N1264" s="1">
        <f t="shared" si="115"/>
        <v>1.5266545642546518</v>
      </c>
      <c r="O1264" s="1">
        <f t="shared" si="116"/>
        <v>0.18254264929922351</v>
      </c>
      <c r="P1264">
        <f t="shared" si="117"/>
        <v>2.3981312814311342</v>
      </c>
      <c r="Q1264">
        <f t="shared" si="118"/>
        <v>1.9593089095919531</v>
      </c>
      <c r="R1264" s="1">
        <f t="shared" si="119"/>
        <v>5.9795969141468284</v>
      </c>
    </row>
    <row r="1265" spans="1:18" hidden="1" x14ac:dyDescent="0.2">
      <c r="A1265">
        <v>3007</v>
      </c>
      <c r="B1265" t="s">
        <v>22</v>
      </c>
      <c r="C1265">
        <v>2014</v>
      </c>
      <c r="D1265">
        <v>210.85400000000001</v>
      </c>
      <c r="E1265" s="1">
        <v>1490.604</v>
      </c>
      <c r="F1265">
        <v>283.47399999999999</v>
      </c>
      <c r="G1265">
        <v>466.11</v>
      </c>
      <c r="H1265" s="1">
        <v>1427.51</v>
      </c>
      <c r="I1265" s="1">
        <v>154.03899999999999</v>
      </c>
      <c r="J1265">
        <v>2305.5920000000001</v>
      </c>
      <c r="K1265" s="1">
        <v>2905.4520000000002</v>
      </c>
      <c r="L1265" s="1">
        <v>3788.9679999999998</v>
      </c>
      <c r="M1265" s="1">
        <f t="shared" si="114"/>
        <v>-0.17124333491658414</v>
      </c>
      <c r="N1265" s="1">
        <f t="shared" si="115"/>
        <v>1.5467501764385443</v>
      </c>
      <c r="O1265" s="1">
        <f t="shared" si="116"/>
        <v>0.19017391607697282</v>
      </c>
      <c r="P1265">
        <f t="shared" si="117"/>
        <v>2.6542497075326965</v>
      </c>
      <c r="Q1265">
        <f t="shared" si="118"/>
        <v>1.9491776487920334</v>
      </c>
      <c r="R1265" s="1">
        <f t="shared" si="119"/>
        <v>6.1292596414797229</v>
      </c>
    </row>
    <row r="1266" spans="1:18" hidden="1" x14ac:dyDescent="0.2">
      <c r="A1266">
        <v>157218</v>
      </c>
      <c r="B1266" t="s">
        <v>312</v>
      </c>
      <c r="C1266">
        <v>2009</v>
      </c>
      <c r="D1266">
        <v>98.522999999999996</v>
      </c>
      <c r="E1266" s="1">
        <v>309.07299999999998</v>
      </c>
      <c r="F1266">
        <v>44.350999999999999</v>
      </c>
      <c r="G1266">
        <v>66.703999999999994</v>
      </c>
      <c r="H1266" s="1">
        <v>99.24</v>
      </c>
      <c r="I1266" s="1">
        <v>30.670999999999999</v>
      </c>
      <c r="J1266">
        <v>115.946</v>
      </c>
      <c r="K1266" s="1">
        <v>538.92399999999998</v>
      </c>
      <c r="L1266" s="1">
        <v>727.03499999999997</v>
      </c>
      <c r="M1266" s="1">
        <f t="shared" si="114"/>
        <v>0.10294978856127841</v>
      </c>
      <c r="N1266" s="1">
        <f t="shared" si="115"/>
        <v>0.37514114788415681</v>
      </c>
      <c r="O1266" s="1">
        <f t="shared" si="116"/>
        <v>0.1434968437877136</v>
      </c>
      <c r="P1266">
        <f t="shared" si="117"/>
        <v>7.3260278113663846</v>
      </c>
      <c r="Q1266">
        <f t="shared" si="118"/>
        <v>1.7436786778528051</v>
      </c>
      <c r="R1266" s="1">
        <f t="shared" si="119"/>
        <v>7.2615723024834447</v>
      </c>
    </row>
    <row r="1267" spans="1:18" hidden="1" x14ac:dyDescent="0.2">
      <c r="A1267">
        <v>157218</v>
      </c>
      <c r="B1267" t="s">
        <v>312</v>
      </c>
      <c r="C1267">
        <v>2010</v>
      </c>
      <c r="D1267">
        <v>134.20400000000001</v>
      </c>
      <c r="E1267" s="1">
        <v>380.35700000000003</v>
      </c>
      <c r="F1267">
        <v>56.341000000000001</v>
      </c>
      <c r="G1267">
        <v>79.116</v>
      </c>
      <c r="H1267" s="1">
        <v>123.536</v>
      </c>
      <c r="I1267" s="1">
        <v>38.4</v>
      </c>
      <c r="J1267">
        <v>154.33699999999999</v>
      </c>
      <c r="K1267" s="1">
        <v>613.25599999999997</v>
      </c>
      <c r="L1267" s="1">
        <v>798.68399999999997</v>
      </c>
      <c r="M1267" s="1">
        <f t="shared" si="114"/>
        <v>0.14483235486661217</v>
      </c>
      <c r="N1267" s="1">
        <f t="shared" si="115"/>
        <v>0.40576879089907636</v>
      </c>
      <c r="O1267" s="1">
        <f t="shared" si="116"/>
        <v>0.14812662840436747</v>
      </c>
      <c r="P1267">
        <f t="shared" si="117"/>
        <v>6.4651923325994041</v>
      </c>
      <c r="Q1267">
        <f t="shared" si="118"/>
        <v>1.6123168496964693</v>
      </c>
      <c r="R1267" s="1">
        <f t="shared" si="119"/>
        <v>6.722125256089166</v>
      </c>
    </row>
    <row r="1268" spans="1:18" hidden="1" x14ac:dyDescent="0.2">
      <c r="A1268">
        <v>157218</v>
      </c>
      <c r="B1268" t="s">
        <v>312</v>
      </c>
      <c r="C1268">
        <v>2011</v>
      </c>
      <c r="D1268">
        <v>139.245</v>
      </c>
      <c r="E1268" s="1">
        <v>495.35899999999998</v>
      </c>
      <c r="F1268">
        <v>72.784000000000006</v>
      </c>
      <c r="G1268">
        <v>114.27</v>
      </c>
      <c r="H1268" s="1">
        <v>177.37299999999999</v>
      </c>
      <c r="I1268" s="1">
        <v>50.426000000000002</v>
      </c>
      <c r="J1268">
        <v>204.477</v>
      </c>
      <c r="K1268" s="1">
        <v>784.47799999999995</v>
      </c>
      <c r="L1268" s="1">
        <v>1240.6990000000001</v>
      </c>
      <c r="M1268" s="1">
        <f t="shared" si="114"/>
        <v>5.0417979687459015E-2</v>
      </c>
      <c r="N1268" s="1">
        <f t="shared" si="115"/>
        <v>0.41278547477687899</v>
      </c>
      <c r="O1268" s="1">
        <f t="shared" si="116"/>
        <v>0.14693182116404468</v>
      </c>
      <c r="P1268">
        <f t="shared" si="117"/>
        <v>6.9948582929758203</v>
      </c>
      <c r="Q1268">
        <f t="shared" si="118"/>
        <v>1.5836554902605988</v>
      </c>
      <c r="R1268" s="1">
        <f t="shared" si="119"/>
        <v>6.9038467162000199</v>
      </c>
    </row>
    <row r="1269" spans="1:18" hidden="1" x14ac:dyDescent="0.2">
      <c r="A1269">
        <v>157218</v>
      </c>
      <c r="B1269" t="s">
        <v>312</v>
      </c>
      <c r="C1269">
        <v>2012</v>
      </c>
      <c r="D1269">
        <v>125.536</v>
      </c>
      <c r="E1269" s="1">
        <v>591.08699999999999</v>
      </c>
      <c r="F1269">
        <v>82.614000000000004</v>
      </c>
      <c r="G1269">
        <v>140.84299999999999</v>
      </c>
      <c r="H1269" s="1">
        <v>207.715</v>
      </c>
      <c r="I1269" s="1">
        <v>57.274999999999999</v>
      </c>
      <c r="J1269">
        <v>261.92200000000003</v>
      </c>
      <c r="K1269" s="1">
        <v>1040.53</v>
      </c>
      <c r="L1269" s="1">
        <v>1356.127</v>
      </c>
      <c r="M1269" s="1">
        <f t="shared" si="114"/>
        <v>-2.5896357050654115E-2</v>
      </c>
      <c r="N1269" s="1">
        <f t="shared" si="115"/>
        <v>0.44311920241859493</v>
      </c>
      <c r="O1269" s="1">
        <f t="shared" si="116"/>
        <v>0.13976622730664015</v>
      </c>
      <c r="P1269">
        <f t="shared" si="117"/>
        <v>6.5287870399345254</v>
      </c>
      <c r="Q1269">
        <f t="shared" si="118"/>
        <v>1.7603669172219996</v>
      </c>
      <c r="R1269" s="1">
        <f t="shared" si="119"/>
        <v>6.7281589462198745</v>
      </c>
    </row>
    <row r="1270" spans="1:18" hidden="1" x14ac:dyDescent="0.2">
      <c r="A1270">
        <v>157218</v>
      </c>
      <c r="B1270" t="s">
        <v>312</v>
      </c>
      <c r="C1270">
        <v>2013</v>
      </c>
      <c r="D1270">
        <v>182.756</v>
      </c>
      <c r="E1270" s="1">
        <v>705.72799999999995</v>
      </c>
      <c r="F1270">
        <v>100.861</v>
      </c>
      <c r="G1270">
        <v>166.47399999999999</v>
      </c>
      <c r="H1270" s="1">
        <v>239.92</v>
      </c>
      <c r="I1270" s="1">
        <v>71.554000000000002</v>
      </c>
      <c r="J1270">
        <v>332.60500000000002</v>
      </c>
      <c r="K1270" s="1">
        <v>1266.7190000000001</v>
      </c>
      <c r="L1270" s="1">
        <v>2767.9490000000001</v>
      </c>
      <c r="M1270" s="1">
        <f t="shared" si="114"/>
        <v>2.3071211571597007E-2</v>
      </c>
      <c r="N1270" s="1">
        <f t="shared" si="115"/>
        <v>0.47129347283939427</v>
      </c>
      <c r="O1270" s="1">
        <f t="shared" si="116"/>
        <v>0.1429176679967353</v>
      </c>
      <c r="P1270">
        <f t="shared" si="117"/>
        <v>11.536966488829611</v>
      </c>
      <c r="Q1270">
        <f t="shared" si="118"/>
        <v>1.7949110705540947</v>
      </c>
      <c r="R1270" s="1">
        <f t="shared" si="119"/>
        <v>9.8762155841021553</v>
      </c>
    </row>
    <row r="1271" spans="1:18" hidden="1" x14ac:dyDescent="0.2">
      <c r="A1271">
        <v>157218</v>
      </c>
      <c r="B1271" t="s">
        <v>312</v>
      </c>
      <c r="C1271">
        <v>2014</v>
      </c>
      <c r="D1271">
        <v>263.92899999999997</v>
      </c>
      <c r="E1271" s="1">
        <v>853.46600000000001</v>
      </c>
      <c r="F1271">
        <v>135.72399999999999</v>
      </c>
      <c r="G1271">
        <v>195.48500000000001</v>
      </c>
      <c r="H1271" s="1">
        <v>279.16699999999997</v>
      </c>
      <c r="I1271" s="1">
        <v>94.093999999999994</v>
      </c>
      <c r="J1271">
        <v>425.59899999999999</v>
      </c>
      <c r="K1271" s="1">
        <v>1516.223</v>
      </c>
      <c r="L1271" s="1">
        <v>3415.8560000000002</v>
      </c>
      <c r="M1271" s="1">
        <f t="shared" si="114"/>
        <v>8.0195344630014501E-2</v>
      </c>
      <c r="N1271" s="1">
        <f t="shared" si="115"/>
        <v>0.49867130032127815</v>
      </c>
      <c r="O1271" s="1">
        <f t="shared" si="116"/>
        <v>0.15902683879615589</v>
      </c>
      <c r="P1271">
        <f t="shared" si="117"/>
        <v>12.23588747953734</v>
      </c>
      <c r="Q1271">
        <f t="shared" si="118"/>
        <v>1.776547630485573</v>
      </c>
      <c r="R1271" s="1">
        <f t="shared" si="119"/>
        <v>10.437242920241097</v>
      </c>
    </row>
    <row r="1272" spans="1:18" hidden="1" x14ac:dyDescent="0.2">
      <c r="A1272">
        <v>157218</v>
      </c>
      <c r="B1272" t="s">
        <v>312</v>
      </c>
      <c r="C1272">
        <v>2015</v>
      </c>
      <c r="D1272">
        <v>197.751</v>
      </c>
      <c r="E1272" s="1">
        <v>1072.3820000000001</v>
      </c>
      <c r="F1272">
        <v>139.083</v>
      </c>
      <c r="G1272">
        <v>263.62299999999999</v>
      </c>
      <c r="H1272" s="1">
        <v>416.64499999999998</v>
      </c>
      <c r="I1272" s="1">
        <v>95.069000000000003</v>
      </c>
      <c r="J1272">
        <v>494.99099999999999</v>
      </c>
      <c r="K1272" s="1">
        <v>1812.722</v>
      </c>
      <c r="L1272" s="1">
        <v>3020.259</v>
      </c>
      <c r="M1272" s="1">
        <f t="shared" si="114"/>
        <v>-6.1425872496927381E-2</v>
      </c>
      <c r="N1272" s="1">
        <f t="shared" si="115"/>
        <v>0.46158085458353454</v>
      </c>
      <c r="O1272" s="1">
        <f t="shared" si="116"/>
        <v>0.12969538839704509</v>
      </c>
      <c r="P1272">
        <f t="shared" si="117"/>
        <v>7.2489985479244927</v>
      </c>
      <c r="Q1272">
        <f t="shared" si="118"/>
        <v>1.6903696630491745</v>
      </c>
      <c r="R1272" s="1">
        <f t="shared" si="119"/>
        <v>7.0402657229347545</v>
      </c>
    </row>
    <row r="1273" spans="1:18" hidden="1" x14ac:dyDescent="0.2">
      <c r="A1273">
        <v>157218</v>
      </c>
      <c r="B1273" t="s">
        <v>312</v>
      </c>
      <c r="C1273">
        <v>2016</v>
      </c>
      <c r="D1273">
        <v>176.58699999999999</v>
      </c>
      <c r="E1273" s="1">
        <v>1047.2190000000001</v>
      </c>
      <c r="F1273">
        <v>136.69999999999999</v>
      </c>
      <c r="G1273">
        <v>241.96899999999999</v>
      </c>
      <c r="H1273" s="1">
        <v>529.31899999999996</v>
      </c>
      <c r="I1273" s="1">
        <v>94.745000000000005</v>
      </c>
      <c r="J1273">
        <v>370.80500000000001</v>
      </c>
      <c r="K1273" s="1">
        <v>1986.7929999999999</v>
      </c>
      <c r="L1273" s="1">
        <v>2696.1329999999998</v>
      </c>
      <c r="M1273" s="1">
        <f t="shared" si="114"/>
        <v>-6.2433932157457038E-2</v>
      </c>
      <c r="N1273" s="1">
        <f t="shared" si="115"/>
        <v>0.35408543962628636</v>
      </c>
      <c r="O1273" s="1">
        <f t="shared" si="116"/>
        <v>0.13053621066844659</v>
      </c>
      <c r="P1273">
        <f t="shared" si="117"/>
        <v>5.0935881765060387</v>
      </c>
      <c r="Q1273">
        <f t="shared" si="118"/>
        <v>1.897208702286723</v>
      </c>
      <c r="R1273" s="1">
        <f t="shared" si="119"/>
        <v>5.804930000284072</v>
      </c>
    </row>
    <row r="1274" spans="1:18" hidden="1" x14ac:dyDescent="0.2">
      <c r="A1274">
        <v>138321</v>
      </c>
      <c r="B1274" t="s">
        <v>291</v>
      </c>
      <c r="C1274">
        <v>2009</v>
      </c>
      <c r="D1274">
        <v>53.585999999999999</v>
      </c>
      <c r="E1274" s="1">
        <v>350.25799999999998</v>
      </c>
      <c r="F1274">
        <v>26.219000000000001</v>
      </c>
      <c r="G1274">
        <v>89.376999999999995</v>
      </c>
      <c r="H1274" s="1">
        <v>161.00800000000001</v>
      </c>
      <c r="I1274" s="1">
        <v>4.5810000000000004</v>
      </c>
      <c r="J1274">
        <v>15.007999999999999</v>
      </c>
      <c r="K1274" s="1">
        <v>664.68600000000004</v>
      </c>
      <c r="L1274" s="1">
        <v>325.43599999999998</v>
      </c>
      <c r="M1274" s="1">
        <f t="shared" si="114"/>
        <v>-0.10218467529649572</v>
      </c>
      <c r="N1274" s="1">
        <f t="shared" si="115"/>
        <v>4.2848414597239752E-2</v>
      </c>
      <c r="O1274" s="1">
        <f t="shared" si="116"/>
        <v>7.4856248822296717E-2</v>
      </c>
      <c r="P1274">
        <f t="shared" si="117"/>
        <v>2.0212411805624564</v>
      </c>
      <c r="Q1274">
        <f t="shared" si="118"/>
        <v>1.897703978210348</v>
      </c>
      <c r="R1274" s="1">
        <f t="shared" si="119"/>
        <v>3.2948404777417419</v>
      </c>
    </row>
    <row r="1275" spans="1:18" hidden="1" x14ac:dyDescent="0.2">
      <c r="A1275">
        <v>138321</v>
      </c>
      <c r="B1275" t="s">
        <v>291</v>
      </c>
      <c r="C1275">
        <v>2010</v>
      </c>
      <c r="D1275">
        <v>49.625</v>
      </c>
      <c r="E1275" s="1">
        <v>330.94400000000002</v>
      </c>
      <c r="F1275">
        <v>21.231999999999999</v>
      </c>
      <c r="G1275">
        <v>93.150999999999996</v>
      </c>
      <c r="H1275" s="1">
        <v>136.53299999999999</v>
      </c>
      <c r="I1275" s="1">
        <v>-0.40600000000000003</v>
      </c>
      <c r="J1275">
        <v>14.602</v>
      </c>
      <c r="K1275" s="1">
        <v>642.23099999999999</v>
      </c>
      <c r="L1275" s="1">
        <v>424.74200000000002</v>
      </c>
      <c r="M1275" s="1">
        <f t="shared" si="114"/>
        <v>-0.1315207406691162</v>
      </c>
      <c r="N1275" s="1">
        <f t="shared" si="115"/>
        <v>4.4122268420034805E-2</v>
      </c>
      <c r="O1275" s="1">
        <f t="shared" si="116"/>
        <v>6.4155869270934043E-2</v>
      </c>
      <c r="P1275">
        <f t="shared" si="117"/>
        <v>3.1109109153098524</v>
      </c>
      <c r="Q1275">
        <f t="shared" si="118"/>
        <v>1.9406032440533745</v>
      </c>
      <c r="R1275" s="1">
        <f t="shared" si="119"/>
        <v>3.9228104488184776</v>
      </c>
    </row>
    <row r="1276" spans="1:18" hidden="1" x14ac:dyDescent="0.2">
      <c r="A1276">
        <v>20960</v>
      </c>
      <c r="B1276" t="s">
        <v>136</v>
      </c>
      <c r="C1276">
        <v>2017</v>
      </c>
      <c r="D1276">
        <v>350.2</v>
      </c>
      <c r="E1276" s="1">
        <v>1487.2</v>
      </c>
      <c r="F1276">
        <v>-75.5</v>
      </c>
      <c r="G1276">
        <v>249.8</v>
      </c>
      <c r="H1276" s="1">
        <v>334.1</v>
      </c>
      <c r="I1276" s="1">
        <v>108.8</v>
      </c>
      <c r="J1276">
        <v>-70.8</v>
      </c>
      <c r="K1276" s="1">
        <v>1169.5</v>
      </c>
      <c r="L1276" s="1">
        <v>1207.4269999999999</v>
      </c>
      <c r="M1276" s="1">
        <f t="shared" si="114"/>
        <v>6.7509413663259799E-2</v>
      </c>
      <c r="N1276" s="1">
        <f t="shared" si="115"/>
        <v>-4.7606239913932216E-2</v>
      </c>
      <c r="O1276" s="1">
        <f t="shared" si="116"/>
        <v>-5.0766541151156537E-2</v>
      </c>
      <c r="P1276">
        <f t="shared" si="117"/>
        <v>3.6139688715953304</v>
      </c>
      <c r="Q1276">
        <f t="shared" si="118"/>
        <v>0.78637708445400756</v>
      </c>
      <c r="R1276" s="1">
        <f t="shared" si="119"/>
        <v>2.8015913821287959</v>
      </c>
    </row>
    <row r="1277" spans="1:18" hidden="1" x14ac:dyDescent="0.2">
      <c r="A1277">
        <v>164611</v>
      </c>
      <c r="B1277" t="s">
        <v>332</v>
      </c>
      <c r="C1277">
        <v>2009</v>
      </c>
      <c r="D1277">
        <v>45.75</v>
      </c>
      <c r="E1277" s="1">
        <v>93.727000000000004</v>
      </c>
      <c r="F1277">
        <v>5.5410000000000004</v>
      </c>
      <c r="G1277">
        <v>31.648</v>
      </c>
      <c r="H1277" s="1">
        <v>42.951000000000001</v>
      </c>
      <c r="I1277" s="1">
        <v>5.1379999999999999</v>
      </c>
      <c r="J1277">
        <v>-76.347999999999999</v>
      </c>
      <c r="K1277" s="1">
        <v>262.53899999999999</v>
      </c>
      <c r="L1277" s="1">
        <v>152.964</v>
      </c>
      <c r="M1277" s="1">
        <f t="shared" si="114"/>
        <v>0.15045824575629221</v>
      </c>
      <c r="N1277" s="1">
        <f t="shared" si="115"/>
        <v>-0.81457850992776892</v>
      </c>
      <c r="O1277" s="1">
        <f t="shared" si="116"/>
        <v>5.9118503739584112E-2</v>
      </c>
      <c r="P1277">
        <f t="shared" si="117"/>
        <v>3.5613606202416705</v>
      </c>
      <c r="Q1277">
        <f t="shared" si="118"/>
        <v>2.8011032039860444</v>
      </c>
      <c r="R1277" s="1">
        <f t="shared" si="119"/>
        <v>4.1731506194803485</v>
      </c>
    </row>
    <row r="1278" spans="1:18" hidden="1" x14ac:dyDescent="0.2">
      <c r="A1278">
        <v>164611</v>
      </c>
      <c r="B1278" t="s">
        <v>332</v>
      </c>
      <c r="C1278">
        <v>2010</v>
      </c>
      <c r="D1278">
        <v>59.468000000000004</v>
      </c>
      <c r="E1278" s="1">
        <v>101.72499999999999</v>
      </c>
      <c r="F1278">
        <v>10.606999999999999</v>
      </c>
      <c r="G1278">
        <v>29.675999999999998</v>
      </c>
      <c r="H1278" s="1">
        <v>39.259</v>
      </c>
      <c r="I1278" s="1">
        <v>9.4</v>
      </c>
      <c r="J1278">
        <v>-66.929000000000002</v>
      </c>
      <c r="K1278" s="1">
        <v>283.99700000000001</v>
      </c>
      <c r="L1278" s="1">
        <v>203.02099999999999</v>
      </c>
      <c r="M1278" s="1">
        <f t="shared" si="114"/>
        <v>0.292868026542148</v>
      </c>
      <c r="N1278" s="1">
        <f t="shared" si="115"/>
        <v>-0.65794052592774643</v>
      </c>
      <c r="O1278" s="1">
        <f t="shared" si="116"/>
        <v>0.10427131973457852</v>
      </c>
      <c r="P1278">
        <f t="shared" si="117"/>
        <v>5.1713237728928396</v>
      </c>
      <c r="Q1278">
        <f t="shared" si="118"/>
        <v>2.7918112558368153</v>
      </c>
      <c r="R1278" s="1">
        <f t="shared" si="119"/>
        <v>5.6690257702483606</v>
      </c>
    </row>
    <row r="1279" spans="1:18" hidden="1" x14ac:dyDescent="0.2">
      <c r="A1279">
        <v>164611</v>
      </c>
      <c r="B1279" t="s">
        <v>332</v>
      </c>
      <c r="C1279">
        <v>2011</v>
      </c>
      <c r="D1279">
        <v>92.129000000000005</v>
      </c>
      <c r="E1279" s="1">
        <v>143.364</v>
      </c>
      <c r="F1279">
        <v>15.193</v>
      </c>
      <c r="G1279">
        <v>33.844999999999999</v>
      </c>
      <c r="H1279" s="1">
        <v>42.107999999999997</v>
      </c>
      <c r="I1279" s="1">
        <v>35.222999999999999</v>
      </c>
      <c r="J1279">
        <v>-31.718</v>
      </c>
      <c r="K1279" s="1">
        <v>326.50400000000002</v>
      </c>
      <c r="L1279" s="1">
        <v>290.83</v>
      </c>
      <c r="M1279" s="1">
        <f t="shared" si="114"/>
        <v>0.4065455762953043</v>
      </c>
      <c r="N1279" s="1">
        <f t="shared" si="115"/>
        <v>-0.22124103680142854</v>
      </c>
      <c r="O1279" s="1">
        <f t="shared" si="116"/>
        <v>0.10597500069752518</v>
      </c>
      <c r="P1279">
        <f t="shared" si="117"/>
        <v>6.9067635603685762</v>
      </c>
      <c r="Q1279">
        <f t="shared" si="118"/>
        <v>2.2774476158589327</v>
      </c>
      <c r="R1279" s="1">
        <f t="shared" si="119"/>
        <v>6.949340494414276</v>
      </c>
    </row>
    <row r="1280" spans="1:18" hidden="1" x14ac:dyDescent="0.2">
      <c r="A1280">
        <v>176249</v>
      </c>
      <c r="B1280" t="s">
        <v>353</v>
      </c>
      <c r="C1280">
        <v>2009</v>
      </c>
      <c r="D1280">
        <v>31.09</v>
      </c>
      <c r="E1280" s="1">
        <v>439.97699999999998</v>
      </c>
      <c r="F1280">
        <v>56.128</v>
      </c>
      <c r="G1280">
        <v>71.143000000000001</v>
      </c>
      <c r="H1280" s="1">
        <v>408.57299999999998</v>
      </c>
      <c r="I1280" s="1">
        <v>21.835000000000001</v>
      </c>
      <c r="J1280">
        <v>29.57</v>
      </c>
      <c r="K1280" s="1">
        <v>816.14</v>
      </c>
      <c r="L1280" s="1">
        <v>152.797</v>
      </c>
      <c r="M1280" s="1">
        <f t="shared" si="114"/>
        <v>-9.1034304065894356E-2</v>
      </c>
      <c r="N1280" s="1">
        <f t="shared" si="115"/>
        <v>6.720805860306335E-2</v>
      </c>
      <c r="O1280" s="1">
        <f t="shared" si="116"/>
        <v>0.12757030481138787</v>
      </c>
      <c r="P1280">
        <f t="shared" si="117"/>
        <v>0.37397723295469842</v>
      </c>
      <c r="Q1280">
        <f t="shared" si="118"/>
        <v>1.8549606002131931</v>
      </c>
      <c r="R1280" s="1">
        <f t="shared" si="119"/>
        <v>2.4851790630288075</v>
      </c>
    </row>
    <row r="1281" spans="1:18" hidden="1" x14ac:dyDescent="0.2">
      <c r="A1281">
        <v>176249</v>
      </c>
      <c r="B1281" t="s">
        <v>353</v>
      </c>
      <c r="C1281">
        <v>2010</v>
      </c>
      <c r="D1281">
        <v>28.405000000000001</v>
      </c>
      <c r="E1281" s="1">
        <v>426.30200000000002</v>
      </c>
      <c r="F1281">
        <v>43.371000000000002</v>
      </c>
      <c r="G1281">
        <v>68.051000000000002</v>
      </c>
      <c r="H1281" s="1">
        <v>381.39499999999998</v>
      </c>
      <c r="I1281" s="1">
        <v>11.916</v>
      </c>
      <c r="J1281">
        <v>41.357999999999997</v>
      </c>
      <c r="K1281" s="1">
        <v>796.14400000000001</v>
      </c>
      <c r="L1281" s="1">
        <v>160.50899999999999</v>
      </c>
      <c r="M1281" s="1">
        <f t="shared" si="114"/>
        <v>-9.2999798265079689E-2</v>
      </c>
      <c r="N1281" s="1">
        <f t="shared" si="115"/>
        <v>9.7015730632274755E-2</v>
      </c>
      <c r="O1281" s="1">
        <f t="shared" si="116"/>
        <v>0.10173773522057133</v>
      </c>
      <c r="P1281">
        <f t="shared" si="117"/>
        <v>0.42084715321385963</v>
      </c>
      <c r="Q1281">
        <f t="shared" si="118"/>
        <v>1.8675586790585077</v>
      </c>
      <c r="R1281" s="1">
        <f t="shared" si="119"/>
        <v>2.4800237621817978</v>
      </c>
    </row>
    <row r="1282" spans="1:18" hidden="1" x14ac:dyDescent="0.2">
      <c r="A1282">
        <v>176249</v>
      </c>
      <c r="B1282" t="s">
        <v>353</v>
      </c>
      <c r="C1282">
        <v>2011</v>
      </c>
      <c r="D1282">
        <v>52.256999999999998</v>
      </c>
      <c r="E1282" s="1">
        <v>458.392</v>
      </c>
      <c r="F1282">
        <v>44.07</v>
      </c>
      <c r="G1282">
        <v>63.877000000000002</v>
      </c>
      <c r="H1282" s="1">
        <v>399.23500000000001</v>
      </c>
      <c r="I1282" s="1">
        <v>11.218</v>
      </c>
      <c r="J1282">
        <v>52.125999999999998</v>
      </c>
      <c r="K1282" s="1">
        <v>822.48599999999999</v>
      </c>
      <c r="L1282" s="1">
        <v>251.648</v>
      </c>
      <c r="M1282" s="1">
        <f t="shared" si="114"/>
        <v>-2.5349482538962295E-2</v>
      </c>
      <c r="N1282" s="1">
        <f t="shared" si="115"/>
        <v>0.11371489903837763</v>
      </c>
      <c r="O1282" s="1">
        <f t="shared" si="116"/>
        <v>9.6140421298801029E-2</v>
      </c>
      <c r="P1282">
        <f t="shared" si="117"/>
        <v>0.63032549751399547</v>
      </c>
      <c r="Q1282">
        <f t="shared" si="118"/>
        <v>1.7942852405801148</v>
      </c>
      <c r="R1282" s="1">
        <f t="shared" si="119"/>
        <v>2.6185254089815295</v>
      </c>
    </row>
    <row r="1283" spans="1:18" hidden="1" x14ac:dyDescent="0.2">
      <c r="A1283">
        <v>176249</v>
      </c>
      <c r="B1283" t="s">
        <v>353</v>
      </c>
      <c r="C1283">
        <v>2012</v>
      </c>
      <c r="D1283">
        <v>60.268000000000001</v>
      </c>
      <c r="E1283" s="1">
        <v>346.25599999999997</v>
      </c>
      <c r="F1283">
        <v>-3.968</v>
      </c>
      <c r="G1283">
        <v>52.79</v>
      </c>
      <c r="H1283" s="1">
        <v>256.08300000000003</v>
      </c>
      <c r="I1283" s="1">
        <v>-18.888000000000002</v>
      </c>
      <c r="J1283">
        <v>22.030999999999999</v>
      </c>
      <c r="K1283" s="1">
        <v>539.60799999999995</v>
      </c>
      <c r="L1283" s="1">
        <v>136.03299999999999</v>
      </c>
      <c r="M1283" s="1">
        <f t="shared" ref="M1283:M1346" si="120">(D1283-G1283)/E1283</f>
        <v>2.1596737673859809E-2</v>
      </c>
      <c r="N1283" s="1">
        <f t="shared" ref="N1283:N1346" si="121">J1283/E1283</f>
        <v>6.3626334272907911E-2</v>
      </c>
      <c r="O1283" s="1">
        <f t="shared" ref="O1283:O1346" si="122">F1283/E1283</f>
        <v>-1.1459729217688647E-2</v>
      </c>
      <c r="P1283">
        <f t="shared" ref="P1283:P1346" si="123">L1283/H1283</f>
        <v>0.53120667908451547</v>
      </c>
      <c r="Q1283">
        <f t="shared" ref="Q1283:Q1346" si="124">K1283/E1283</f>
        <v>1.558407652141768</v>
      </c>
      <c r="R1283" s="1">
        <f t="shared" ref="R1283:R1346" si="125">(1.2*M1283)+(1.4*N1283)+(3.3*O1283)+(0.6*P1283)+(Q1283)</f>
        <v>1.9543075063648077</v>
      </c>
    </row>
    <row r="1284" spans="1:18" hidden="1" x14ac:dyDescent="0.2">
      <c r="A1284">
        <v>176249</v>
      </c>
      <c r="B1284" t="s">
        <v>353</v>
      </c>
      <c r="C1284">
        <v>2013</v>
      </c>
      <c r="D1284">
        <v>28.675000000000001</v>
      </c>
      <c r="E1284" s="1">
        <v>329.48099999999999</v>
      </c>
      <c r="F1284">
        <v>-4.9729999999999999</v>
      </c>
      <c r="G1284">
        <v>50.649000000000001</v>
      </c>
      <c r="H1284" s="1">
        <v>252.27699999999999</v>
      </c>
      <c r="I1284" s="1">
        <v>-13.519</v>
      </c>
      <c r="J1284">
        <v>7.8570000000000002</v>
      </c>
      <c r="K1284" s="1">
        <v>663.48299999999995</v>
      </c>
      <c r="L1284" s="1">
        <v>152.34700000000001</v>
      </c>
      <c r="M1284" s="1">
        <f t="shared" si="120"/>
        <v>-6.6692768323514867E-2</v>
      </c>
      <c r="N1284" s="1">
        <f t="shared" si="121"/>
        <v>2.384659509956568E-2</v>
      </c>
      <c r="O1284" s="1">
        <f t="shared" si="122"/>
        <v>-1.5093434826287404E-2</v>
      </c>
      <c r="P1284">
        <f t="shared" si="123"/>
        <v>0.60388779000860171</v>
      </c>
      <c r="Q1284">
        <f t="shared" si="124"/>
        <v>2.0137215803035682</v>
      </c>
      <c r="R1284" s="1">
        <f t="shared" si="125"/>
        <v>2.2795998305331548</v>
      </c>
    </row>
    <row r="1285" spans="1:18" hidden="1" x14ac:dyDescent="0.2">
      <c r="A1285">
        <v>176249</v>
      </c>
      <c r="B1285" t="s">
        <v>353</v>
      </c>
      <c r="C1285">
        <v>2014</v>
      </c>
      <c r="D1285">
        <v>43.271000000000001</v>
      </c>
      <c r="E1285" s="1">
        <v>369.39699999999999</v>
      </c>
      <c r="F1285">
        <v>-5.5890000000000004</v>
      </c>
      <c r="G1285">
        <v>55.183</v>
      </c>
      <c r="H1285" s="1">
        <v>262.86200000000002</v>
      </c>
      <c r="I1285" s="1">
        <v>-38.116999999999997</v>
      </c>
      <c r="J1285">
        <v>-31.318999999999999</v>
      </c>
      <c r="K1285" s="1">
        <v>692.755</v>
      </c>
      <c r="L1285" s="1">
        <v>265.73</v>
      </c>
      <c r="M1285" s="1">
        <f t="shared" si="120"/>
        <v>-3.2247148731581465E-2</v>
      </c>
      <c r="N1285" s="1">
        <f t="shared" si="121"/>
        <v>-8.4784121148791136E-2</v>
      </c>
      <c r="O1285" s="1">
        <f t="shared" si="122"/>
        <v>-1.5130063319409743E-2</v>
      </c>
      <c r="P1285">
        <f t="shared" si="123"/>
        <v>1.0109106679550486</v>
      </c>
      <c r="Q1285">
        <f t="shared" si="124"/>
        <v>1.8753671524132574</v>
      </c>
      <c r="R1285" s="1">
        <f t="shared" si="125"/>
        <v>2.274589996146029</v>
      </c>
    </row>
    <row r="1286" spans="1:18" hidden="1" x14ac:dyDescent="0.2">
      <c r="A1286">
        <v>176249</v>
      </c>
      <c r="B1286" t="s">
        <v>353</v>
      </c>
      <c r="C1286">
        <v>2015</v>
      </c>
      <c r="D1286">
        <v>44.994999999999997</v>
      </c>
      <c r="E1286" s="1">
        <v>427.25599999999997</v>
      </c>
      <c r="F1286">
        <v>32.25</v>
      </c>
      <c r="G1286">
        <v>71.254000000000005</v>
      </c>
      <c r="H1286" s="1">
        <v>319.25700000000001</v>
      </c>
      <c r="I1286" s="1">
        <v>4.0000000000000001E-3</v>
      </c>
      <c r="J1286">
        <v>-31.292999999999999</v>
      </c>
      <c r="K1286" s="1">
        <v>859.00400000000002</v>
      </c>
      <c r="L1286" s="1">
        <v>411.37</v>
      </c>
      <c r="M1286" s="1">
        <f t="shared" si="120"/>
        <v>-6.1459640122081396E-2</v>
      </c>
      <c r="N1286" s="1">
        <f t="shared" si="121"/>
        <v>-7.324180350890333E-2</v>
      </c>
      <c r="O1286" s="1">
        <f t="shared" si="122"/>
        <v>7.5481678431666269E-2</v>
      </c>
      <c r="P1286">
        <f t="shared" si="123"/>
        <v>1.2885230394321816</v>
      </c>
      <c r="Q1286">
        <f t="shared" si="124"/>
        <v>2.0105136030857378</v>
      </c>
      <c r="R1286" s="1">
        <f t="shared" si="125"/>
        <v>2.8564268725105828</v>
      </c>
    </row>
    <row r="1287" spans="1:18" hidden="1" x14ac:dyDescent="0.2">
      <c r="A1287">
        <v>176249</v>
      </c>
      <c r="B1287" t="s">
        <v>353</v>
      </c>
      <c r="C1287">
        <v>2016</v>
      </c>
      <c r="D1287">
        <v>29.669</v>
      </c>
      <c r="E1287" s="1">
        <v>490.15499999999997</v>
      </c>
      <c r="F1287">
        <v>36.04</v>
      </c>
      <c r="G1287">
        <v>68.900000000000006</v>
      </c>
      <c r="H1287" s="1">
        <v>335.49900000000002</v>
      </c>
      <c r="I1287" s="1">
        <v>45.472000000000001</v>
      </c>
      <c r="J1287">
        <v>13.311</v>
      </c>
      <c r="K1287" s="1">
        <v>943.58299999999997</v>
      </c>
      <c r="L1287" s="1">
        <v>537.70000000000005</v>
      </c>
      <c r="M1287" s="1">
        <f t="shared" si="120"/>
        <v>-8.0037947179973701E-2</v>
      </c>
      <c r="N1287" s="1">
        <f t="shared" si="121"/>
        <v>2.7156715732778409E-2</v>
      </c>
      <c r="O1287" s="1">
        <f t="shared" si="122"/>
        <v>7.3527761626424298E-2</v>
      </c>
      <c r="P1287">
        <f t="shared" si="123"/>
        <v>1.6026873403497477</v>
      </c>
      <c r="Q1287">
        <f t="shared" si="124"/>
        <v>1.9250706409197091</v>
      </c>
      <c r="R1287" s="1">
        <f t="shared" si="125"/>
        <v>3.0712985239066795</v>
      </c>
    </row>
    <row r="1288" spans="1:18" hidden="1" x14ac:dyDescent="0.2">
      <c r="A1288">
        <v>176249</v>
      </c>
      <c r="B1288" t="s">
        <v>353</v>
      </c>
      <c r="C1288">
        <v>2017</v>
      </c>
      <c r="D1288">
        <v>60.015000000000001</v>
      </c>
      <c r="E1288" s="1">
        <v>581.51400000000001</v>
      </c>
      <c r="F1288">
        <v>29.14</v>
      </c>
      <c r="G1288">
        <v>79.528999999999996</v>
      </c>
      <c r="H1288" s="1">
        <v>412.45400000000001</v>
      </c>
      <c r="I1288" s="1">
        <v>7.1589999999999998</v>
      </c>
      <c r="J1288">
        <v>24.196999999999999</v>
      </c>
      <c r="K1288" s="1">
        <v>1088.5319999999999</v>
      </c>
      <c r="L1288" s="1">
        <v>430.54700000000003</v>
      </c>
      <c r="M1288" s="1">
        <f t="shared" si="120"/>
        <v>-3.3557231640166864E-2</v>
      </c>
      <c r="N1288" s="1">
        <f t="shared" si="121"/>
        <v>4.1610348160147477E-2</v>
      </c>
      <c r="O1288" s="1">
        <f t="shared" si="122"/>
        <v>5.0110573434173557E-2</v>
      </c>
      <c r="P1288">
        <f t="shared" si="123"/>
        <v>1.0438667099846286</v>
      </c>
      <c r="Q1288">
        <f t="shared" si="124"/>
        <v>1.8718930240716474</v>
      </c>
      <c r="R1288" s="1">
        <f t="shared" si="125"/>
        <v>2.6815637518512037</v>
      </c>
    </row>
    <row r="1289" spans="1:18" hidden="1" x14ac:dyDescent="0.2">
      <c r="A1289">
        <v>15092</v>
      </c>
      <c r="B1289" t="s">
        <v>109</v>
      </c>
      <c r="C1289">
        <v>2009</v>
      </c>
      <c r="D1289">
        <v>79.715000000000003</v>
      </c>
      <c r="E1289" s="1">
        <v>744.26599999999996</v>
      </c>
      <c r="F1289">
        <v>110.965</v>
      </c>
      <c r="G1289">
        <v>80.739000000000004</v>
      </c>
      <c r="H1289" s="1">
        <v>576.35299999999995</v>
      </c>
      <c r="I1289" s="1">
        <v>61.194000000000003</v>
      </c>
      <c r="J1289">
        <v>703.55399999999997</v>
      </c>
      <c r="K1289" s="1">
        <v>818.346</v>
      </c>
      <c r="L1289" s="1">
        <v>707.85799999999995</v>
      </c>
      <c r="M1289" s="1">
        <f t="shared" si="120"/>
        <v>-1.3758521818812105E-3</v>
      </c>
      <c r="N1289" s="1">
        <f t="shared" si="121"/>
        <v>0.94529912692505103</v>
      </c>
      <c r="O1289" s="1">
        <f t="shared" si="122"/>
        <v>0.149093200549266</v>
      </c>
      <c r="P1289">
        <f t="shared" si="123"/>
        <v>1.2281674598726822</v>
      </c>
      <c r="Q1289">
        <f t="shared" si="124"/>
        <v>1.0995343062829688</v>
      </c>
      <c r="R1289" s="1">
        <f t="shared" si="125"/>
        <v>3.6502100990959701</v>
      </c>
    </row>
    <row r="1290" spans="1:18" hidden="1" x14ac:dyDescent="0.2">
      <c r="A1290">
        <v>15092</v>
      </c>
      <c r="B1290" t="s">
        <v>109</v>
      </c>
      <c r="C1290">
        <v>2010</v>
      </c>
      <c r="D1290">
        <v>87.352999999999994</v>
      </c>
      <c r="E1290" s="1">
        <v>778.029</v>
      </c>
      <c r="F1290">
        <v>104.902</v>
      </c>
      <c r="G1290">
        <v>89.073999999999998</v>
      </c>
      <c r="H1290" s="1">
        <v>619.96699999999998</v>
      </c>
      <c r="I1290" s="1">
        <v>54.033999999999999</v>
      </c>
      <c r="J1290">
        <v>760.97</v>
      </c>
      <c r="K1290" s="1">
        <v>817.24800000000005</v>
      </c>
      <c r="L1290" s="1">
        <v>788.52099999999996</v>
      </c>
      <c r="M1290" s="1">
        <f t="shared" si="120"/>
        <v>-2.2119998097757327E-3</v>
      </c>
      <c r="N1290" s="1">
        <f t="shared" si="121"/>
        <v>0.97807408207149094</v>
      </c>
      <c r="O1290" s="1">
        <f t="shared" si="122"/>
        <v>0.134830449764726</v>
      </c>
      <c r="P1290">
        <f t="shared" si="123"/>
        <v>1.2718757611292213</v>
      </c>
      <c r="Q1290">
        <f t="shared" si="124"/>
        <v>1.0504081467400317</v>
      </c>
      <c r="R1290" s="1">
        <f t="shared" si="125"/>
        <v>3.6251234027695167</v>
      </c>
    </row>
    <row r="1291" spans="1:18" hidden="1" x14ac:dyDescent="0.2">
      <c r="A1291">
        <v>15092</v>
      </c>
      <c r="B1291" t="s">
        <v>109</v>
      </c>
      <c r="C1291">
        <v>2011</v>
      </c>
      <c r="D1291">
        <v>80.680999999999997</v>
      </c>
      <c r="E1291" s="1">
        <v>772.471</v>
      </c>
      <c r="F1291">
        <v>97.978999999999999</v>
      </c>
      <c r="G1291">
        <v>83.688000000000002</v>
      </c>
      <c r="H1291" s="1">
        <v>648.29399999999998</v>
      </c>
      <c r="I1291" s="1">
        <v>54.962000000000003</v>
      </c>
      <c r="J1291">
        <v>800.94600000000003</v>
      </c>
      <c r="K1291" s="1">
        <v>821.178</v>
      </c>
      <c r="L1291" s="1">
        <v>625.09500000000003</v>
      </c>
      <c r="M1291" s="1">
        <f t="shared" si="120"/>
        <v>-3.8927027681298133E-3</v>
      </c>
      <c r="N1291" s="1">
        <f t="shared" si="121"/>
        <v>1.0368622252485855</v>
      </c>
      <c r="O1291" s="1">
        <f t="shared" si="122"/>
        <v>0.12683841852962766</v>
      </c>
      <c r="P1291">
        <f t="shared" si="123"/>
        <v>0.96421530972058977</v>
      </c>
      <c r="Q1291">
        <f t="shared" si="124"/>
        <v>1.0630534997430323</v>
      </c>
      <c r="R1291" s="1">
        <f t="shared" si="125"/>
        <v>3.507085338749421</v>
      </c>
    </row>
    <row r="1292" spans="1:18" hidden="1" x14ac:dyDescent="0.2">
      <c r="A1292">
        <v>15092</v>
      </c>
      <c r="B1292" t="s">
        <v>109</v>
      </c>
      <c r="C1292">
        <v>2012</v>
      </c>
      <c r="D1292">
        <v>86.058999999999997</v>
      </c>
      <c r="E1292" s="1">
        <v>801.80600000000004</v>
      </c>
      <c r="F1292">
        <v>79.070999999999998</v>
      </c>
      <c r="G1292">
        <v>83.14</v>
      </c>
      <c r="H1292" s="1">
        <v>658.53200000000004</v>
      </c>
      <c r="I1292" s="1">
        <v>43.59</v>
      </c>
      <c r="J1292">
        <v>828.89200000000005</v>
      </c>
      <c r="K1292" s="1">
        <v>803.48</v>
      </c>
      <c r="L1292" s="1">
        <v>593.50400000000002</v>
      </c>
      <c r="M1292" s="1">
        <f t="shared" si="120"/>
        <v>3.6405315001384335E-3</v>
      </c>
      <c r="N1292" s="1">
        <f t="shared" si="121"/>
        <v>1.0337812388532888</v>
      </c>
      <c r="O1292" s="1">
        <f t="shared" si="122"/>
        <v>9.861612409984459E-2</v>
      </c>
      <c r="P1292">
        <f t="shared" si="123"/>
        <v>0.90125309020670219</v>
      </c>
      <c r="Q1292">
        <f t="shared" si="124"/>
        <v>1.002087786821251</v>
      </c>
      <c r="R1292" s="1">
        <f t="shared" si="125"/>
        <v>3.31993522266953</v>
      </c>
    </row>
    <row r="1293" spans="1:18" hidden="1" x14ac:dyDescent="0.2">
      <c r="A1293">
        <v>15092</v>
      </c>
      <c r="B1293" t="s">
        <v>109</v>
      </c>
      <c r="C1293">
        <v>2013</v>
      </c>
      <c r="D1293">
        <v>87.019000000000005</v>
      </c>
      <c r="E1293" s="1">
        <v>791.61099999999999</v>
      </c>
      <c r="F1293">
        <v>83.471000000000004</v>
      </c>
      <c r="G1293">
        <v>86.706000000000003</v>
      </c>
      <c r="H1293" s="1">
        <v>630.84299999999996</v>
      </c>
      <c r="I1293" s="1">
        <v>47.823999999999998</v>
      </c>
      <c r="J1293">
        <v>858.22799999999995</v>
      </c>
      <c r="K1293" s="1">
        <v>821.721</v>
      </c>
      <c r="L1293" s="1">
        <v>775.96299999999997</v>
      </c>
      <c r="M1293" s="1">
        <f t="shared" si="120"/>
        <v>3.9539622365025549E-4</v>
      </c>
      <c r="N1293" s="1">
        <f t="shared" si="121"/>
        <v>1.0841537068080156</v>
      </c>
      <c r="O1293" s="1">
        <f t="shared" si="122"/>
        <v>0.10544446704252468</v>
      </c>
      <c r="P1293">
        <f t="shared" si="123"/>
        <v>1.2300413890619377</v>
      </c>
      <c r="Q1293">
        <f t="shared" si="124"/>
        <v>1.0380363587671217</v>
      </c>
      <c r="R1293" s="1">
        <f t="shared" si="125"/>
        <v>3.642317598444218</v>
      </c>
    </row>
    <row r="1294" spans="1:18" x14ac:dyDescent="0.2">
      <c r="A1294">
        <v>164284</v>
      </c>
      <c r="B1294" t="s">
        <v>329</v>
      </c>
      <c r="C1294">
        <v>2012</v>
      </c>
      <c r="D1294">
        <v>2.0299999999999998</v>
      </c>
      <c r="E1294" s="1">
        <v>7.6459999999999999</v>
      </c>
      <c r="F1294">
        <v>-2.8690000000000002</v>
      </c>
      <c r="G1294">
        <v>1.7729999999999999</v>
      </c>
      <c r="H1294" s="1">
        <v>2.1179999999999999</v>
      </c>
      <c r="I1294" s="1">
        <v>-3.1669999999999998</v>
      </c>
      <c r="J1294">
        <v>-9.4410000000000007</v>
      </c>
      <c r="K1294" s="1">
        <v>6.883</v>
      </c>
      <c r="L1294" s="1">
        <v>13.464</v>
      </c>
      <c r="M1294" s="1">
        <f t="shared" si="120"/>
        <v>3.3612346324875739E-2</v>
      </c>
      <c r="N1294" s="1">
        <f t="shared" si="121"/>
        <v>-1.2347632749149884</v>
      </c>
      <c r="O1294" s="1">
        <f t="shared" si="122"/>
        <v>-0.37522887784462466</v>
      </c>
      <c r="P1294">
        <f t="shared" si="123"/>
        <v>6.3569405099150149</v>
      </c>
      <c r="Q1294">
        <f t="shared" si="124"/>
        <v>0.90020925974365684</v>
      </c>
      <c r="R1294" s="1">
        <f t="shared" si="125"/>
        <v>1.7877844995142713</v>
      </c>
    </row>
    <row r="1295" spans="1:18" x14ac:dyDescent="0.2">
      <c r="A1295">
        <v>164284</v>
      </c>
      <c r="B1295" t="s">
        <v>329</v>
      </c>
      <c r="C1295">
        <v>2013</v>
      </c>
      <c r="D1295">
        <v>1.7130000000000001</v>
      </c>
      <c r="E1295" s="1">
        <v>20.088000000000001</v>
      </c>
      <c r="F1295">
        <v>-4.6059999999999999</v>
      </c>
      <c r="G1295">
        <v>5.532</v>
      </c>
      <c r="H1295" s="1">
        <v>8.8490000000000002</v>
      </c>
      <c r="I1295" s="1">
        <v>-5.2140000000000004</v>
      </c>
      <c r="J1295">
        <v>-14.561</v>
      </c>
      <c r="K1295" s="1">
        <v>8.2469999999999999</v>
      </c>
      <c r="L1295" s="1">
        <v>28.934000000000001</v>
      </c>
      <c r="M1295" s="1">
        <f t="shared" si="120"/>
        <v>-0.19011350059737156</v>
      </c>
      <c r="N1295" s="1">
        <f t="shared" si="121"/>
        <v>-0.72486061330147344</v>
      </c>
      <c r="O1295" s="1">
        <f t="shared" si="122"/>
        <v>-0.22929111907606531</v>
      </c>
      <c r="P1295">
        <f t="shared" si="123"/>
        <v>3.2697479941236298</v>
      </c>
      <c r="Q1295">
        <f t="shared" si="124"/>
        <v>0.41054360812425328</v>
      </c>
      <c r="R1295" s="1">
        <f t="shared" si="125"/>
        <v>0.37279065230850672</v>
      </c>
    </row>
    <row r="1296" spans="1:18" x14ac:dyDescent="0.2">
      <c r="A1296">
        <v>164284</v>
      </c>
      <c r="B1296" t="s">
        <v>329</v>
      </c>
      <c r="C1296">
        <v>2014</v>
      </c>
      <c r="D1296">
        <v>1.4690000000000001</v>
      </c>
      <c r="E1296" s="1">
        <v>35.792000000000002</v>
      </c>
      <c r="F1296">
        <v>-5.375</v>
      </c>
      <c r="G1296">
        <v>11.413</v>
      </c>
      <c r="H1296" s="1">
        <v>20.82</v>
      </c>
      <c r="I1296" s="1">
        <v>-6.4029999999999996</v>
      </c>
      <c r="J1296">
        <v>-22.533999999999999</v>
      </c>
      <c r="K1296" s="1">
        <v>29.843</v>
      </c>
      <c r="L1296" s="1">
        <v>12.502000000000001</v>
      </c>
      <c r="M1296" s="1">
        <f t="shared" si="120"/>
        <v>-0.27782744747429594</v>
      </c>
      <c r="N1296" s="1">
        <f t="shared" si="121"/>
        <v>-0.62958202950379971</v>
      </c>
      <c r="O1296" s="1">
        <f t="shared" si="122"/>
        <v>-0.15017322306660705</v>
      </c>
      <c r="P1296">
        <f t="shared" si="123"/>
        <v>0.60048030739673397</v>
      </c>
      <c r="Q1296">
        <f t="shared" si="124"/>
        <v>0.83378967367009382</v>
      </c>
      <c r="R1296" s="1">
        <f t="shared" si="125"/>
        <v>-0.51630155628614371</v>
      </c>
    </row>
    <row r="1297" spans="1:18" x14ac:dyDescent="0.2">
      <c r="A1297">
        <v>164284</v>
      </c>
      <c r="B1297" t="s">
        <v>329</v>
      </c>
      <c r="C1297">
        <v>2015</v>
      </c>
      <c r="D1297">
        <v>3.819</v>
      </c>
      <c r="E1297" s="1">
        <v>42.204999999999998</v>
      </c>
      <c r="F1297">
        <v>-5.8040000000000003</v>
      </c>
      <c r="G1297">
        <v>16.18</v>
      </c>
      <c r="H1297" s="1">
        <v>20.448</v>
      </c>
      <c r="I1297" s="1">
        <v>-12.137</v>
      </c>
      <c r="J1297">
        <v>-34.000999999999998</v>
      </c>
      <c r="K1297" s="1">
        <v>42.396999999999998</v>
      </c>
      <c r="L1297" s="1">
        <v>21.324000000000002</v>
      </c>
      <c r="M1297" s="1">
        <f t="shared" si="120"/>
        <v>-0.29287999052244995</v>
      </c>
      <c r="N1297" s="1">
        <f t="shared" si="121"/>
        <v>-0.80561544840658683</v>
      </c>
      <c r="O1297" s="1">
        <f t="shared" si="122"/>
        <v>-0.13751925127354581</v>
      </c>
      <c r="P1297">
        <f t="shared" si="123"/>
        <v>1.0428403755868545</v>
      </c>
      <c r="Q1297">
        <f t="shared" si="124"/>
        <v>1.0045492240255893</v>
      </c>
      <c r="R1297" s="1">
        <f t="shared" si="125"/>
        <v>-0.30287769622116056</v>
      </c>
    </row>
    <row r="1298" spans="1:18" x14ac:dyDescent="0.2">
      <c r="A1298">
        <v>164284</v>
      </c>
      <c r="B1298" t="s">
        <v>329</v>
      </c>
      <c r="C1298">
        <v>2016</v>
      </c>
      <c r="D1298">
        <v>1.794</v>
      </c>
      <c r="E1298" s="1">
        <v>33.485999999999997</v>
      </c>
      <c r="F1298">
        <v>-2.4049999999999998</v>
      </c>
      <c r="G1298">
        <v>12.111000000000001</v>
      </c>
      <c r="H1298" s="1">
        <v>19.524000000000001</v>
      </c>
      <c r="I1298" s="1">
        <v>-9.077</v>
      </c>
      <c r="J1298">
        <v>-43.362000000000002</v>
      </c>
      <c r="K1298" s="1">
        <v>41.701999999999998</v>
      </c>
      <c r="L1298" s="1">
        <v>8.9849999999999994</v>
      </c>
      <c r="M1298" s="1">
        <f t="shared" si="120"/>
        <v>-0.30809890700591297</v>
      </c>
      <c r="N1298" s="1">
        <f t="shared" si="121"/>
        <v>-1.2949292241533776</v>
      </c>
      <c r="O1298" s="1">
        <f t="shared" si="122"/>
        <v>-7.1821059547273483E-2</v>
      </c>
      <c r="P1298">
        <f t="shared" si="123"/>
        <v>0.4602028272894898</v>
      </c>
      <c r="Q1298">
        <f t="shared" si="124"/>
        <v>1.2453562682912263</v>
      </c>
      <c r="R1298" s="1">
        <f t="shared" si="125"/>
        <v>-0.89815113406290648</v>
      </c>
    </row>
    <row r="1299" spans="1:18" x14ac:dyDescent="0.2">
      <c r="A1299">
        <v>164284</v>
      </c>
      <c r="B1299" t="s">
        <v>329</v>
      </c>
      <c r="C1299">
        <v>2017</v>
      </c>
      <c r="D1299">
        <v>1.8</v>
      </c>
      <c r="E1299" s="1">
        <v>30.183</v>
      </c>
      <c r="F1299">
        <v>-2.84</v>
      </c>
      <c r="G1299">
        <v>14.906000000000001</v>
      </c>
      <c r="H1299" s="1">
        <v>18.053999999999998</v>
      </c>
      <c r="I1299" s="1">
        <v>-6.7949999999999999</v>
      </c>
      <c r="J1299">
        <v>-50.043999999999997</v>
      </c>
      <c r="K1299" s="1">
        <v>41.433</v>
      </c>
      <c r="L1299" s="1">
        <v>8.0109999999999992</v>
      </c>
      <c r="M1299" s="1">
        <f t="shared" si="120"/>
        <v>-0.43421793724944507</v>
      </c>
      <c r="N1299" s="1">
        <f t="shared" si="121"/>
        <v>-1.6580194149024283</v>
      </c>
      <c r="O1299" s="1">
        <f t="shared" si="122"/>
        <v>-9.4092701189411251E-2</v>
      </c>
      <c r="P1299">
        <f t="shared" si="123"/>
        <v>0.44372438240833056</v>
      </c>
      <c r="Q1299">
        <f t="shared" si="124"/>
        <v>1.3727263691481959</v>
      </c>
      <c r="R1299" s="1">
        <f t="shared" si="125"/>
        <v>-1.5138336208945964</v>
      </c>
    </row>
    <row r="1300" spans="1:18" hidden="1" x14ac:dyDescent="0.2">
      <c r="A1300">
        <v>25737</v>
      </c>
      <c r="B1300" t="s">
        <v>183</v>
      </c>
      <c r="C1300">
        <v>2009</v>
      </c>
      <c r="D1300">
        <v>172.227</v>
      </c>
      <c r="E1300" s="1">
        <v>1046.751</v>
      </c>
      <c r="F1300">
        <v>102.80800000000001</v>
      </c>
      <c r="G1300">
        <v>200.46100000000001</v>
      </c>
      <c r="H1300" s="1">
        <v>530.63800000000003</v>
      </c>
      <c r="I1300" s="1">
        <v>42.832999999999998</v>
      </c>
      <c r="J1300">
        <v>634.92499999999995</v>
      </c>
      <c r="K1300" s="1">
        <v>1602.02</v>
      </c>
      <c r="L1300" s="1">
        <v>1301.3800000000001</v>
      </c>
      <c r="M1300" s="1">
        <f t="shared" si="120"/>
        <v>-2.6972985934572796E-2</v>
      </c>
      <c r="N1300" s="1">
        <f t="shared" si="121"/>
        <v>0.60656736893492336</v>
      </c>
      <c r="O1300" s="1">
        <f t="shared" si="122"/>
        <v>9.8216290216106797E-2</v>
      </c>
      <c r="P1300">
        <f t="shared" si="123"/>
        <v>2.4524817295406662</v>
      </c>
      <c r="Q1300">
        <f t="shared" si="124"/>
        <v>1.5304690418256108</v>
      </c>
      <c r="R1300" s="1">
        <f t="shared" si="125"/>
        <v>4.1428985706505683</v>
      </c>
    </row>
    <row r="1301" spans="1:18" hidden="1" x14ac:dyDescent="0.2">
      <c r="A1301">
        <v>25737</v>
      </c>
      <c r="B1301" t="s">
        <v>183</v>
      </c>
      <c r="C1301">
        <v>2010</v>
      </c>
      <c r="D1301">
        <v>186.05199999999999</v>
      </c>
      <c r="E1301" s="1">
        <v>1028.3969999999999</v>
      </c>
      <c r="F1301">
        <v>128.21100000000001</v>
      </c>
      <c r="G1301">
        <v>202.70500000000001</v>
      </c>
      <c r="H1301" s="1">
        <v>436.06</v>
      </c>
      <c r="I1301" s="1">
        <v>81.712999999999994</v>
      </c>
      <c r="J1301">
        <v>721.25699999999995</v>
      </c>
      <c r="K1301" s="1">
        <v>1659.404</v>
      </c>
      <c r="L1301" s="1">
        <v>1830.6469999999999</v>
      </c>
      <c r="M1301" s="1">
        <f t="shared" si="120"/>
        <v>-1.619316275718426E-2</v>
      </c>
      <c r="N1301" s="1">
        <f t="shared" si="121"/>
        <v>0.70134101908115254</v>
      </c>
      <c r="O1301" s="1">
        <f t="shared" si="122"/>
        <v>0.12467072541051756</v>
      </c>
      <c r="P1301">
        <f t="shared" si="123"/>
        <v>4.1981539237719581</v>
      </c>
      <c r="Q1301">
        <f t="shared" si="124"/>
        <v>1.6135830812419718</v>
      </c>
      <c r="R1301" s="1">
        <f t="shared" si="125"/>
        <v>5.5063344607648466</v>
      </c>
    </row>
    <row r="1302" spans="1:18" hidden="1" x14ac:dyDescent="0.2">
      <c r="A1302">
        <v>25737</v>
      </c>
      <c r="B1302" t="s">
        <v>183</v>
      </c>
      <c r="C1302">
        <v>2011</v>
      </c>
      <c r="D1302">
        <v>176.39500000000001</v>
      </c>
      <c r="E1302" s="1">
        <v>1022.57</v>
      </c>
      <c r="F1302">
        <v>134.99700000000001</v>
      </c>
      <c r="G1302">
        <v>223.24</v>
      </c>
      <c r="H1302" s="1">
        <v>479.81700000000001</v>
      </c>
      <c r="I1302" s="1">
        <v>95.72</v>
      </c>
      <c r="J1302">
        <v>816.97699999999998</v>
      </c>
      <c r="K1302" s="1">
        <v>1757.624</v>
      </c>
      <c r="L1302" s="1">
        <v>1604.4760000000001</v>
      </c>
      <c r="M1302" s="1">
        <f t="shared" si="120"/>
        <v>-4.5811044720654816E-2</v>
      </c>
      <c r="N1302" s="1">
        <f t="shared" si="121"/>
        <v>0.79894481551385232</v>
      </c>
      <c r="O1302" s="1">
        <f t="shared" si="122"/>
        <v>0.13201736800414643</v>
      </c>
      <c r="P1302">
        <f t="shared" si="123"/>
        <v>3.3439332078688335</v>
      </c>
      <c r="Q1302">
        <f t="shared" si="124"/>
        <v>1.7188300067477043</v>
      </c>
      <c r="R1302" s="1">
        <f t="shared" si="125"/>
        <v>5.2243967339372954</v>
      </c>
    </row>
    <row r="1303" spans="1:18" hidden="1" x14ac:dyDescent="0.2">
      <c r="A1303">
        <v>25737</v>
      </c>
      <c r="B1303" t="s">
        <v>183</v>
      </c>
      <c r="C1303">
        <v>2012</v>
      </c>
      <c r="D1303">
        <v>230.20699999999999</v>
      </c>
      <c r="E1303" s="1">
        <v>1092.1669999999999</v>
      </c>
      <c r="F1303">
        <v>144.19900000000001</v>
      </c>
      <c r="G1303">
        <v>253.03399999999999</v>
      </c>
      <c r="H1303" s="1">
        <v>512.44100000000003</v>
      </c>
      <c r="I1303" s="1">
        <v>98.423000000000002</v>
      </c>
      <c r="J1303">
        <v>902.53200000000004</v>
      </c>
      <c r="K1303" s="1">
        <v>1809.0170000000001</v>
      </c>
      <c r="L1303" s="1">
        <v>1746.6489999999999</v>
      </c>
      <c r="M1303" s="1">
        <f t="shared" si="120"/>
        <v>-2.0900649809049349E-2</v>
      </c>
      <c r="N1303" s="1">
        <f t="shared" si="121"/>
        <v>0.8263681286836172</v>
      </c>
      <c r="O1303" s="1">
        <f t="shared" si="122"/>
        <v>0.13203017487252411</v>
      </c>
      <c r="P1303">
        <f t="shared" si="123"/>
        <v>3.4084880015455434</v>
      </c>
      <c r="Q1303">
        <f t="shared" si="124"/>
        <v>1.6563556672193906</v>
      </c>
      <c r="R1303" s="1">
        <f t="shared" si="125"/>
        <v>5.268982645612251</v>
      </c>
    </row>
    <row r="1304" spans="1:18" hidden="1" x14ac:dyDescent="0.2">
      <c r="A1304">
        <v>25737</v>
      </c>
      <c r="B1304" t="s">
        <v>183</v>
      </c>
      <c r="C1304">
        <v>2013</v>
      </c>
      <c r="D1304">
        <v>225.90299999999999</v>
      </c>
      <c r="E1304" s="1">
        <v>1124.114</v>
      </c>
      <c r="F1304">
        <v>160.95400000000001</v>
      </c>
      <c r="G1304">
        <v>264.24700000000001</v>
      </c>
      <c r="H1304" s="1">
        <v>546.76099999999997</v>
      </c>
      <c r="I1304" s="1">
        <v>114.35599999999999</v>
      </c>
      <c r="J1304">
        <v>989.45100000000002</v>
      </c>
      <c r="K1304" s="1">
        <v>1877.91</v>
      </c>
      <c r="L1304" s="1">
        <v>2498.7449999999999</v>
      </c>
      <c r="M1304" s="1">
        <f t="shared" si="120"/>
        <v>-3.4110419405860994E-2</v>
      </c>
      <c r="N1304" s="1">
        <f t="shared" si="121"/>
        <v>0.88020521050356104</v>
      </c>
      <c r="O1304" s="1">
        <f t="shared" si="122"/>
        <v>0.143182986778921</v>
      </c>
      <c r="P1304">
        <f t="shared" si="123"/>
        <v>4.5700863814353987</v>
      </c>
      <c r="Q1304">
        <f t="shared" si="124"/>
        <v>1.6705689992296155</v>
      </c>
      <c r="R1304" s="1">
        <f t="shared" si="125"/>
        <v>6.0764794758792462</v>
      </c>
    </row>
    <row r="1305" spans="1:18" hidden="1" x14ac:dyDescent="0.2">
      <c r="A1305">
        <v>25737</v>
      </c>
      <c r="B1305" t="s">
        <v>183</v>
      </c>
      <c r="C1305">
        <v>2014</v>
      </c>
      <c r="D1305">
        <v>239.46199999999999</v>
      </c>
      <c r="E1305" s="1">
        <v>1176.452</v>
      </c>
      <c r="F1305">
        <v>144.73099999999999</v>
      </c>
      <c r="G1305">
        <v>322.01100000000002</v>
      </c>
      <c r="H1305" s="1">
        <v>619.94200000000001</v>
      </c>
      <c r="I1305" s="1">
        <v>101.276</v>
      </c>
      <c r="J1305">
        <v>1060.211</v>
      </c>
      <c r="K1305" s="1">
        <v>1976.624</v>
      </c>
      <c r="L1305" s="1">
        <v>2509.0100000000002</v>
      </c>
      <c r="M1305" s="1">
        <f t="shared" si="120"/>
        <v>-7.0167758650586706E-2</v>
      </c>
      <c r="N1305" s="1">
        <f t="shared" si="121"/>
        <v>0.90119358885870393</v>
      </c>
      <c r="O1305" s="1">
        <f t="shared" si="122"/>
        <v>0.12302329376804153</v>
      </c>
      <c r="P1305">
        <f t="shared" si="123"/>
        <v>4.0471689287062338</v>
      </c>
      <c r="Q1305">
        <f t="shared" si="124"/>
        <v>1.6801569464797543</v>
      </c>
      <c r="R1305" s="1">
        <f t="shared" si="125"/>
        <v>5.691904887159513</v>
      </c>
    </row>
    <row r="1306" spans="1:18" hidden="1" x14ac:dyDescent="0.2">
      <c r="A1306">
        <v>25737</v>
      </c>
      <c r="B1306" t="s">
        <v>183</v>
      </c>
      <c r="C1306">
        <v>2015</v>
      </c>
      <c r="D1306">
        <v>225.39599999999999</v>
      </c>
      <c r="E1306" s="1">
        <v>1233.346</v>
      </c>
      <c r="F1306">
        <v>165.24600000000001</v>
      </c>
      <c r="G1306">
        <v>350.226</v>
      </c>
      <c r="H1306" s="1">
        <v>644.80700000000002</v>
      </c>
      <c r="I1306" s="1">
        <v>116.523</v>
      </c>
      <c r="J1306">
        <v>1140.788</v>
      </c>
      <c r="K1306" s="1">
        <v>2100.6089999999999</v>
      </c>
      <c r="L1306" s="1">
        <v>2262.2489999999998</v>
      </c>
      <c r="M1306" s="1">
        <f t="shared" si="120"/>
        <v>-0.10121247403405047</v>
      </c>
      <c r="N1306" s="1">
        <f t="shared" si="121"/>
        <v>0.92495374371830774</v>
      </c>
      <c r="O1306" s="1">
        <f t="shared" si="122"/>
        <v>0.13398186721325567</v>
      </c>
      <c r="P1306">
        <f t="shared" si="123"/>
        <v>3.5084125947764209</v>
      </c>
      <c r="Q1306">
        <f t="shared" si="124"/>
        <v>1.7031789943778954</v>
      </c>
      <c r="R1306" s="1">
        <f t="shared" si="125"/>
        <v>5.4238469854122613</v>
      </c>
    </row>
    <row r="1307" spans="1:18" hidden="1" x14ac:dyDescent="0.2">
      <c r="A1307">
        <v>25737</v>
      </c>
      <c r="B1307" t="s">
        <v>183</v>
      </c>
      <c r="C1307">
        <v>2016</v>
      </c>
      <c r="D1307">
        <v>221.42699999999999</v>
      </c>
      <c r="E1307" s="1">
        <v>1293.319</v>
      </c>
      <c r="F1307">
        <v>200.99299999999999</v>
      </c>
      <c r="G1307">
        <v>376.52600000000001</v>
      </c>
      <c r="H1307" s="1">
        <v>690.11199999999997</v>
      </c>
      <c r="I1307" s="1">
        <v>139.494</v>
      </c>
      <c r="J1307">
        <v>1238.0119999999999</v>
      </c>
      <c r="K1307" s="1">
        <v>2275.7190000000001</v>
      </c>
      <c r="L1307" s="1">
        <v>2855.797</v>
      </c>
      <c r="M1307" s="1">
        <f t="shared" si="120"/>
        <v>-0.11992323626266994</v>
      </c>
      <c r="N1307" s="1">
        <f t="shared" si="121"/>
        <v>0.95723638174340586</v>
      </c>
      <c r="O1307" s="1">
        <f t="shared" si="122"/>
        <v>0.15540868107558925</v>
      </c>
      <c r="P1307">
        <f t="shared" si="123"/>
        <v>4.1381645298154508</v>
      </c>
      <c r="Q1307">
        <f t="shared" si="124"/>
        <v>1.7595960470695939</v>
      </c>
      <c r="R1307" s="1">
        <f t="shared" si="125"/>
        <v>5.9515664634338732</v>
      </c>
    </row>
    <row r="1308" spans="1:18" hidden="1" x14ac:dyDescent="0.2">
      <c r="A1308">
        <v>25737</v>
      </c>
      <c r="B1308" t="s">
        <v>183</v>
      </c>
      <c r="C1308">
        <v>2017</v>
      </c>
      <c r="D1308">
        <v>208.63300000000001</v>
      </c>
      <c r="E1308" s="1">
        <v>1333.06</v>
      </c>
      <c r="F1308">
        <v>152.845</v>
      </c>
      <c r="G1308">
        <v>397.95100000000002</v>
      </c>
      <c r="H1308" s="1">
        <v>719.53</v>
      </c>
      <c r="I1308" s="1">
        <v>157.392</v>
      </c>
      <c r="J1308">
        <v>1345.578</v>
      </c>
      <c r="K1308" s="1">
        <v>2260.502</v>
      </c>
      <c r="L1308" s="1">
        <v>2210.402</v>
      </c>
      <c r="M1308" s="1">
        <f t="shared" si="120"/>
        <v>-0.14201761361079024</v>
      </c>
      <c r="N1308" s="1">
        <f t="shared" si="121"/>
        <v>1.0093904250371326</v>
      </c>
      <c r="O1308" s="1">
        <f t="shared" si="122"/>
        <v>0.11465725473722113</v>
      </c>
      <c r="P1308">
        <f t="shared" si="123"/>
        <v>3.0720081164093229</v>
      </c>
      <c r="Q1308">
        <f t="shared" si="124"/>
        <v>1.6957241234453064</v>
      </c>
      <c r="R1308" s="1">
        <f t="shared" si="125"/>
        <v>5.160023392642767</v>
      </c>
    </row>
    <row r="1309" spans="1:18" hidden="1" x14ac:dyDescent="0.2">
      <c r="A1309">
        <v>165914</v>
      </c>
      <c r="B1309" t="s">
        <v>337</v>
      </c>
      <c r="C1309">
        <v>2009</v>
      </c>
      <c r="D1309">
        <v>297.45400000000001</v>
      </c>
      <c r="E1309" s="1">
        <v>961.505</v>
      </c>
      <c r="F1309">
        <v>209.661</v>
      </c>
      <c r="G1309">
        <v>102.15300000000001</v>
      </c>
      <c r="H1309" s="1">
        <v>258.04399999999998</v>
      </c>
      <c r="I1309" s="1">
        <v>126.845</v>
      </c>
      <c r="J1309">
        <v>277.56200000000001</v>
      </c>
      <c r="K1309" s="1">
        <v>1518.4169999999999</v>
      </c>
      <c r="L1309" s="1">
        <v>2775.5410000000002</v>
      </c>
      <c r="M1309" s="1">
        <f t="shared" si="120"/>
        <v>0.20312010857977855</v>
      </c>
      <c r="N1309" s="1">
        <f t="shared" si="121"/>
        <v>0.2886745258735004</v>
      </c>
      <c r="O1309" s="1">
        <f t="shared" si="122"/>
        <v>0.21805502831498536</v>
      </c>
      <c r="P1309">
        <f t="shared" si="123"/>
        <v>10.756076483080406</v>
      </c>
      <c r="Q1309">
        <f t="shared" si="124"/>
        <v>1.5792086364605487</v>
      </c>
      <c r="R1309" s="1">
        <f t="shared" si="125"/>
        <v>9.4003245862668798</v>
      </c>
    </row>
    <row r="1310" spans="1:18" hidden="1" x14ac:dyDescent="0.2">
      <c r="A1310">
        <v>165914</v>
      </c>
      <c r="B1310" t="s">
        <v>337</v>
      </c>
      <c r="C1310">
        <v>2010</v>
      </c>
      <c r="D1310">
        <v>406.221</v>
      </c>
      <c r="E1310" s="1">
        <v>1121.605</v>
      </c>
      <c r="F1310">
        <v>294.12700000000001</v>
      </c>
      <c r="G1310">
        <v>123.054</v>
      </c>
      <c r="H1310" s="1">
        <v>310.73200000000003</v>
      </c>
      <c r="I1310" s="1">
        <v>178.98099999999999</v>
      </c>
      <c r="J1310">
        <v>457.12</v>
      </c>
      <c r="K1310" s="1">
        <v>1835.922</v>
      </c>
      <c r="L1310" s="1">
        <v>6608.1970000000001</v>
      </c>
      <c r="M1310" s="1">
        <f t="shared" si="120"/>
        <v>0.25246588594023744</v>
      </c>
      <c r="N1310" s="1">
        <f t="shared" si="121"/>
        <v>0.40755881081129275</v>
      </c>
      <c r="O1310" s="1">
        <f t="shared" si="122"/>
        <v>0.26223759701499189</v>
      </c>
      <c r="P1310">
        <f t="shared" si="123"/>
        <v>21.266548022089772</v>
      </c>
      <c r="Q1310">
        <f t="shared" si="124"/>
        <v>1.6368703777176457</v>
      </c>
      <c r="R1310" s="1">
        <f t="shared" si="125"/>
        <v>16.135724659385076</v>
      </c>
    </row>
    <row r="1311" spans="1:18" hidden="1" x14ac:dyDescent="0.2">
      <c r="A1311">
        <v>165914</v>
      </c>
      <c r="B1311" t="s">
        <v>337</v>
      </c>
      <c r="C1311">
        <v>2011</v>
      </c>
      <c r="D1311">
        <v>501.19200000000001</v>
      </c>
      <c r="E1311" s="1">
        <v>1425.308</v>
      </c>
      <c r="F1311">
        <v>356.36799999999999</v>
      </c>
      <c r="G1311">
        <v>157.453</v>
      </c>
      <c r="H1311" s="1">
        <v>381.08199999999999</v>
      </c>
      <c r="I1311" s="1">
        <v>214.94499999999999</v>
      </c>
      <c r="J1311">
        <v>671.65599999999995</v>
      </c>
      <c r="K1311" s="1">
        <v>2269.5479999999998</v>
      </c>
      <c r="L1311" s="1">
        <v>10555.05</v>
      </c>
      <c r="M1311" s="1">
        <f t="shared" si="120"/>
        <v>0.24116822469248755</v>
      </c>
      <c r="N1311" s="1">
        <f t="shared" si="121"/>
        <v>0.4712356908120911</v>
      </c>
      <c r="O1311" s="1">
        <f t="shared" si="122"/>
        <v>0.25002876571239341</v>
      </c>
      <c r="P1311">
        <f t="shared" si="123"/>
        <v>27.697582147674254</v>
      </c>
      <c r="Q1311">
        <f t="shared" si="124"/>
        <v>1.5923210983169951</v>
      </c>
      <c r="R1311" s="1">
        <f t="shared" si="125"/>
        <v>19.985097150540355</v>
      </c>
    </row>
    <row r="1312" spans="1:18" hidden="1" x14ac:dyDescent="0.2">
      <c r="A1312">
        <v>165914</v>
      </c>
      <c r="B1312" t="s">
        <v>337</v>
      </c>
      <c r="C1312">
        <v>2012</v>
      </c>
      <c r="D1312">
        <v>546.60699999999997</v>
      </c>
      <c r="E1312" s="1">
        <v>1668.6669999999999</v>
      </c>
      <c r="F1312">
        <v>460.892</v>
      </c>
      <c r="G1312">
        <v>186.852</v>
      </c>
      <c r="H1312" s="1">
        <v>422.74099999999999</v>
      </c>
      <c r="I1312" s="1">
        <v>278</v>
      </c>
      <c r="J1312">
        <v>950.48299999999995</v>
      </c>
      <c r="K1312" s="1">
        <v>2731.2240000000002</v>
      </c>
      <c r="L1312" s="1">
        <v>9248.9240000000009</v>
      </c>
      <c r="M1312" s="1">
        <f t="shared" si="120"/>
        <v>0.21559424378860492</v>
      </c>
      <c r="N1312" s="1">
        <f t="shared" si="121"/>
        <v>0.5696061586883423</v>
      </c>
      <c r="O1312" s="1">
        <f t="shared" si="122"/>
        <v>0.27620370031887731</v>
      </c>
      <c r="P1312">
        <f t="shared" si="123"/>
        <v>21.87846459179498</v>
      </c>
      <c r="Q1312">
        <f t="shared" si="124"/>
        <v>1.6367699487075613</v>
      </c>
      <c r="R1312" s="1">
        <f t="shared" si="125"/>
        <v>16.73148262954685</v>
      </c>
    </row>
    <row r="1313" spans="1:18" hidden="1" x14ac:dyDescent="0.2">
      <c r="A1313">
        <v>187775</v>
      </c>
      <c r="B1313" t="s">
        <v>399</v>
      </c>
      <c r="C1313">
        <v>2012</v>
      </c>
      <c r="D1313">
        <v>12.983000000000001</v>
      </c>
      <c r="E1313" s="1">
        <v>129.721</v>
      </c>
      <c r="F1313">
        <v>15.523999999999999</v>
      </c>
      <c r="G1313">
        <v>15.663</v>
      </c>
      <c r="H1313" s="1">
        <v>42.258000000000003</v>
      </c>
      <c r="I1313" s="1">
        <v>5.4569999999999999</v>
      </c>
      <c r="J1313">
        <v>6.9969999999999999</v>
      </c>
      <c r="K1313" s="1">
        <v>172.64</v>
      </c>
      <c r="L1313" s="1">
        <v>355.608</v>
      </c>
      <c r="M1313" s="1">
        <f t="shared" si="120"/>
        <v>-2.0659723560564593E-2</v>
      </c>
      <c r="N1313" s="1">
        <f t="shared" si="121"/>
        <v>5.3938837967638237E-2</v>
      </c>
      <c r="O1313" s="1">
        <f t="shared" si="122"/>
        <v>0.11967221960977789</v>
      </c>
      <c r="P1313">
        <f t="shared" si="123"/>
        <v>8.4151639926167814</v>
      </c>
      <c r="Q1313">
        <f t="shared" si="124"/>
        <v>1.330856222199952</v>
      </c>
      <c r="R1313" s="1">
        <f t="shared" si="125"/>
        <v>6.8255956473643042</v>
      </c>
    </row>
    <row r="1314" spans="1:18" hidden="1" x14ac:dyDescent="0.2">
      <c r="A1314">
        <v>187775</v>
      </c>
      <c r="B1314" t="s">
        <v>399</v>
      </c>
      <c r="C1314">
        <v>2013</v>
      </c>
      <c r="D1314">
        <v>10.423</v>
      </c>
      <c r="E1314" s="1">
        <v>151.16200000000001</v>
      </c>
      <c r="F1314">
        <v>16.298999999999999</v>
      </c>
      <c r="G1314">
        <v>15.946999999999999</v>
      </c>
      <c r="H1314" s="1">
        <v>46.673999999999999</v>
      </c>
      <c r="I1314" s="1">
        <v>11.069000000000001</v>
      </c>
      <c r="J1314">
        <v>18.065999999999999</v>
      </c>
      <c r="K1314" s="1">
        <v>204.36099999999999</v>
      </c>
      <c r="L1314" s="1">
        <v>590.22400000000005</v>
      </c>
      <c r="M1314" s="1">
        <f t="shared" si="120"/>
        <v>-3.6543575766396309E-2</v>
      </c>
      <c r="N1314" s="1">
        <f t="shared" si="121"/>
        <v>0.11951416361254812</v>
      </c>
      <c r="O1314" s="1">
        <f t="shared" si="122"/>
        <v>0.1078247178523703</v>
      </c>
      <c r="P1314">
        <f t="shared" si="123"/>
        <v>12.645669966148178</v>
      </c>
      <c r="Q1314">
        <f t="shared" si="124"/>
        <v>1.3519336870377474</v>
      </c>
      <c r="R1314" s="1">
        <f t="shared" si="125"/>
        <v>9.418624773777367</v>
      </c>
    </row>
    <row r="1315" spans="1:18" hidden="1" x14ac:dyDescent="0.2">
      <c r="A1315">
        <v>187775</v>
      </c>
      <c r="B1315" t="s">
        <v>399</v>
      </c>
      <c r="C1315">
        <v>2014</v>
      </c>
      <c r="D1315">
        <v>12.914</v>
      </c>
      <c r="E1315" s="1">
        <v>179.21199999999999</v>
      </c>
      <c r="F1315">
        <v>15.952</v>
      </c>
      <c r="G1315">
        <v>17.968</v>
      </c>
      <c r="H1315" s="1">
        <v>61.024000000000001</v>
      </c>
      <c r="I1315" s="1">
        <v>11.491</v>
      </c>
      <c r="J1315">
        <v>29.556999999999999</v>
      </c>
      <c r="K1315" s="1">
        <v>245.101</v>
      </c>
      <c r="L1315" s="1">
        <v>323.39400000000001</v>
      </c>
      <c r="M1315" s="1">
        <f t="shared" si="120"/>
        <v>-2.8201236524339892E-2</v>
      </c>
      <c r="N1315" s="1">
        <f t="shared" si="121"/>
        <v>0.16492757181438744</v>
      </c>
      <c r="O1315" s="1">
        <f t="shared" si="122"/>
        <v>8.9011896524786291E-2</v>
      </c>
      <c r="P1315">
        <f t="shared" si="123"/>
        <v>5.2994559517566859</v>
      </c>
      <c r="Q1315">
        <f t="shared" si="124"/>
        <v>1.3676595317277862</v>
      </c>
      <c r="R1315" s="1">
        <f t="shared" si="125"/>
        <v>5.0381294780245272</v>
      </c>
    </row>
    <row r="1316" spans="1:18" hidden="1" x14ac:dyDescent="0.2">
      <c r="A1316">
        <v>187775</v>
      </c>
      <c r="B1316" t="s">
        <v>399</v>
      </c>
      <c r="C1316">
        <v>2015</v>
      </c>
      <c r="D1316">
        <v>16.236000000000001</v>
      </c>
      <c r="E1316" s="1">
        <v>200.46100000000001</v>
      </c>
      <c r="F1316">
        <v>18.748999999999999</v>
      </c>
      <c r="G1316">
        <v>24.021000000000001</v>
      </c>
      <c r="H1316" s="1">
        <v>67.403999999999996</v>
      </c>
      <c r="I1316" s="1">
        <v>12.896000000000001</v>
      </c>
      <c r="J1316">
        <v>42.453000000000003</v>
      </c>
      <c r="K1316" s="1">
        <v>287.06200000000001</v>
      </c>
      <c r="L1316" s="1">
        <v>516.82799999999997</v>
      </c>
      <c r="M1316" s="1">
        <f t="shared" si="120"/>
        <v>-3.8835484208898485E-2</v>
      </c>
      <c r="N1316" s="1">
        <f t="shared" si="121"/>
        <v>0.21177685435072158</v>
      </c>
      <c r="O1316" s="1">
        <f t="shared" si="122"/>
        <v>9.3529414699118518E-2</v>
      </c>
      <c r="P1316">
        <f t="shared" si="123"/>
        <v>7.6676161652127472</v>
      </c>
      <c r="Q1316">
        <f t="shared" si="124"/>
        <v>1.4320092187507794</v>
      </c>
      <c r="R1316" s="1">
        <f t="shared" si="125"/>
        <v>6.5911110014258503</v>
      </c>
    </row>
    <row r="1317" spans="1:18" hidden="1" x14ac:dyDescent="0.2">
      <c r="A1317">
        <v>187775</v>
      </c>
      <c r="B1317" t="s">
        <v>399</v>
      </c>
      <c r="C1317">
        <v>2016</v>
      </c>
      <c r="D1317">
        <v>27.689</v>
      </c>
      <c r="E1317" s="1">
        <v>240.72800000000001</v>
      </c>
      <c r="F1317">
        <v>24.341000000000001</v>
      </c>
      <c r="G1317">
        <v>28.106000000000002</v>
      </c>
      <c r="H1317" s="1">
        <v>83.662999999999997</v>
      </c>
      <c r="I1317" s="1">
        <v>17.244</v>
      </c>
      <c r="J1317">
        <v>59.697000000000003</v>
      </c>
      <c r="K1317" s="1">
        <v>330.613</v>
      </c>
      <c r="L1317" s="1">
        <v>546.42600000000004</v>
      </c>
      <c r="M1317" s="1">
        <f t="shared" si="120"/>
        <v>-1.7322455219168588E-3</v>
      </c>
      <c r="N1317" s="1">
        <f t="shared" si="121"/>
        <v>0.2479852779900967</v>
      </c>
      <c r="O1317" s="1">
        <f t="shared" si="122"/>
        <v>0.10111412050114653</v>
      </c>
      <c r="P1317">
        <f t="shared" si="123"/>
        <v>6.5312742789524645</v>
      </c>
      <c r="Q1317">
        <f t="shared" si="124"/>
        <v>1.3733882223920773</v>
      </c>
      <c r="R1317" s="1">
        <f t="shared" si="125"/>
        <v>5.9709300819771745</v>
      </c>
    </row>
    <row r="1318" spans="1:18" hidden="1" x14ac:dyDescent="0.2">
      <c r="A1318">
        <v>187775</v>
      </c>
      <c r="B1318" t="s">
        <v>399</v>
      </c>
      <c r="C1318">
        <v>2017</v>
      </c>
      <c r="D1318">
        <v>26.585999999999999</v>
      </c>
      <c r="E1318" s="1">
        <v>271.96699999999998</v>
      </c>
      <c r="F1318">
        <v>22.158999999999999</v>
      </c>
      <c r="G1318">
        <v>25.657</v>
      </c>
      <c r="H1318" s="1">
        <v>83.004999999999995</v>
      </c>
      <c r="I1318" s="1">
        <v>28.956</v>
      </c>
      <c r="J1318">
        <v>88.653000000000006</v>
      </c>
      <c r="K1318" s="1">
        <v>369.589</v>
      </c>
      <c r="L1318" s="1">
        <v>474.71800000000002</v>
      </c>
      <c r="M1318" s="1">
        <f t="shared" si="120"/>
        <v>3.4158556001279514E-3</v>
      </c>
      <c r="N1318" s="1">
        <f t="shared" si="121"/>
        <v>0.3259696948526844</v>
      </c>
      <c r="O1318" s="1">
        <f t="shared" si="122"/>
        <v>8.1476796817260916E-2</v>
      </c>
      <c r="P1318">
        <f t="shared" si="123"/>
        <v>5.7191494488283841</v>
      </c>
      <c r="Q1318">
        <f t="shared" si="124"/>
        <v>1.3589479605981609</v>
      </c>
      <c r="R1318" s="1">
        <f t="shared" si="125"/>
        <v>5.5197676589060638</v>
      </c>
    </row>
    <row r="1319" spans="1:18" hidden="1" x14ac:dyDescent="0.2">
      <c r="A1319">
        <v>6346</v>
      </c>
      <c r="B1319" t="s">
        <v>42</v>
      </c>
      <c r="C1319">
        <v>2008</v>
      </c>
      <c r="D1319">
        <v>140.959</v>
      </c>
      <c r="E1319" s="1">
        <v>804.68700000000001</v>
      </c>
      <c r="F1319">
        <v>84.02</v>
      </c>
      <c r="G1319">
        <v>179.738</v>
      </c>
      <c r="H1319" s="1">
        <v>610.41099999999994</v>
      </c>
      <c r="I1319" s="1">
        <v>36.956000000000003</v>
      </c>
      <c r="J1319">
        <v>-82.337999999999994</v>
      </c>
      <c r="K1319" s="1">
        <v>1482.71</v>
      </c>
      <c r="L1319" s="1">
        <v>474.38799999999998</v>
      </c>
      <c r="M1319" s="1">
        <f t="shared" si="120"/>
        <v>-4.8191408584952904E-2</v>
      </c>
      <c r="N1319" s="1">
        <f t="shared" si="121"/>
        <v>-0.10232301503565983</v>
      </c>
      <c r="O1319" s="1">
        <f t="shared" si="122"/>
        <v>0.10441326876164272</v>
      </c>
      <c r="P1319">
        <f t="shared" si="123"/>
        <v>0.7771616173365159</v>
      </c>
      <c r="Q1319">
        <f t="shared" si="124"/>
        <v>1.8425922128728314</v>
      </c>
      <c r="R1319" s="1">
        <f t="shared" si="125"/>
        <v>2.4523710588362948</v>
      </c>
    </row>
    <row r="1320" spans="1:18" hidden="1" x14ac:dyDescent="0.2">
      <c r="A1320">
        <v>6346</v>
      </c>
      <c r="B1320" t="s">
        <v>42</v>
      </c>
      <c r="C1320">
        <v>2009</v>
      </c>
      <c r="D1320">
        <v>145.85499999999999</v>
      </c>
      <c r="E1320" s="1">
        <v>823.54300000000001</v>
      </c>
      <c r="F1320">
        <v>79.495000000000005</v>
      </c>
      <c r="G1320">
        <v>199.26300000000001</v>
      </c>
      <c r="H1320" s="1">
        <v>587.36800000000005</v>
      </c>
      <c r="I1320" s="1">
        <v>48.198</v>
      </c>
      <c r="J1320">
        <v>-47.281999999999996</v>
      </c>
      <c r="K1320" s="1">
        <v>1418.7329999999999</v>
      </c>
      <c r="L1320" s="1">
        <v>467.762</v>
      </c>
      <c r="M1320" s="1">
        <f t="shared" si="120"/>
        <v>-6.4851501378798693E-2</v>
      </c>
      <c r="N1320" s="1">
        <f t="shared" si="121"/>
        <v>-5.7412909829844948E-2</v>
      </c>
      <c r="O1320" s="1">
        <f t="shared" si="122"/>
        <v>9.652805014431548E-2</v>
      </c>
      <c r="P1320">
        <f t="shared" si="123"/>
        <v>0.79636956729001229</v>
      </c>
      <c r="Q1320">
        <f t="shared" si="124"/>
        <v>1.7227187894256888</v>
      </c>
      <c r="R1320" s="1">
        <f t="shared" si="125"/>
        <v>2.3608832198595957</v>
      </c>
    </row>
    <row r="1321" spans="1:18" x14ac:dyDescent="0.2">
      <c r="A1321">
        <v>148249</v>
      </c>
      <c r="B1321" t="s">
        <v>303</v>
      </c>
      <c r="C1321">
        <v>2011</v>
      </c>
      <c r="D1321">
        <v>10.465</v>
      </c>
      <c r="E1321" s="1">
        <v>24.704999999999998</v>
      </c>
      <c r="F1321">
        <v>-6.7329999999999997</v>
      </c>
      <c r="G1321">
        <v>13.706</v>
      </c>
      <c r="H1321" s="1">
        <v>19.187000000000001</v>
      </c>
      <c r="I1321" s="1">
        <v>-6.5389999999999997</v>
      </c>
      <c r="J1321">
        <v>-277.56</v>
      </c>
      <c r="K1321" s="1">
        <v>102.13500000000001</v>
      </c>
      <c r="L1321" s="1">
        <v>37.173000000000002</v>
      </c>
      <c r="M1321" s="1">
        <f t="shared" si="120"/>
        <v>-0.1311880186197126</v>
      </c>
      <c r="N1321" s="1">
        <f t="shared" si="121"/>
        <v>-11.234972677595628</v>
      </c>
      <c r="O1321" s="1">
        <f t="shared" si="122"/>
        <v>-0.27253592390204412</v>
      </c>
      <c r="P1321">
        <f t="shared" si="123"/>
        <v>1.9374055349976547</v>
      </c>
      <c r="Q1321">
        <f t="shared" si="124"/>
        <v>4.1341833636915606</v>
      </c>
      <c r="R1321" s="1">
        <f t="shared" si="125"/>
        <v>-11.489129235164125</v>
      </c>
    </row>
    <row r="1322" spans="1:18" x14ac:dyDescent="0.2">
      <c r="A1322">
        <v>148249</v>
      </c>
      <c r="B1322" t="s">
        <v>303</v>
      </c>
      <c r="C1322">
        <v>2012</v>
      </c>
      <c r="D1322">
        <v>19.626999999999999</v>
      </c>
      <c r="E1322" s="1">
        <v>31.193000000000001</v>
      </c>
      <c r="F1322">
        <v>-4.5030000000000001</v>
      </c>
      <c r="G1322">
        <v>12.534000000000001</v>
      </c>
      <c r="H1322" s="1">
        <v>17.158000000000001</v>
      </c>
      <c r="I1322" s="1">
        <v>-4.4409999999999998</v>
      </c>
      <c r="J1322">
        <v>-282.00099999999998</v>
      </c>
      <c r="K1322" s="1">
        <v>97.951999999999998</v>
      </c>
      <c r="L1322" s="1">
        <v>56.695</v>
      </c>
      <c r="M1322" s="1">
        <f t="shared" si="120"/>
        <v>0.22739076074760356</v>
      </c>
      <c r="N1322" s="1">
        <f t="shared" si="121"/>
        <v>-9.0405219119674278</v>
      </c>
      <c r="O1322" s="1">
        <f t="shared" si="122"/>
        <v>-0.14435931138396435</v>
      </c>
      <c r="P1322">
        <f t="shared" si="123"/>
        <v>3.3042895442359246</v>
      </c>
      <c r="Q1322">
        <f t="shared" si="124"/>
        <v>3.1401917096784535</v>
      </c>
      <c r="R1322" s="1">
        <f t="shared" si="125"/>
        <v>-7.7374820552043486</v>
      </c>
    </row>
    <row r="1323" spans="1:18" x14ac:dyDescent="0.2">
      <c r="A1323">
        <v>148249</v>
      </c>
      <c r="B1323" t="s">
        <v>303</v>
      </c>
      <c r="C1323">
        <v>2013</v>
      </c>
      <c r="D1323">
        <v>9.2929999999999993</v>
      </c>
      <c r="E1323" s="1">
        <v>18.603000000000002</v>
      </c>
      <c r="F1323">
        <v>-11.561</v>
      </c>
      <c r="G1323">
        <v>11.763999999999999</v>
      </c>
      <c r="H1323" s="1">
        <v>15.884</v>
      </c>
      <c r="I1323" s="1">
        <v>-11.444000000000001</v>
      </c>
      <c r="J1323">
        <v>-293.44499999999999</v>
      </c>
      <c r="K1323" s="1">
        <v>86.326999999999998</v>
      </c>
      <c r="L1323" s="1">
        <v>30.318999999999999</v>
      </c>
      <c r="M1323" s="1">
        <f t="shared" si="120"/>
        <v>-0.13282803848841584</v>
      </c>
      <c r="N1323" s="1">
        <f t="shared" si="121"/>
        <v>-15.774068698596999</v>
      </c>
      <c r="O1323" s="1">
        <f t="shared" si="122"/>
        <v>-0.6214589044777723</v>
      </c>
      <c r="P1323">
        <f t="shared" si="123"/>
        <v>1.9087761269201711</v>
      </c>
      <c r="Q1323">
        <f t="shared" si="124"/>
        <v>4.6404880933182815</v>
      </c>
      <c r="R1323" s="1">
        <f t="shared" si="125"/>
        <v>-18.508150439528162</v>
      </c>
    </row>
    <row r="1324" spans="1:18" x14ac:dyDescent="0.2">
      <c r="A1324">
        <v>148249</v>
      </c>
      <c r="B1324" t="s">
        <v>303</v>
      </c>
      <c r="C1324">
        <v>2014</v>
      </c>
      <c r="D1324">
        <v>24.795999999999999</v>
      </c>
      <c r="E1324" s="1">
        <v>33.430999999999997</v>
      </c>
      <c r="F1324">
        <v>-14.54</v>
      </c>
      <c r="G1324">
        <v>11.05</v>
      </c>
      <c r="H1324" s="1">
        <v>21.06</v>
      </c>
      <c r="I1324" s="1">
        <v>-16.625</v>
      </c>
      <c r="J1324">
        <v>-310.07</v>
      </c>
      <c r="K1324" s="1">
        <v>77.757999999999996</v>
      </c>
      <c r="L1324" s="1">
        <v>60.976999999999997</v>
      </c>
      <c r="M1324" s="1">
        <f t="shared" si="120"/>
        <v>0.41117525649845948</v>
      </c>
      <c r="N1324" s="1">
        <f t="shared" si="121"/>
        <v>-9.2749244712990944</v>
      </c>
      <c r="O1324" s="1">
        <f t="shared" si="122"/>
        <v>-0.43492566779336544</v>
      </c>
      <c r="P1324">
        <f t="shared" si="123"/>
        <v>2.8953941120607789</v>
      </c>
      <c r="Q1324">
        <f t="shared" si="124"/>
        <v>2.3259250396338729</v>
      </c>
      <c r="R1324" s="1">
        <f t="shared" si="125"/>
        <v>-9.8635771488683446</v>
      </c>
    </row>
    <row r="1325" spans="1:18" x14ac:dyDescent="0.2">
      <c r="A1325">
        <v>148249</v>
      </c>
      <c r="B1325" t="s">
        <v>303</v>
      </c>
      <c r="C1325">
        <v>2015</v>
      </c>
      <c r="D1325">
        <v>8.7799999999999994</v>
      </c>
      <c r="E1325" s="1">
        <v>41.261000000000003</v>
      </c>
      <c r="F1325">
        <v>-15.316000000000001</v>
      </c>
      <c r="G1325">
        <v>9.0619999999999994</v>
      </c>
      <c r="H1325" s="1">
        <v>23.408999999999999</v>
      </c>
      <c r="I1325" s="1">
        <v>-15.654999999999999</v>
      </c>
      <c r="J1325">
        <v>-325.72500000000002</v>
      </c>
      <c r="K1325" s="1">
        <v>89.89</v>
      </c>
      <c r="L1325" s="1">
        <v>21.081</v>
      </c>
      <c r="M1325" s="1">
        <f t="shared" si="120"/>
        <v>-6.8345410920724169E-3</v>
      </c>
      <c r="N1325" s="1">
        <f t="shared" si="121"/>
        <v>-7.8942585007634332</v>
      </c>
      <c r="O1325" s="1">
        <f t="shared" si="122"/>
        <v>-0.3711979835680182</v>
      </c>
      <c r="P1325">
        <f t="shared" si="123"/>
        <v>0.90055107010124313</v>
      </c>
      <c r="Q1325">
        <f t="shared" si="124"/>
        <v>2.1785705630013812</v>
      </c>
      <c r="R1325" s="1">
        <f t="shared" si="125"/>
        <v>-9.5662154910916275</v>
      </c>
    </row>
    <row r="1326" spans="1:18" hidden="1" x14ac:dyDescent="0.2">
      <c r="A1326">
        <v>185524</v>
      </c>
      <c r="B1326" t="s">
        <v>384</v>
      </c>
      <c r="C1326">
        <v>2010</v>
      </c>
      <c r="D1326">
        <v>100.262</v>
      </c>
      <c r="E1326" s="1">
        <v>131.78800000000001</v>
      </c>
      <c r="F1326">
        <v>10.563000000000001</v>
      </c>
      <c r="G1326">
        <v>13.7</v>
      </c>
      <c r="H1326" s="1">
        <v>15.712999999999999</v>
      </c>
      <c r="I1326" s="1">
        <v>9.5169999999999995</v>
      </c>
      <c r="J1326">
        <v>12.542999999999999</v>
      </c>
      <c r="K1326" s="1">
        <v>113.021</v>
      </c>
      <c r="L1326" s="1">
        <v>592.71</v>
      </c>
      <c r="M1326" s="1">
        <f t="shared" si="120"/>
        <v>0.65682763225786867</v>
      </c>
      <c r="N1326" s="1">
        <f t="shared" si="121"/>
        <v>9.5175585030503523E-2</v>
      </c>
      <c r="O1326" s="1">
        <f t="shared" si="122"/>
        <v>8.0151455367711774E-2</v>
      </c>
      <c r="P1326">
        <f t="shared" si="123"/>
        <v>37.720995354165346</v>
      </c>
      <c r="Q1326">
        <f t="shared" si="124"/>
        <v>0.85759704980726614</v>
      </c>
      <c r="R1326" s="1">
        <f t="shared" si="125"/>
        <v>24.676133042772072</v>
      </c>
    </row>
    <row r="1327" spans="1:18" hidden="1" x14ac:dyDescent="0.2">
      <c r="A1327">
        <v>185524</v>
      </c>
      <c r="B1327" t="s">
        <v>384</v>
      </c>
      <c r="C1327">
        <v>2011</v>
      </c>
      <c r="D1327">
        <v>94.546000000000006</v>
      </c>
      <c r="E1327" s="1">
        <v>146.29599999999999</v>
      </c>
      <c r="F1327">
        <v>3.1429999999999998</v>
      </c>
      <c r="G1327">
        <v>19.559999999999999</v>
      </c>
      <c r="H1327" s="1">
        <v>22.7</v>
      </c>
      <c r="I1327" s="1">
        <v>-1.1040000000000001</v>
      </c>
      <c r="J1327">
        <v>11.784000000000001</v>
      </c>
      <c r="K1327" s="1">
        <v>161.99100000000001</v>
      </c>
      <c r="L1327" s="1">
        <v>191.333</v>
      </c>
      <c r="M1327" s="1">
        <f t="shared" si="120"/>
        <v>0.51256356974900208</v>
      </c>
      <c r="N1327" s="1">
        <f t="shared" si="121"/>
        <v>8.0549023896757263E-2</v>
      </c>
      <c r="O1327" s="1">
        <f t="shared" si="122"/>
        <v>2.1483840979931099E-2</v>
      </c>
      <c r="P1327">
        <f t="shared" si="123"/>
        <v>8.4287665198237889</v>
      </c>
      <c r="Q1327">
        <f t="shared" si="124"/>
        <v>1.1072824957620169</v>
      </c>
      <c r="R1327" s="1">
        <f t="shared" si="125"/>
        <v>6.9632840000443252</v>
      </c>
    </row>
    <row r="1328" spans="1:18" hidden="1" x14ac:dyDescent="0.2">
      <c r="A1328">
        <v>185524</v>
      </c>
      <c r="B1328" t="s">
        <v>384</v>
      </c>
      <c r="C1328">
        <v>2012</v>
      </c>
      <c r="D1328">
        <v>100.789</v>
      </c>
      <c r="E1328" s="1">
        <v>164.63900000000001</v>
      </c>
      <c r="F1328">
        <v>4.468</v>
      </c>
      <c r="G1328">
        <v>20.948</v>
      </c>
      <c r="H1328" s="1">
        <v>24.974</v>
      </c>
      <c r="I1328" s="1">
        <v>12.14</v>
      </c>
      <c r="J1328">
        <v>24.036000000000001</v>
      </c>
      <c r="K1328" s="1">
        <v>190.75299999999999</v>
      </c>
      <c r="L1328" s="1">
        <v>186.88300000000001</v>
      </c>
      <c r="M1328" s="1">
        <f t="shared" si="120"/>
        <v>0.48494585122601575</v>
      </c>
      <c r="N1328" s="1">
        <f t="shared" si="121"/>
        <v>0.14599214037986138</v>
      </c>
      <c r="O1328" s="1">
        <f t="shared" si="122"/>
        <v>2.7138162889716287E-2</v>
      </c>
      <c r="P1328">
        <f t="shared" si="123"/>
        <v>7.483102426523585</v>
      </c>
      <c r="Q1328">
        <f t="shared" si="124"/>
        <v>1.1586136942036818</v>
      </c>
      <c r="R1328" s="1">
        <f t="shared" si="125"/>
        <v>6.5243551056569213</v>
      </c>
    </row>
    <row r="1329" spans="1:18" hidden="1" x14ac:dyDescent="0.2">
      <c r="A1329">
        <v>185524</v>
      </c>
      <c r="B1329" t="s">
        <v>384</v>
      </c>
      <c r="C1329">
        <v>2013</v>
      </c>
      <c r="D1329">
        <v>111.244</v>
      </c>
      <c r="E1329" s="1">
        <v>182.77</v>
      </c>
      <c r="F1329">
        <v>5.5890000000000004</v>
      </c>
      <c r="G1329">
        <v>24.343</v>
      </c>
      <c r="H1329" s="1">
        <v>28.739000000000001</v>
      </c>
      <c r="I1329" s="1">
        <v>6.5330000000000004</v>
      </c>
      <c r="J1329">
        <v>31.135000000000002</v>
      </c>
      <c r="K1329" s="1">
        <v>224.67</v>
      </c>
      <c r="L1329" s="1">
        <v>267.334</v>
      </c>
      <c r="M1329" s="1">
        <f t="shared" si="120"/>
        <v>0.47546643322208237</v>
      </c>
      <c r="N1329" s="1">
        <f t="shared" si="121"/>
        <v>0.17035071401214641</v>
      </c>
      <c r="O1329" s="1">
        <f t="shared" si="122"/>
        <v>3.0579416753296493E-2</v>
      </c>
      <c r="P1329">
        <f t="shared" si="123"/>
        <v>9.3021329900135701</v>
      </c>
      <c r="Q1329">
        <f t="shared" si="124"/>
        <v>1.2292498768944573</v>
      </c>
      <c r="R1329" s="1">
        <f t="shared" si="125"/>
        <v>7.7204924656719811</v>
      </c>
    </row>
    <row r="1330" spans="1:18" hidden="1" x14ac:dyDescent="0.2">
      <c r="A1330">
        <v>185524</v>
      </c>
      <c r="B1330" t="s">
        <v>384</v>
      </c>
      <c r="C1330">
        <v>2014</v>
      </c>
      <c r="D1330">
        <v>107.86799999999999</v>
      </c>
      <c r="E1330" s="1">
        <v>190.46299999999999</v>
      </c>
      <c r="F1330">
        <v>3.7040000000000002</v>
      </c>
      <c r="G1330">
        <v>25.192</v>
      </c>
      <c r="H1330" s="1">
        <v>30.234000000000002</v>
      </c>
      <c r="I1330" s="1">
        <v>6.117</v>
      </c>
      <c r="J1330">
        <v>36.515000000000001</v>
      </c>
      <c r="K1330" s="1">
        <v>235.661</v>
      </c>
      <c r="L1330" s="1">
        <v>158.881</v>
      </c>
      <c r="M1330" s="1">
        <f t="shared" si="120"/>
        <v>0.4340790599749032</v>
      </c>
      <c r="N1330" s="1">
        <f t="shared" si="121"/>
        <v>0.19171702640407848</v>
      </c>
      <c r="O1330" s="1">
        <f t="shared" si="122"/>
        <v>1.9447346728760969E-2</v>
      </c>
      <c r="P1330">
        <f t="shared" si="123"/>
        <v>5.255043990209697</v>
      </c>
      <c r="Q1330">
        <f t="shared" si="124"/>
        <v>1.2373059334358905</v>
      </c>
      <c r="R1330" s="1">
        <f t="shared" si="125"/>
        <v>5.2438072807022138</v>
      </c>
    </row>
    <row r="1331" spans="1:18" hidden="1" x14ac:dyDescent="0.2">
      <c r="A1331">
        <v>3570</v>
      </c>
      <c r="B1331" t="s">
        <v>24</v>
      </c>
      <c r="C1331">
        <v>2009</v>
      </c>
      <c r="D1331">
        <v>198.32499999999999</v>
      </c>
      <c r="E1331" s="1">
        <v>1245.181</v>
      </c>
      <c r="F1331">
        <v>142.239</v>
      </c>
      <c r="G1331">
        <v>264.96199999999999</v>
      </c>
      <c r="H1331" s="1">
        <v>1109.559</v>
      </c>
      <c r="I1331" s="1">
        <v>65.926000000000002</v>
      </c>
      <c r="J1331">
        <v>122.423</v>
      </c>
      <c r="K1331" s="1">
        <v>2367.2849999999999</v>
      </c>
      <c r="L1331" s="1">
        <v>863.24699999999996</v>
      </c>
      <c r="M1331" s="1">
        <f t="shared" si="120"/>
        <v>-5.3515914553787763E-2</v>
      </c>
      <c r="N1331" s="1">
        <f t="shared" si="121"/>
        <v>9.8317433369124643E-2</v>
      </c>
      <c r="O1331" s="1">
        <f t="shared" si="122"/>
        <v>0.1142315856088392</v>
      </c>
      <c r="P1331">
        <f t="shared" si="123"/>
        <v>0.77800910091306541</v>
      </c>
      <c r="Q1331">
        <f t="shared" si="124"/>
        <v>1.9011573417840457</v>
      </c>
      <c r="R1331" s="1">
        <f t="shared" si="125"/>
        <v>2.8183523440932836</v>
      </c>
    </row>
    <row r="1332" spans="1:18" hidden="1" x14ac:dyDescent="0.2">
      <c r="A1332">
        <v>3570</v>
      </c>
      <c r="B1332" t="s">
        <v>24</v>
      </c>
      <c r="C1332">
        <v>2010</v>
      </c>
      <c r="D1332">
        <v>236.25899999999999</v>
      </c>
      <c r="E1332" s="1">
        <v>1292.067</v>
      </c>
      <c r="F1332">
        <v>164.66800000000001</v>
      </c>
      <c r="G1332">
        <v>309.548</v>
      </c>
      <c r="H1332" s="1">
        <v>1100.45</v>
      </c>
      <c r="I1332" s="1">
        <v>85.257999999999996</v>
      </c>
      <c r="J1332">
        <v>185.18899999999999</v>
      </c>
      <c r="K1332" s="1">
        <v>2404.5149999999999</v>
      </c>
      <c r="L1332" s="1">
        <v>1245.086</v>
      </c>
      <c r="M1332" s="1">
        <f t="shared" si="120"/>
        <v>-5.6722290717122266E-2</v>
      </c>
      <c r="N1332" s="1">
        <f t="shared" si="121"/>
        <v>0.14332770669013292</v>
      </c>
      <c r="O1332" s="1">
        <f t="shared" si="122"/>
        <v>0.12744540337304491</v>
      </c>
      <c r="P1332">
        <f t="shared" si="123"/>
        <v>1.1314335044754418</v>
      </c>
      <c r="Q1332">
        <f t="shared" si="124"/>
        <v>1.8609832152667005</v>
      </c>
      <c r="R1332" s="1">
        <f t="shared" si="125"/>
        <v>3.093005189588653</v>
      </c>
    </row>
    <row r="1333" spans="1:18" hidden="1" x14ac:dyDescent="0.2">
      <c r="A1333">
        <v>3570</v>
      </c>
      <c r="B1333" t="s">
        <v>24</v>
      </c>
      <c r="C1333">
        <v>2011</v>
      </c>
      <c r="D1333">
        <v>245.91499999999999</v>
      </c>
      <c r="E1333" s="1">
        <v>1310.884</v>
      </c>
      <c r="F1333">
        <v>164.84</v>
      </c>
      <c r="G1333">
        <v>267.10300000000001</v>
      </c>
      <c r="H1333" s="1">
        <v>1042.8499999999999</v>
      </c>
      <c r="I1333" s="1">
        <v>85.207999999999998</v>
      </c>
      <c r="J1333">
        <v>260.72500000000002</v>
      </c>
      <c r="K1333" s="1">
        <v>2434.4349999999999</v>
      </c>
      <c r="L1333" s="1">
        <v>1151.415</v>
      </c>
      <c r="M1333" s="1">
        <f t="shared" si="120"/>
        <v>-1.6163138767427185E-2</v>
      </c>
      <c r="N1333" s="1">
        <f t="shared" si="121"/>
        <v>0.19889250307426135</v>
      </c>
      <c r="O1333" s="1">
        <f t="shared" si="122"/>
        <v>0.12574720570241149</v>
      </c>
      <c r="P1333">
        <f t="shared" si="123"/>
        <v>1.1041041376995733</v>
      </c>
      <c r="Q1333">
        <f t="shared" si="124"/>
        <v>1.8570941441042839</v>
      </c>
      <c r="R1333" s="1">
        <f t="shared" si="125"/>
        <v>3.1935761433250391</v>
      </c>
    </row>
    <row r="1334" spans="1:18" hidden="1" x14ac:dyDescent="0.2">
      <c r="A1334">
        <v>3570</v>
      </c>
      <c r="B1334" t="s">
        <v>24</v>
      </c>
      <c r="C1334">
        <v>2012</v>
      </c>
      <c r="D1334">
        <v>337.30799999999999</v>
      </c>
      <c r="E1334" s="1">
        <v>1418.992</v>
      </c>
      <c r="F1334">
        <v>194.83799999999999</v>
      </c>
      <c r="G1334">
        <v>319.05900000000003</v>
      </c>
      <c r="H1334" s="1">
        <v>1036.317</v>
      </c>
      <c r="I1334" s="1">
        <v>103.081</v>
      </c>
      <c r="J1334">
        <v>353.76499999999999</v>
      </c>
      <c r="K1334" s="1">
        <v>2580.1950000000002</v>
      </c>
      <c r="L1334" s="1">
        <v>1508.375</v>
      </c>
      <c r="M1334" s="1">
        <f t="shared" si="120"/>
        <v>1.2860537621071836E-2</v>
      </c>
      <c r="N1334" s="1">
        <f t="shared" si="121"/>
        <v>0.24930725472729937</v>
      </c>
      <c r="O1334" s="1">
        <f t="shared" si="122"/>
        <v>0.13730732801876261</v>
      </c>
      <c r="P1334">
        <f t="shared" si="123"/>
        <v>1.4555150595811899</v>
      </c>
      <c r="Q1334">
        <f t="shared" si="124"/>
        <v>1.8183294902296843</v>
      </c>
      <c r="R1334" s="1">
        <f t="shared" si="125"/>
        <v>3.5092155102038198</v>
      </c>
    </row>
    <row r="1335" spans="1:18" hidden="1" x14ac:dyDescent="0.2">
      <c r="A1335">
        <v>3570</v>
      </c>
      <c r="B1335" t="s">
        <v>24</v>
      </c>
      <c r="C1335">
        <v>2013</v>
      </c>
      <c r="D1335">
        <v>302.19400000000002</v>
      </c>
      <c r="E1335" s="1">
        <v>1388.306</v>
      </c>
      <c r="F1335">
        <v>207.15799999999999</v>
      </c>
      <c r="G1335">
        <v>316.06700000000001</v>
      </c>
      <c r="H1335" s="1">
        <v>904.28</v>
      </c>
      <c r="I1335" s="1">
        <v>117.265</v>
      </c>
      <c r="J1335">
        <v>432.06099999999998</v>
      </c>
      <c r="K1335" s="1">
        <v>2644.63</v>
      </c>
      <c r="L1335" s="1">
        <v>2619.116</v>
      </c>
      <c r="M1335" s="1">
        <f t="shared" si="120"/>
        <v>-9.9927537588975265E-3</v>
      </c>
      <c r="N1335" s="1">
        <f t="shared" si="121"/>
        <v>0.31121453051416614</v>
      </c>
      <c r="O1335" s="1">
        <f t="shared" si="122"/>
        <v>0.14921638313167268</v>
      </c>
      <c r="P1335">
        <f t="shared" si="123"/>
        <v>2.8963551112487282</v>
      </c>
      <c r="Q1335">
        <f t="shared" si="124"/>
        <v>1.9049330623075893</v>
      </c>
      <c r="R1335" s="1">
        <f t="shared" si="125"/>
        <v>4.5588692316005011</v>
      </c>
    </row>
    <row r="1336" spans="1:18" hidden="1" x14ac:dyDescent="0.2">
      <c r="A1336">
        <v>3570</v>
      </c>
      <c r="B1336" t="s">
        <v>24</v>
      </c>
      <c r="C1336">
        <v>2014</v>
      </c>
      <c r="D1336">
        <v>329.649</v>
      </c>
      <c r="E1336" s="1">
        <v>1432.248</v>
      </c>
      <c r="F1336">
        <v>212.71899999999999</v>
      </c>
      <c r="G1336">
        <v>344.43799999999999</v>
      </c>
      <c r="H1336" s="1">
        <v>903.60699999999997</v>
      </c>
      <c r="I1336" s="1">
        <v>132.12799999999999</v>
      </c>
      <c r="J1336">
        <v>488.43400000000003</v>
      </c>
      <c r="K1336" s="1">
        <v>2683.6770000000001</v>
      </c>
      <c r="L1336" s="1">
        <v>3353.0439999999999</v>
      </c>
      <c r="M1336" s="1">
        <f t="shared" si="120"/>
        <v>-1.0325725712306798E-2</v>
      </c>
      <c r="N1336" s="1">
        <f t="shared" si="121"/>
        <v>0.3410261351386073</v>
      </c>
      <c r="O1336" s="1">
        <f t="shared" si="122"/>
        <v>0.14852106618406868</v>
      </c>
      <c r="P1336">
        <f t="shared" si="123"/>
        <v>3.7107326525801594</v>
      </c>
      <c r="Q1336">
        <f t="shared" si="124"/>
        <v>1.8737516128491714</v>
      </c>
      <c r="R1336" s="1">
        <f t="shared" si="125"/>
        <v>5.0553564411439762</v>
      </c>
    </row>
    <row r="1337" spans="1:18" hidden="1" x14ac:dyDescent="0.2">
      <c r="A1337">
        <v>3570</v>
      </c>
      <c r="B1337" t="s">
        <v>24</v>
      </c>
      <c r="C1337">
        <v>2015</v>
      </c>
      <c r="D1337">
        <v>456.82400000000001</v>
      </c>
      <c r="E1337" s="1">
        <v>1576.2080000000001</v>
      </c>
      <c r="F1337">
        <v>258.399</v>
      </c>
      <c r="G1337">
        <v>445.61099999999999</v>
      </c>
      <c r="H1337" s="1">
        <v>1037.94</v>
      </c>
      <c r="I1337" s="1">
        <v>163.90299999999999</v>
      </c>
      <c r="J1337">
        <v>481.96199999999999</v>
      </c>
      <c r="K1337" s="1">
        <v>2842.2840000000001</v>
      </c>
      <c r="L1337" s="1">
        <v>3040.8760000000002</v>
      </c>
      <c r="M1337" s="1">
        <f t="shared" si="120"/>
        <v>7.1139088242161072E-3</v>
      </c>
      <c r="N1337" s="1">
        <f t="shared" si="121"/>
        <v>0.30577309593657687</v>
      </c>
      <c r="O1337" s="1">
        <f t="shared" si="122"/>
        <v>0.16393711997401358</v>
      </c>
      <c r="P1337">
        <f t="shared" si="123"/>
        <v>2.9297223346243522</v>
      </c>
      <c r="Q1337">
        <f t="shared" si="124"/>
        <v>1.8032417041405702</v>
      </c>
      <c r="R1337" s="1">
        <f t="shared" si="125"/>
        <v>4.5386866257296932</v>
      </c>
    </row>
    <row r="1338" spans="1:18" hidden="1" x14ac:dyDescent="0.2">
      <c r="A1338">
        <v>3570</v>
      </c>
      <c r="B1338" t="s">
        <v>24</v>
      </c>
      <c r="C1338">
        <v>2016</v>
      </c>
      <c r="D1338">
        <v>355.74</v>
      </c>
      <c r="E1338" s="1">
        <v>1497.664</v>
      </c>
      <c r="F1338">
        <v>280.471</v>
      </c>
      <c r="G1338">
        <v>368.81700000000001</v>
      </c>
      <c r="H1338" s="1">
        <v>971.221</v>
      </c>
      <c r="I1338" s="1">
        <v>189.29900000000001</v>
      </c>
      <c r="J1338">
        <v>474.74099999999999</v>
      </c>
      <c r="K1338" s="1">
        <v>2912.3510000000001</v>
      </c>
      <c r="L1338" s="1">
        <v>4000.1729999999998</v>
      </c>
      <c r="M1338" s="1">
        <f t="shared" si="120"/>
        <v>-8.7315980086321091E-3</v>
      </c>
      <c r="N1338" s="1">
        <f t="shared" si="121"/>
        <v>0.31698765544207513</v>
      </c>
      <c r="O1338" s="1">
        <f t="shared" si="122"/>
        <v>0.18727231208068032</v>
      </c>
      <c r="P1338">
        <f t="shared" si="123"/>
        <v>4.1187052174530816</v>
      </c>
      <c r="Q1338">
        <f t="shared" si="124"/>
        <v>1.9445957170633734</v>
      </c>
      <c r="R1338" s="1">
        <f t="shared" si="125"/>
        <v>5.4671222774100139</v>
      </c>
    </row>
    <row r="1339" spans="1:18" hidden="1" x14ac:dyDescent="0.2">
      <c r="A1339">
        <v>3570</v>
      </c>
      <c r="B1339" t="s">
        <v>24</v>
      </c>
      <c r="C1339">
        <v>2017</v>
      </c>
      <c r="D1339">
        <v>358.85700000000003</v>
      </c>
      <c r="E1339" s="1">
        <v>1521.942</v>
      </c>
      <c r="F1339">
        <v>313.15800000000002</v>
      </c>
      <c r="G1339">
        <v>375.82799999999997</v>
      </c>
      <c r="H1339" s="1">
        <v>977.43499999999995</v>
      </c>
      <c r="I1339" s="1">
        <v>201.899</v>
      </c>
      <c r="J1339">
        <v>488.60700000000003</v>
      </c>
      <c r="K1339" s="1">
        <v>2926.2890000000002</v>
      </c>
      <c r="L1339" s="1">
        <v>3822.2579999999998</v>
      </c>
      <c r="M1339" s="1">
        <f t="shared" si="120"/>
        <v>-1.115088485632169E-2</v>
      </c>
      <c r="N1339" s="1">
        <f t="shared" si="121"/>
        <v>0.32104180054167636</v>
      </c>
      <c r="O1339" s="1">
        <f t="shared" si="122"/>
        <v>0.20576211182817744</v>
      </c>
      <c r="P1339">
        <f t="shared" si="123"/>
        <v>3.9104983963127982</v>
      </c>
      <c r="Q1339">
        <f t="shared" si="124"/>
        <v>1.9227335864310204</v>
      </c>
      <c r="R1339" s="1">
        <f t="shared" si="125"/>
        <v>5.384125052182446</v>
      </c>
    </row>
    <row r="1340" spans="1:18" hidden="1" x14ac:dyDescent="0.2">
      <c r="A1340">
        <v>3570</v>
      </c>
      <c r="B1340" t="s">
        <v>24</v>
      </c>
      <c r="C1340">
        <v>2018</v>
      </c>
      <c r="D1340">
        <v>306.75200000000001</v>
      </c>
      <c r="E1340" s="1">
        <v>1527.355</v>
      </c>
      <c r="F1340">
        <v>293.59199999999998</v>
      </c>
      <c r="G1340">
        <v>364.61900000000003</v>
      </c>
      <c r="H1340" s="1">
        <v>945.57399999999996</v>
      </c>
      <c r="I1340" s="1">
        <v>247.62</v>
      </c>
      <c r="J1340">
        <v>537.49199999999996</v>
      </c>
      <c r="K1340" s="1">
        <v>3030.4450000000002</v>
      </c>
      <c r="L1340" s="1">
        <v>3838.558</v>
      </c>
      <c r="M1340" s="1">
        <f t="shared" si="120"/>
        <v>-3.7887066202683735E-2</v>
      </c>
      <c r="N1340" s="1">
        <f t="shared" si="121"/>
        <v>0.35191032864003452</v>
      </c>
      <c r="O1340" s="1">
        <f t="shared" si="122"/>
        <v>0.19222250229972729</v>
      </c>
      <c r="P1340">
        <f t="shared" si="123"/>
        <v>4.0595003669728653</v>
      </c>
      <c r="Q1340">
        <f t="shared" si="124"/>
        <v>1.984113058195377</v>
      </c>
      <c r="R1340" s="1">
        <f t="shared" si="125"/>
        <v>5.5013575166210238</v>
      </c>
    </row>
    <row r="1341" spans="1:18" hidden="1" x14ac:dyDescent="0.2">
      <c r="A1341">
        <v>31846</v>
      </c>
      <c r="B1341" t="s">
        <v>218</v>
      </c>
      <c r="C1341">
        <v>2008</v>
      </c>
      <c r="D1341">
        <v>554.79999999999995</v>
      </c>
      <c r="E1341" s="1">
        <v>5025.2</v>
      </c>
      <c r="F1341">
        <v>619.9</v>
      </c>
      <c r="G1341">
        <v>1096.0999999999999</v>
      </c>
      <c r="H1341" s="1">
        <v>3419.2</v>
      </c>
      <c r="I1341" s="1">
        <v>372.2</v>
      </c>
      <c r="J1341">
        <v>2300.1</v>
      </c>
      <c r="K1341" s="1">
        <v>7217.5</v>
      </c>
      <c r="L1341" s="1">
        <v>3925.4740000000002</v>
      </c>
      <c r="M1341" s="1">
        <f t="shared" si="120"/>
        <v>-0.10771710578683436</v>
      </c>
      <c r="N1341" s="1">
        <f t="shared" si="121"/>
        <v>0.45771312584573748</v>
      </c>
      <c r="O1341" s="1">
        <f t="shared" si="122"/>
        <v>0.1233582742975404</v>
      </c>
      <c r="P1341">
        <f t="shared" si="123"/>
        <v>1.1480679691155826</v>
      </c>
      <c r="Q1341">
        <f t="shared" si="124"/>
        <v>1.4362612433335986</v>
      </c>
      <c r="R1341" s="1">
        <f t="shared" si="125"/>
        <v>3.0437221792246625</v>
      </c>
    </row>
    <row r="1342" spans="1:18" hidden="1" x14ac:dyDescent="0.2">
      <c r="A1342">
        <v>31846</v>
      </c>
      <c r="B1342" t="s">
        <v>218</v>
      </c>
      <c r="C1342">
        <v>2009</v>
      </c>
      <c r="D1342">
        <v>678.5</v>
      </c>
      <c r="E1342" s="1">
        <v>5247.4</v>
      </c>
      <c r="F1342">
        <v>637.5</v>
      </c>
      <c r="G1342">
        <v>1254.5999999999999</v>
      </c>
      <c r="H1342" s="1">
        <v>3353.4</v>
      </c>
      <c r="I1342" s="1">
        <v>404.5</v>
      </c>
      <c r="J1342">
        <v>2550.8000000000002</v>
      </c>
      <c r="K1342" s="1">
        <v>7113.1</v>
      </c>
      <c r="L1342" s="1">
        <v>4931.8940000000002</v>
      </c>
      <c r="M1342" s="1">
        <f t="shared" si="120"/>
        <v>-0.10978770438693447</v>
      </c>
      <c r="N1342" s="1">
        <f t="shared" si="121"/>
        <v>0.48610740557228349</v>
      </c>
      <c r="O1342" s="1">
        <f t="shared" si="122"/>
        <v>0.12148873727941457</v>
      </c>
      <c r="P1342">
        <f t="shared" si="123"/>
        <v>1.4707144987177194</v>
      </c>
      <c r="Q1342">
        <f t="shared" si="124"/>
        <v>1.3555475092426728</v>
      </c>
      <c r="R1342" s="1">
        <f t="shared" si="125"/>
        <v>3.1876941640322478</v>
      </c>
    </row>
    <row r="1343" spans="1:18" hidden="1" x14ac:dyDescent="0.2">
      <c r="A1343">
        <v>31846</v>
      </c>
      <c r="B1343" t="s">
        <v>218</v>
      </c>
      <c r="C1343">
        <v>2010</v>
      </c>
      <c r="D1343">
        <v>663.8</v>
      </c>
      <c r="E1343" s="1">
        <v>5466.6</v>
      </c>
      <c r="F1343">
        <v>741.2</v>
      </c>
      <c r="G1343">
        <v>1286.8</v>
      </c>
      <c r="H1343" s="1">
        <v>3530.4</v>
      </c>
      <c r="I1343" s="1">
        <v>476.3</v>
      </c>
      <c r="J1343">
        <v>2862.1</v>
      </c>
      <c r="K1343" s="1">
        <v>7500.2</v>
      </c>
      <c r="L1343" s="1">
        <v>6252.7740000000003</v>
      </c>
      <c r="M1343" s="1">
        <f t="shared" si="120"/>
        <v>-0.11396480444883474</v>
      </c>
      <c r="N1343" s="1">
        <f t="shared" si="121"/>
        <v>0.52356126294223093</v>
      </c>
      <c r="O1343" s="1">
        <f t="shared" si="122"/>
        <v>0.13558701935389456</v>
      </c>
      <c r="P1343">
        <f t="shared" si="123"/>
        <v>1.7711233854520734</v>
      </c>
      <c r="Q1343">
        <f t="shared" si="124"/>
        <v>1.3720045366406906</v>
      </c>
      <c r="R1343" s="1">
        <f t="shared" si="125"/>
        <v>3.4783437345603083</v>
      </c>
    </row>
    <row r="1344" spans="1:18" hidden="1" x14ac:dyDescent="0.2">
      <c r="A1344">
        <v>31846</v>
      </c>
      <c r="B1344" t="s">
        <v>218</v>
      </c>
      <c r="C1344">
        <v>2011</v>
      </c>
      <c r="D1344">
        <v>757.6</v>
      </c>
      <c r="E1344" s="1">
        <v>5944.2</v>
      </c>
      <c r="F1344">
        <v>742.5</v>
      </c>
      <c r="G1344">
        <v>1774.1</v>
      </c>
      <c r="H1344" s="1">
        <v>4102.2</v>
      </c>
      <c r="I1344" s="1">
        <v>475.5</v>
      </c>
      <c r="J1344">
        <v>3026.2</v>
      </c>
      <c r="K1344" s="1">
        <v>7998.7</v>
      </c>
      <c r="L1344" s="1">
        <v>5881.0510000000004</v>
      </c>
      <c r="M1344" s="1">
        <f t="shared" si="120"/>
        <v>-0.17100703206486995</v>
      </c>
      <c r="N1344" s="1">
        <f t="shared" si="121"/>
        <v>0.50910130883886817</v>
      </c>
      <c r="O1344" s="1">
        <f t="shared" si="122"/>
        <v>0.12491167861108307</v>
      </c>
      <c r="P1344">
        <f t="shared" si="123"/>
        <v>1.4336334162156894</v>
      </c>
      <c r="Q1344">
        <f t="shared" si="124"/>
        <v>1.3456310352949092</v>
      </c>
      <c r="R1344" s="1">
        <f t="shared" si="125"/>
        <v>3.1255530183374685</v>
      </c>
    </row>
    <row r="1345" spans="1:18" hidden="1" x14ac:dyDescent="0.2">
      <c r="A1345">
        <v>31846</v>
      </c>
      <c r="B1345" t="s">
        <v>218</v>
      </c>
      <c r="C1345">
        <v>2012</v>
      </c>
      <c r="D1345">
        <v>764.9</v>
      </c>
      <c r="E1345" s="1">
        <v>6936.9</v>
      </c>
      <c r="F1345">
        <v>659.9</v>
      </c>
      <c r="G1345">
        <v>1416.4</v>
      </c>
      <c r="H1345" s="1">
        <v>4877.3999999999996</v>
      </c>
      <c r="I1345" s="1">
        <v>411.9</v>
      </c>
      <c r="J1345">
        <v>866.1</v>
      </c>
      <c r="K1345" s="1">
        <v>8551.9</v>
      </c>
      <c r="L1345" s="1">
        <v>5872.26</v>
      </c>
      <c r="M1345" s="1">
        <f t="shared" si="120"/>
        <v>-9.3918032550562955E-2</v>
      </c>
      <c r="N1345" s="1">
        <f t="shared" si="121"/>
        <v>0.12485404143061023</v>
      </c>
      <c r="O1345" s="1">
        <f t="shared" si="122"/>
        <v>9.5128948089204107E-2</v>
      </c>
      <c r="P1345">
        <f t="shared" si="123"/>
        <v>1.2039734284659862</v>
      </c>
      <c r="Q1345">
        <f t="shared" si="124"/>
        <v>1.2328129279649411</v>
      </c>
      <c r="R1345" s="1">
        <f t="shared" si="125"/>
        <v>2.3312165326810854</v>
      </c>
    </row>
    <row r="1346" spans="1:18" hidden="1" x14ac:dyDescent="0.2">
      <c r="A1346">
        <v>31846</v>
      </c>
      <c r="B1346" t="s">
        <v>218</v>
      </c>
      <c r="C1346">
        <v>2013</v>
      </c>
      <c r="D1346">
        <v>1976.4</v>
      </c>
      <c r="E1346" s="1">
        <v>7100.7</v>
      </c>
      <c r="F1346">
        <v>327</v>
      </c>
      <c r="G1346">
        <v>1618.5</v>
      </c>
      <c r="H1346" s="1">
        <v>4943.8</v>
      </c>
      <c r="I1346" s="1">
        <v>286.2</v>
      </c>
      <c r="J1346">
        <v>867.7</v>
      </c>
      <c r="K1346" s="1">
        <v>6285.6</v>
      </c>
      <c r="L1346" s="1">
        <v>7193.9120000000003</v>
      </c>
      <c r="M1346" s="1">
        <f t="shared" si="120"/>
        <v>5.0403481346909473E-2</v>
      </c>
      <c r="N1346" s="1">
        <f t="shared" si="121"/>
        <v>0.12219921979523146</v>
      </c>
      <c r="O1346" s="1">
        <f t="shared" si="122"/>
        <v>4.605179771008492E-2</v>
      </c>
      <c r="P1346">
        <f t="shared" si="123"/>
        <v>1.4551381528378979</v>
      </c>
      <c r="Q1346">
        <f t="shared" si="124"/>
        <v>0.88520850057036637</v>
      </c>
      <c r="R1346" s="1">
        <f t="shared" si="125"/>
        <v>2.141825410046001</v>
      </c>
    </row>
    <row r="1347" spans="1:18" hidden="1" x14ac:dyDescent="0.2">
      <c r="A1347">
        <v>31846</v>
      </c>
      <c r="B1347" t="s">
        <v>218</v>
      </c>
      <c r="C1347">
        <v>2014</v>
      </c>
      <c r="D1347">
        <v>1056.4000000000001</v>
      </c>
      <c r="E1347" s="1">
        <v>5994.7</v>
      </c>
      <c r="F1347">
        <v>430.8</v>
      </c>
      <c r="G1347">
        <v>1196.7</v>
      </c>
      <c r="H1347" s="1">
        <v>3661.2</v>
      </c>
      <c r="I1347" s="1">
        <v>709.5</v>
      </c>
      <c r="J1347">
        <v>939.4</v>
      </c>
      <c r="K1347" s="1">
        <v>6764</v>
      </c>
      <c r="L1347" s="1">
        <v>7426.6030000000001</v>
      </c>
      <c r="M1347" s="1">
        <f t="shared" ref="M1347:M1410" si="126">(D1347-G1347)/E1347</f>
        <v>-2.3404006872737578E-2</v>
      </c>
      <c r="N1347" s="1">
        <f t="shared" ref="N1347:N1410" si="127">J1347/E1347</f>
        <v>0.15670508949572123</v>
      </c>
      <c r="O1347" s="1">
        <f t="shared" ref="O1347:O1410" si="128">F1347/E1347</f>
        <v>7.1863479406809358E-2</v>
      </c>
      <c r="P1347">
        <f t="shared" ref="P1347:P1410" si="129">L1347/H1347</f>
        <v>2.0284614334098112</v>
      </c>
      <c r="Q1347">
        <f t="shared" ref="Q1347:Q1410" si="130">K1347/E1347</f>
        <v>1.1283300248552888</v>
      </c>
      <c r="R1347" s="1">
        <f t="shared" ref="R1347:R1410" si="131">(1.2*M1347)+(1.4*N1347)+(3.3*O1347)+(0.6*P1347)+(Q1347)</f>
        <v>2.7738586839903707</v>
      </c>
    </row>
    <row r="1348" spans="1:18" hidden="1" x14ac:dyDescent="0.2">
      <c r="A1348">
        <v>31846</v>
      </c>
      <c r="B1348" t="s">
        <v>218</v>
      </c>
      <c r="C1348">
        <v>2015</v>
      </c>
      <c r="D1348">
        <v>820.3</v>
      </c>
      <c r="E1348" s="1">
        <v>4582.6000000000004</v>
      </c>
      <c r="F1348">
        <v>618.9</v>
      </c>
      <c r="G1348">
        <v>1187.0999999999999</v>
      </c>
      <c r="H1348" s="1">
        <v>2630.6</v>
      </c>
      <c r="I1348" s="1">
        <v>375</v>
      </c>
      <c r="J1348">
        <v>460.5</v>
      </c>
      <c r="K1348" s="1">
        <v>6933.5</v>
      </c>
      <c r="L1348" s="1">
        <v>8032.3860000000004</v>
      </c>
      <c r="M1348" s="1">
        <f t="shared" si="126"/>
        <v>-8.0041897612708926E-2</v>
      </c>
      <c r="N1348" s="1">
        <f t="shared" si="127"/>
        <v>0.10048880548160433</v>
      </c>
      <c r="O1348" s="1">
        <f t="shared" si="128"/>
        <v>0.13505433596648189</v>
      </c>
      <c r="P1348">
        <f t="shared" si="129"/>
        <v>3.0534425606325555</v>
      </c>
      <c r="Q1348">
        <f t="shared" si="130"/>
        <v>1.5130057172784008</v>
      </c>
      <c r="R1348" s="1">
        <f t="shared" si="131"/>
        <v>3.8353846128863198</v>
      </c>
    </row>
    <row r="1349" spans="1:18" hidden="1" x14ac:dyDescent="0.2">
      <c r="A1349">
        <v>31846</v>
      </c>
      <c r="B1349" t="s">
        <v>218</v>
      </c>
      <c r="C1349">
        <v>2016</v>
      </c>
      <c r="D1349">
        <v>799.8</v>
      </c>
      <c r="E1349" s="1">
        <v>5504.2</v>
      </c>
      <c r="F1349">
        <v>705.3</v>
      </c>
      <c r="G1349">
        <v>1289.2</v>
      </c>
      <c r="H1349" s="1">
        <v>3402.5</v>
      </c>
      <c r="I1349" s="1">
        <v>479.1</v>
      </c>
      <c r="J1349">
        <v>497.2</v>
      </c>
      <c r="K1349" s="1">
        <v>7170.2</v>
      </c>
      <c r="L1349" s="1">
        <v>9120.3970000000008</v>
      </c>
      <c r="M1349" s="1">
        <f t="shared" si="126"/>
        <v>-8.8913920279059644E-2</v>
      </c>
      <c r="N1349" s="1">
        <f t="shared" si="127"/>
        <v>9.0331019948403035E-2</v>
      </c>
      <c r="O1349" s="1">
        <f t="shared" si="128"/>
        <v>0.12813851240870608</v>
      </c>
      <c r="P1349">
        <f t="shared" si="129"/>
        <v>2.6804987509184426</v>
      </c>
      <c r="Q1349">
        <f t="shared" si="130"/>
        <v>1.3026779550161696</v>
      </c>
      <c r="R1349" s="1">
        <f t="shared" si="131"/>
        <v>3.353601020108858</v>
      </c>
    </row>
    <row r="1350" spans="1:18" hidden="1" x14ac:dyDescent="0.2">
      <c r="A1350">
        <v>31846</v>
      </c>
      <c r="B1350" t="s">
        <v>218</v>
      </c>
      <c r="C1350">
        <v>2017</v>
      </c>
      <c r="D1350">
        <v>553.6</v>
      </c>
      <c r="E1350" s="1">
        <v>5469.6</v>
      </c>
      <c r="F1350">
        <v>785.9</v>
      </c>
      <c r="G1350">
        <v>1384.5</v>
      </c>
      <c r="H1350" s="1">
        <v>3274.8</v>
      </c>
      <c r="I1350" s="1">
        <v>596</v>
      </c>
      <c r="J1350">
        <v>572.4</v>
      </c>
      <c r="K1350" s="1">
        <v>8080.1</v>
      </c>
      <c r="L1350" s="1">
        <v>11862.311</v>
      </c>
      <c r="M1350" s="1">
        <f t="shared" si="126"/>
        <v>-0.15191238847447711</v>
      </c>
      <c r="N1350" s="1">
        <f t="shared" si="127"/>
        <v>0.10465116279069767</v>
      </c>
      <c r="O1350" s="1">
        <f t="shared" si="128"/>
        <v>0.14368509580225244</v>
      </c>
      <c r="P1350">
        <f t="shared" si="129"/>
        <v>3.622300903871992</v>
      </c>
      <c r="Q1350">
        <f t="shared" si="130"/>
        <v>1.477274389352055</v>
      </c>
      <c r="R1350" s="1">
        <f t="shared" si="131"/>
        <v>4.0890325095602869</v>
      </c>
    </row>
    <row r="1351" spans="1:18" hidden="1" x14ac:dyDescent="0.2">
      <c r="A1351">
        <v>179094</v>
      </c>
      <c r="B1351" t="s">
        <v>363</v>
      </c>
      <c r="C1351">
        <v>2012</v>
      </c>
      <c r="D1351">
        <v>32.997999999999998</v>
      </c>
      <c r="E1351" s="1">
        <v>258.38499999999999</v>
      </c>
      <c r="F1351">
        <v>29.082999999999998</v>
      </c>
      <c r="G1351">
        <v>33.753</v>
      </c>
      <c r="H1351" s="1">
        <v>80.483999999999995</v>
      </c>
      <c r="I1351" s="1">
        <v>13.754</v>
      </c>
      <c r="J1351">
        <v>58.267000000000003</v>
      </c>
      <c r="K1351" s="1">
        <v>232.435</v>
      </c>
      <c r="L1351" s="1">
        <v>370.964</v>
      </c>
      <c r="M1351" s="1">
        <f t="shared" si="126"/>
        <v>-2.921996245912118E-3</v>
      </c>
      <c r="N1351" s="1">
        <f t="shared" si="127"/>
        <v>0.22550457650405406</v>
      </c>
      <c r="O1351" s="1">
        <f t="shared" si="128"/>
        <v>0.11255684347001567</v>
      </c>
      <c r="P1351">
        <f t="shared" si="129"/>
        <v>4.6091645544456048</v>
      </c>
      <c r="Q1351">
        <f t="shared" si="130"/>
        <v>0.89956847340209378</v>
      </c>
      <c r="R1351" s="1">
        <f t="shared" si="131"/>
        <v>4.3487048011310891</v>
      </c>
    </row>
    <row r="1352" spans="1:18" hidden="1" x14ac:dyDescent="0.2">
      <c r="A1352">
        <v>179094</v>
      </c>
      <c r="B1352" t="s">
        <v>363</v>
      </c>
      <c r="C1352">
        <v>2013</v>
      </c>
      <c r="D1352">
        <v>41.832000000000001</v>
      </c>
      <c r="E1352" s="1">
        <v>288.65100000000001</v>
      </c>
      <c r="F1352">
        <v>27.27</v>
      </c>
      <c r="G1352">
        <v>33.783999999999999</v>
      </c>
      <c r="H1352" s="1">
        <v>91.867999999999995</v>
      </c>
      <c r="I1352" s="1">
        <v>12.212</v>
      </c>
      <c r="J1352">
        <v>70.478999999999999</v>
      </c>
      <c r="K1352" s="1">
        <v>271.80599999999998</v>
      </c>
      <c r="L1352" s="1">
        <v>556.88800000000003</v>
      </c>
      <c r="M1352" s="1">
        <f t="shared" si="126"/>
        <v>2.7881420816141297E-2</v>
      </c>
      <c r="N1352" s="1">
        <f t="shared" si="127"/>
        <v>0.24416683122525124</v>
      </c>
      <c r="O1352" s="1">
        <f t="shared" si="128"/>
        <v>9.4473949509961852E-2</v>
      </c>
      <c r="P1352">
        <f t="shared" si="129"/>
        <v>6.0618278399442689</v>
      </c>
      <c r="Q1352">
        <f t="shared" si="130"/>
        <v>0.94164232931810377</v>
      </c>
      <c r="R1352" s="1">
        <f t="shared" si="131"/>
        <v>5.2657943353622603</v>
      </c>
    </row>
    <row r="1353" spans="1:18" hidden="1" x14ac:dyDescent="0.2">
      <c r="A1353">
        <v>179094</v>
      </c>
      <c r="B1353" t="s">
        <v>363</v>
      </c>
      <c r="C1353">
        <v>2014</v>
      </c>
      <c r="D1353">
        <v>39.633000000000003</v>
      </c>
      <c r="E1353" s="1">
        <v>319.666</v>
      </c>
      <c r="F1353">
        <v>24.545000000000002</v>
      </c>
      <c r="G1353">
        <v>41.738999999999997</v>
      </c>
      <c r="H1353" s="1">
        <v>108.68300000000001</v>
      </c>
      <c r="I1353" s="1">
        <v>16.597000000000001</v>
      </c>
      <c r="J1353">
        <v>87.075999999999993</v>
      </c>
      <c r="K1353" s="1">
        <v>301.80500000000001</v>
      </c>
      <c r="L1353" s="1">
        <v>556.53700000000003</v>
      </c>
      <c r="M1353" s="1">
        <f t="shared" si="126"/>
        <v>-6.5881263568849813E-3</v>
      </c>
      <c r="N1353" s="1">
        <f t="shared" si="127"/>
        <v>0.27239681417479494</v>
      </c>
      <c r="O1353" s="1">
        <f t="shared" si="128"/>
        <v>7.6783267535490168E-2</v>
      </c>
      <c r="P1353">
        <f t="shared" si="129"/>
        <v>5.1207364537232136</v>
      </c>
      <c r="Q1353">
        <f t="shared" si="130"/>
        <v>0.94412605657154658</v>
      </c>
      <c r="R1353" s="1">
        <f t="shared" si="131"/>
        <v>4.6434024998890431</v>
      </c>
    </row>
    <row r="1354" spans="1:18" hidden="1" x14ac:dyDescent="0.2">
      <c r="A1354">
        <v>179094</v>
      </c>
      <c r="B1354" t="s">
        <v>363</v>
      </c>
      <c r="C1354">
        <v>2015</v>
      </c>
      <c r="D1354">
        <v>40.761000000000003</v>
      </c>
      <c r="E1354" s="1">
        <v>350.41899999999998</v>
      </c>
      <c r="F1354">
        <v>21.818000000000001</v>
      </c>
      <c r="G1354">
        <v>47.387</v>
      </c>
      <c r="H1354" s="1">
        <v>122.72</v>
      </c>
      <c r="I1354" s="1">
        <v>15.997999999999999</v>
      </c>
      <c r="J1354">
        <v>103.074</v>
      </c>
      <c r="K1354" s="1">
        <v>331.61200000000002</v>
      </c>
      <c r="L1354" s="1">
        <v>373.47399999999999</v>
      </c>
      <c r="M1354" s="1">
        <f t="shared" si="126"/>
        <v>-1.8908792046093387E-2</v>
      </c>
      <c r="N1354" s="1">
        <f t="shared" si="127"/>
        <v>0.29414500926034265</v>
      </c>
      <c r="O1354" s="1">
        <f t="shared" si="128"/>
        <v>6.2262605623553527E-2</v>
      </c>
      <c r="P1354">
        <f t="shared" si="129"/>
        <v>3.0433018252933506</v>
      </c>
      <c r="Q1354">
        <f t="shared" si="130"/>
        <v>0.94632996498477551</v>
      </c>
      <c r="R1354" s="1">
        <f t="shared" si="131"/>
        <v>3.3668901212276801</v>
      </c>
    </row>
    <row r="1355" spans="1:18" hidden="1" x14ac:dyDescent="0.2">
      <c r="A1355">
        <v>179094</v>
      </c>
      <c r="B1355" t="s">
        <v>363</v>
      </c>
      <c r="C1355">
        <v>2016</v>
      </c>
      <c r="D1355">
        <v>46.68</v>
      </c>
      <c r="E1355" s="1">
        <v>370.78199999999998</v>
      </c>
      <c r="F1355">
        <v>25.876000000000001</v>
      </c>
      <c r="G1355">
        <v>51.076000000000001</v>
      </c>
      <c r="H1355" s="1">
        <v>124.416</v>
      </c>
      <c r="I1355" s="1">
        <v>17.765999999999998</v>
      </c>
      <c r="J1355">
        <v>120.84</v>
      </c>
      <c r="K1355" s="1">
        <v>351.68099999999998</v>
      </c>
      <c r="L1355" s="1">
        <v>395.62400000000002</v>
      </c>
      <c r="M1355" s="1">
        <f t="shared" si="126"/>
        <v>-1.1856023215797965E-2</v>
      </c>
      <c r="N1355" s="1">
        <f t="shared" si="127"/>
        <v>0.32590578830687578</v>
      </c>
      <c r="O1355" s="1">
        <f t="shared" si="128"/>
        <v>6.9787638019105577E-2</v>
      </c>
      <c r="P1355">
        <f t="shared" si="129"/>
        <v>3.1798482510288069</v>
      </c>
      <c r="Q1355">
        <f t="shared" si="130"/>
        <v>0.94848455426638834</v>
      </c>
      <c r="R1355" s="1">
        <f t="shared" si="131"/>
        <v>3.5287335861173892</v>
      </c>
    </row>
    <row r="1356" spans="1:18" hidden="1" x14ac:dyDescent="0.2">
      <c r="A1356">
        <v>179094</v>
      </c>
      <c r="B1356" t="s">
        <v>363</v>
      </c>
      <c r="C1356">
        <v>2017</v>
      </c>
      <c r="D1356">
        <v>37.003</v>
      </c>
      <c r="E1356" s="1">
        <v>326.78699999999998</v>
      </c>
      <c r="F1356">
        <v>-9.0869999999999997</v>
      </c>
      <c r="G1356">
        <v>51.832000000000001</v>
      </c>
      <c r="H1356" s="1">
        <v>137.69999999999999</v>
      </c>
      <c r="I1356" s="1">
        <v>-11.457000000000001</v>
      </c>
      <c r="J1356">
        <v>109.383</v>
      </c>
      <c r="K1356" s="1">
        <v>361.43099999999998</v>
      </c>
      <c r="L1356" s="1">
        <v>309.71199999999999</v>
      </c>
      <c r="M1356" s="1">
        <f t="shared" si="126"/>
        <v>-4.5378182118627736E-2</v>
      </c>
      <c r="N1356" s="1">
        <f t="shared" si="127"/>
        <v>0.33472261748478366</v>
      </c>
      <c r="O1356" s="1">
        <f t="shared" si="128"/>
        <v>-2.7807103709755896E-2</v>
      </c>
      <c r="P1356">
        <f t="shared" si="129"/>
        <v>2.2491793754538856</v>
      </c>
      <c r="Q1356">
        <f t="shared" si="130"/>
        <v>1.10601400912521</v>
      </c>
      <c r="R1356" s="1">
        <f t="shared" si="131"/>
        <v>2.7779160380916905</v>
      </c>
    </row>
    <row r="1357" spans="1:18" x14ac:dyDescent="0.2">
      <c r="A1357">
        <v>19168</v>
      </c>
      <c r="B1357" t="s">
        <v>125</v>
      </c>
      <c r="C1357">
        <v>2015</v>
      </c>
      <c r="D1357">
        <v>19.765000000000001</v>
      </c>
      <c r="E1357" s="1">
        <v>703.572</v>
      </c>
      <c r="F1357">
        <v>41.042999999999999</v>
      </c>
      <c r="G1357">
        <v>51.453000000000003</v>
      </c>
      <c r="H1357" s="1">
        <v>335.19499999999999</v>
      </c>
      <c r="I1357" s="1">
        <v>4.7569999999999997</v>
      </c>
      <c r="J1357">
        <v>-3.887</v>
      </c>
      <c r="K1357" s="1">
        <v>424.00200000000001</v>
      </c>
      <c r="L1357" s="1">
        <v>413.24099999999999</v>
      </c>
      <c r="M1357" s="1">
        <f t="shared" si="126"/>
        <v>-4.5038745146196837E-2</v>
      </c>
      <c r="N1357" s="1">
        <f t="shared" si="127"/>
        <v>-5.5246655637234002E-3</v>
      </c>
      <c r="O1357" s="1">
        <f t="shared" si="128"/>
        <v>5.8335181047568692E-2</v>
      </c>
      <c r="P1357">
        <f t="shared" si="129"/>
        <v>1.2328376019928697</v>
      </c>
      <c r="Q1357">
        <f t="shared" si="130"/>
        <v>0.60264194709283481</v>
      </c>
      <c r="R1357" s="1">
        <f t="shared" si="131"/>
        <v>1.4730695797808844</v>
      </c>
    </row>
    <row r="1358" spans="1:18" x14ac:dyDescent="0.2">
      <c r="A1358">
        <v>19168</v>
      </c>
      <c r="B1358" t="s">
        <v>125</v>
      </c>
      <c r="C1358">
        <v>2016</v>
      </c>
      <c r="D1358">
        <v>19.858000000000001</v>
      </c>
      <c r="E1358" s="1">
        <v>727.15700000000004</v>
      </c>
      <c r="F1358">
        <v>43.612000000000002</v>
      </c>
      <c r="G1358">
        <v>54.667999999999999</v>
      </c>
      <c r="H1358" s="1">
        <v>349.82400000000001</v>
      </c>
      <c r="I1358" s="1">
        <v>20.913</v>
      </c>
      <c r="J1358">
        <v>17.198</v>
      </c>
      <c r="K1358" s="1">
        <v>452.08300000000003</v>
      </c>
      <c r="L1358" s="1">
        <v>552.85400000000004</v>
      </c>
      <c r="M1358" s="1">
        <f t="shared" si="126"/>
        <v>-4.7871367531358427E-2</v>
      </c>
      <c r="N1358" s="1">
        <f t="shared" si="127"/>
        <v>2.3651013467518019E-2</v>
      </c>
      <c r="O1358" s="1">
        <f t="shared" si="128"/>
        <v>5.9976043687951848E-2</v>
      </c>
      <c r="P1358">
        <f t="shared" si="129"/>
        <v>1.580377561287962</v>
      </c>
      <c r="Q1358">
        <f t="shared" si="130"/>
        <v>0.62171305508989116</v>
      </c>
      <c r="R1358" s="1">
        <f t="shared" si="131"/>
        <v>1.7435263138498045</v>
      </c>
    </row>
    <row r="1359" spans="1:18" x14ac:dyDescent="0.2">
      <c r="A1359">
        <v>19168</v>
      </c>
      <c r="B1359" t="s">
        <v>125</v>
      </c>
      <c r="C1359">
        <v>2017</v>
      </c>
      <c r="D1359">
        <v>19.882999999999999</v>
      </c>
      <c r="E1359" s="1">
        <v>742.32399999999996</v>
      </c>
      <c r="F1359">
        <v>42.322000000000003</v>
      </c>
      <c r="G1359">
        <v>55.430999999999997</v>
      </c>
      <c r="H1359" s="1">
        <v>326.07499999999999</v>
      </c>
      <c r="I1359" s="1">
        <v>49.871000000000002</v>
      </c>
      <c r="J1359">
        <v>66.911000000000001</v>
      </c>
      <c r="K1359" s="1">
        <v>471.45600000000002</v>
      </c>
      <c r="L1359" s="1">
        <v>465.82</v>
      </c>
      <c r="M1359" s="1">
        <f t="shared" si="126"/>
        <v>-4.788744537425707E-2</v>
      </c>
      <c r="N1359" s="1">
        <f t="shared" si="127"/>
        <v>9.0137190768451517E-2</v>
      </c>
      <c r="O1359" s="1">
        <f t="shared" si="128"/>
        <v>5.7012840754172039E-2</v>
      </c>
      <c r="P1359">
        <f t="shared" si="129"/>
        <v>1.4285670474584069</v>
      </c>
      <c r="Q1359">
        <f t="shared" si="130"/>
        <v>0.6351081199045161</v>
      </c>
      <c r="R1359" s="1">
        <f t="shared" si="131"/>
        <v>1.7491178554950515</v>
      </c>
    </row>
    <row r="1360" spans="1:18" x14ac:dyDescent="0.2">
      <c r="A1360">
        <v>19398</v>
      </c>
      <c r="B1360" t="s">
        <v>126</v>
      </c>
      <c r="C1360">
        <v>2013</v>
      </c>
      <c r="D1360">
        <v>53.826000000000001</v>
      </c>
      <c r="E1360" s="1">
        <v>295.77699999999999</v>
      </c>
      <c r="F1360">
        <v>54.591999999999999</v>
      </c>
      <c r="G1360">
        <v>74.084999999999994</v>
      </c>
      <c r="H1360" s="1">
        <v>287.346</v>
      </c>
      <c r="I1360" s="1">
        <v>24.571999999999999</v>
      </c>
      <c r="J1360">
        <v>-487.78800000000001</v>
      </c>
      <c r="K1360" s="1">
        <v>462.59300000000002</v>
      </c>
      <c r="L1360" s="1">
        <v>641.57799999999997</v>
      </c>
      <c r="M1360" s="1">
        <f t="shared" si="126"/>
        <v>-6.8494169593984633E-2</v>
      </c>
      <c r="N1360" s="1">
        <f t="shared" si="127"/>
        <v>-1.6491748851330563</v>
      </c>
      <c r="O1360" s="1">
        <f t="shared" si="128"/>
        <v>0.18457148459819392</v>
      </c>
      <c r="P1360">
        <f t="shared" si="129"/>
        <v>2.2327716411573504</v>
      </c>
      <c r="Q1360">
        <f t="shared" si="130"/>
        <v>1.5639924672979983</v>
      </c>
      <c r="R1360" s="1">
        <f t="shared" si="131"/>
        <v>1.1217035084673883</v>
      </c>
    </row>
    <row r="1361" spans="1:18" x14ac:dyDescent="0.2">
      <c r="A1361">
        <v>19398</v>
      </c>
      <c r="B1361" t="s">
        <v>126</v>
      </c>
      <c r="C1361">
        <v>2014</v>
      </c>
      <c r="D1361">
        <v>56.070999999999998</v>
      </c>
      <c r="E1361" s="1">
        <v>289.858</v>
      </c>
      <c r="F1361">
        <v>58.2</v>
      </c>
      <c r="G1361">
        <v>80.415999999999997</v>
      </c>
      <c r="H1361" s="1">
        <v>288.27499999999998</v>
      </c>
      <c r="I1361" s="1">
        <v>32.725000000000001</v>
      </c>
      <c r="J1361">
        <v>-462.82299999999998</v>
      </c>
      <c r="K1361" s="1">
        <v>472.29500000000002</v>
      </c>
      <c r="L1361" s="1">
        <v>873.32899999999995</v>
      </c>
      <c r="M1361" s="1">
        <f t="shared" si="126"/>
        <v>-8.3989401707042749E-2</v>
      </c>
      <c r="N1361" s="1">
        <f t="shared" si="127"/>
        <v>-1.5967232230954467</v>
      </c>
      <c r="O1361" s="1">
        <f t="shared" si="128"/>
        <v>0.20078797204148238</v>
      </c>
      <c r="P1361">
        <f t="shared" si="129"/>
        <v>3.0294996097476368</v>
      </c>
      <c r="Q1361">
        <f t="shared" si="130"/>
        <v>1.6294012930469404</v>
      </c>
      <c r="R1361" s="1">
        <f t="shared" si="131"/>
        <v>1.773501572250338</v>
      </c>
    </row>
    <row r="1362" spans="1:18" x14ac:dyDescent="0.2">
      <c r="A1362">
        <v>24291</v>
      </c>
      <c r="B1362" t="s">
        <v>162</v>
      </c>
      <c r="C1362">
        <v>2009</v>
      </c>
      <c r="D1362">
        <v>337.14400000000001</v>
      </c>
      <c r="E1362" s="1">
        <v>3100.8679999999999</v>
      </c>
      <c r="F1362">
        <v>171.69800000000001</v>
      </c>
      <c r="G1362">
        <v>257.96699999999998</v>
      </c>
      <c r="H1362" s="1">
        <v>2843.9140000000002</v>
      </c>
      <c r="I1362" s="1">
        <v>31.408999999999999</v>
      </c>
      <c r="J1362">
        <v>134.58600000000001</v>
      </c>
      <c r="K1362" s="1">
        <v>1413.962</v>
      </c>
      <c r="L1362" s="1">
        <v>426.63</v>
      </c>
      <c r="M1362" s="1">
        <f t="shared" si="126"/>
        <v>2.55338182728191E-2</v>
      </c>
      <c r="N1362" s="1">
        <f t="shared" si="127"/>
        <v>4.3402685957609294E-2</v>
      </c>
      <c r="O1362" s="1">
        <f t="shared" si="128"/>
        <v>5.537094774753392E-2</v>
      </c>
      <c r="P1362">
        <f t="shared" si="129"/>
        <v>0.15001508484433776</v>
      </c>
      <c r="Q1362">
        <f t="shared" si="130"/>
        <v>0.45598909724631942</v>
      </c>
      <c r="R1362" s="1">
        <f t="shared" si="131"/>
        <v>0.82012661798781994</v>
      </c>
    </row>
    <row r="1363" spans="1:18" x14ac:dyDescent="0.2">
      <c r="A1363">
        <v>24291</v>
      </c>
      <c r="B1363" t="s">
        <v>162</v>
      </c>
      <c r="C1363">
        <v>2010</v>
      </c>
      <c r="D1363">
        <v>351.10199999999998</v>
      </c>
      <c r="E1363" s="1">
        <v>2856.6410000000001</v>
      </c>
      <c r="F1363">
        <v>256.43599999999998</v>
      </c>
      <c r="G1363">
        <v>265.08199999999999</v>
      </c>
      <c r="H1363" s="1">
        <v>2773.0619999999999</v>
      </c>
      <c r="I1363" s="1">
        <v>-2.7879999999999998</v>
      </c>
      <c r="J1363">
        <v>123.968</v>
      </c>
      <c r="K1363" s="1">
        <v>1333.085</v>
      </c>
      <c r="L1363" s="1">
        <v>897.87699999999995</v>
      </c>
      <c r="M1363" s="1">
        <f t="shared" si="126"/>
        <v>3.011228922360212E-2</v>
      </c>
      <c r="N1363" s="1">
        <f t="shared" si="127"/>
        <v>4.3396422581626466E-2</v>
      </c>
      <c r="O1363" s="1">
        <f t="shared" si="128"/>
        <v>8.9768367813806482E-2</v>
      </c>
      <c r="P1363">
        <f t="shared" si="129"/>
        <v>0.32378540400467065</v>
      </c>
      <c r="Q1363">
        <f t="shared" si="130"/>
        <v>0.46666171913096538</v>
      </c>
      <c r="R1363" s="1">
        <f t="shared" si="131"/>
        <v>1.0540583140019288</v>
      </c>
    </row>
    <row r="1364" spans="1:18" x14ac:dyDescent="0.2">
      <c r="A1364">
        <v>24291</v>
      </c>
      <c r="B1364" t="s">
        <v>162</v>
      </c>
      <c r="C1364">
        <v>2011</v>
      </c>
      <c r="D1364">
        <v>276.947</v>
      </c>
      <c r="E1364" s="1">
        <v>2614.2939999999999</v>
      </c>
      <c r="F1364">
        <v>209.642</v>
      </c>
      <c r="G1364">
        <v>257.64400000000001</v>
      </c>
      <c r="H1364" s="1">
        <v>2459.0740000000001</v>
      </c>
      <c r="I1364" s="1">
        <v>75.191999999999993</v>
      </c>
      <c r="J1364">
        <v>196.57499999999999</v>
      </c>
      <c r="K1364" s="1">
        <v>1075.1980000000001</v>
      </c>
      <c r="L1364" s="1">
        <v>762.31299999999999</v>
      </c>
      <c r="M1364" s="1">
        <f t="shared" si="126"/>
        <v>7.3836378004922161E-3</v>
      </c>
      <c r="N1364" s="1">
        <f t="shared" si="127"/>
        <v>7.5192384636157988E-2</v>
      </c>
      <c r="O1364" s="1">
        <f t="shared" si="128"/>
        <v>8.019067480551155E-2</v>
      </c>
      <c r="P1364">
        <f t="shared" si="129"/>
        <v>0.31000002439942836</v>
      </c>
      <c r="Q1364">
        <f t="shared" si="130"/>
        <v>0.4112766199975979</v>
      </c>
      <c r="R1364" s="1">
        <f t="shared" si="131"/>
        <v>0.97603556534665492</v>
      </c>
    </row>
    <row r="1365" spans="1:18" hidden="1" x14ac:dyDescent="0.2">
      <c r="A1365">
        <v>180759</v>
      </c>
      <c r="B1365" t="s">
        <v>369</v>
      </c>
      <c r="C1365">
        <v>2009</v>
      </c>
      <c r="D1365">
        <v>1.1930000000000001</v>
      </c>
      <c r="E1365" s="1">
        <v>9.718</v>
      </c>
      <c r="F1365">
        <v>0.98499999999999999</v>
      </c>
      <c r="G1365">
        <v>2.08</v>
      </c>
      <c r="H1365" s="1">
        <v>7.5250000000000004</v>
      </c>
      <c r="I1365" s="1">
        <v>0.36699999999999999</v>
      </c>
      <c r="J1365">
        <v>-0.16500000000000001</v>
      </c>
      <c r="K1365" s="1">
        <v>19.062999999999999</v>
      </c>
      <c r="L1365" s="1">
        <v>100.899</v>
      </c>
      <c r="M1365" s="1">
        <f t="shared" si="126"/>
        <v>-9.1273924675859236E-2</v>
      </c>
      <c r="N1365" s="1">
        <f t="shared" si="127"/>
        <v>-1.6978802222679563E-2</v>
      </c>
      <c r="O1365" s="1">
        <f t="shared" si="128"/>
        <v>0.10135830417781437</v>
      </c>
      <c r="P1365">
        <f t="shared" si="129"/>
        <v>13.408504983388704</v>
      </c>
      <c r="Q1365">
        <f t="shared" si="130"/>
        <v>1.9616176167935788</v>
      </c>
      <c r="R1365" s="1">
        <f t="shared" si="131"/>
        <v>10.207903977890805</v>
      </c>
    </row>
    <row r="1366" spans="1:18" hidden="1" x14ac:dyDescent="0.2">
      <c r="A1366">
        <v>180759</v>
      </c>
      <c r="B1366" t="s">
        <v>369</v>
      </c>
      <c r="C1366">
        <v>2011</v>
      </c>
      <c r="D1366">
        <v>2.367</v>
      </c>
      <c r="E1366" s="1">
        <v>27.35</v>
      </c>
      <c r="F1366">
        <v>3.6320000000000001</v>
      </c>
      <c r="G1366">
        <v>6.24</v>
      </c>
      <c r="H1366" s="1">
        <v>25.445</v>
      </c>
      <c r="I1366" s="1">
        <v>1.8420000000000001</v>
      </c>
      <c r="J1366">
        <v>-1.254</v>
      </c>
      <c r="K1366" s="1">
        <v>60.707000000000001</v>
      </c>
      <c r="L1366" s="1">
        <v>92.786000000000001</v>
      </c>
      <c r="M1366" s="1">
        <f t="shared" si="126"/>
        <v>-0.14160877513711151</v>
      </c>
      <c r="N1366" s="1">
        <f t="shared" si="127"/>
        <v>-4.5850091407678241E-2</v>
      </c>
      <c r="O1366" s="1">
        <f t="shared" si="128"/>
        <v>0.13279707495429616</v>
      </c>
      <c r="P1366">
        <f t="shared" si="129"/>
        <v>3.6465317351149538</v>
      </c>
      <c r="Q1366">
        <f t="shared" si="130"/>
        <v>2.2196343692870202</v>
      </c>
      <c r="R1366" s="1">
        <f t="shared" si="131"/>
        <v>4.6116630995698866</v>
      </c>
    </row>
    <row r="1367" spans="1:18" hidden="1" x14ac:dyDescent="0.2">
      <c r="A1367">
        <v>180759</v>
      </c>
      <c r="B1367" t="s">
        <v>369</v>
      </c>
      <c r="C1367">
        <v>2012</v>
      </c>
      <c r="D1367">
        <v>4.2050000000000001</v>
      </c>
      <c r="E1367" s="1">
        <v>56.545000000000002</v>
      </c>
      <c r="F1367">
        <v>1.5189999999999999</v>
      </c>
      <c r="G1367">
        <v>12.933999999999999</v>
      </c>
      <c r="H1367" s="1">
        <v>55.040999999999997</v>
      </c>
      <c r="I1367" s="1">
        <v>0.18</v>
      </c>
      <c r="J1367">
        <v>-1.4890000000000001</v>
      </c>
      <c r="K1367" s="1">
        <v>77.447000000000003</v>
      </c>
      <c r="L1367" s="1">
        <v>75.808000000000007</v>
      </c>
      <c r="M1367" s="1">
        <f t="shared" si="126"/>
        <v>-0.15437262357414447</v>
      </c>
      <c r="N1367" s="1">
        <f t="shared" si="127"/>
        <v>-2.6333009107790257E-2</v>
      </c>
      <c r="O1367" s="1">
        <f t="shared" si="128"/>
        <v>2.6863559996462991E-2</v>
      </c>
      <c r="P1367">
        <f t="shared" si="129"/>
        <v>1.3773005577660291</v>
      </c>
      <c r="Q1367">
        <f t="shared" si="130"/>
        <v>1.3696524891679194</v>
      </c>
      <c r="R1367" s="1">
        <f t="shared" si="131"/>
        <v>2.062569210775985</v>
      </c>
    </row>
    <row r="1368" spans="1:18" hidden="1" x14ac:dyDescent="0.2">
      <c r="A1368">
        <v>180759</v>
      </c>
      <c r="B1368" t="s">
        <v>369</v>
      </c>
      <c r="C1368">
        <v>2013</v>
      </c>
      <c r="D1368">
        <v>20.946000000000002</v>
      </c>
      <c r="E1368" s="1">
        <v>92.334000000000003</v>
      </c>
      <c r="F1368">
        <v>1.67</v>
      </c>
      <c r="G1368">
        <v>15.817</v>
      </c>
      <c r="H1368" s="1">
        <v>58.372</v>
      </c>
      <c r="I1368" s="1">
        <v>0.13400000000000001</v>
      </c>
      <c r="J1368">
        <v>-1.3160000000000001</v>
      </c>
      <c r="K1368" s="1">
        <v>108.886</v>
      </c>
      <c r="L1368" s="1">
        <v>124.259</v>
      </c>
      <c r="M1368" s="1">
        <f t="shared" si="126"/>
        <v>5.5548335391080221E-2</v>
      </c>
      <c r="N1368" s="1">
        <f t="shared" si="127"/>
        <v>-1.4252604674334481E-2</v>
      </c>
      <c r="O1368" s="1">
        <f t="shared" si="128"/>
        <v>1.8086512010743603E-2</v>
      </c>
      <c r="P1368">
        <f t="shared" si="129"/>
        <v>2.1287432330569449</v>
      </c>
      <c r="Q1368">
        <f t="shared" si="130"/>
        <v>1.1792622435939091</v>
      </c>
      <c r="R1368" s="1">
        <f t="shared" si="131"/>
        <v>2.5628980289887577</v>
      </c>
    </row>
    <row r="1369" spans="1:18" hidden="1" x14ac:dyDescent="0.2">
      <c r="A1369">
        <v>180759</v>
      </c>
      <c r="B1369" t="s">
        <v>369</v>
      </c>
      <c r="C1369">
        <v>2014</v>
      </c>
      <c r="D1369">
        <v>24.757000000000001</v>
      </c>
      <c r="E1369" s="1">
        <v>113.447</v>
      </c>
      <c r="F1369">
        <v>0.38100000000000001</v>
      </c>
      <c r="G1369">
        <v>19.721</v>
      </c>
      <c r="H1369" s="1">
        <v>80.290999999999997</v>
      </c>
      <c r="I1369" s="1">
        <v>-1.268</v>
      </c>
      <c r="J1369">
        <v>-2.5139999999999998</v>
      </c>
      <c r="K1369" s="1">
        <v>128.41300000000001</v>
      </c>
      <c r="L1369" s="1">
        <v>134.934</v>
      </c>
      <c r="M1369" s="1">
        <f t="shared" si="126"/>
        <v>4.439077278376688E-2</v>
      </c>
      <c r="N1369" s="1">
        <f t="shared" si="127"/>
        <v>-2.2160127636693783E-2</v>
      </c>
      <c r="O1369" s="1">
        <f t="shared" si="128"/>
        <v>3.3583964318139748E-3</v>
      </c>
      <c r="P1369">
        <f t="shared" si="129"/>
        <v>1.6805619558854668</v>
      </c>
      <c r="Q1369">
        <f t="shared" si="130"/>
        <v>1.1319206325420681</v>
      </c>
      <c r="R1369" s="1">
        <f t="shared" si="131"/>
        <v>2.1735852629474834</v>
      </c>
    </row>
    <row r="1370" spans="1:18" x14ac:dyDescent="0.2">
      <c r="A1370">
        <v>180759</v>
      </c>
      <c r="B1370" t="s">
        <v>369</v>
      </c>
      <c r="C1370">
        <v>2015</v>
      </c>
      <c r="D1370">
        <v>18.373999999999999</v>
      </c>
      <c r="E1370" s="1">
        <v>166.11799999999999</v>
      </c>
      <c r="F1370">
        <v>-6.5960000000000001</v>
      </c>
      <c r="G1370">
        <v>24.873999999999999</v>
      </c>
      <c r="H1370" s="1">
        <v>149.518</v>
      </c>
      <c r="I1370" s="1">
        <v>-16.192</v>
      </c>
      <c r="J1370">
        <v>-19.539000000000001</v>
      </c>
      <c r="K1370" s="1">
        <v>172.48500000000001</v>
      </c>
      <c r="L1370" s="1">
        <v>59.173000000000002</v>
      </c>
      <c r="M1370" s="1">
        <f t="shared" si="126"/>
        <v>-3.9128812049266187E-2</v>
      </c>
      <c r="N1370" s="1">
        <f t="shared" si="127"/>
        <v>-0.11762120902009417</v>
      </c>
      <c r="O1370" s="1">
        <f t="shared" si="128"/>
        <v>-3.9706714504147658E-2</v>
      </c>
      <c r="P1370">
        <f t="shared" si="129"/>
        <v>0.39575837022967136</v>
      </c>
      <c r="Q1370">
        <f t="shared" si="130"/>
        <v>1.0383281763565659</v>
      </c>
      <c r="R1370" s="1">
        <f t="shared" si="131"/>
        <v>0.93312677354343021</v>
      </c>
    </row>
    <row r="1371" spans="1:18" x14ac:dyDescent="0.2">
      <c r="A1371">
        <v>174222</v>
      </c>
      <c r="B1371" t="s">
        <v>349</v>
      </c>
      <c r="C1371">
        <v>2011</v>
      </c>
      <c r="D1371">
        <v>406.47399999999999</v>
      </c>
      <c r="E1371" s="1">
        <v>3224.018</v>
      </c>
      <c r="F1371">
        <v>226.43799999999999</v>
      </c>
      <c r="G1371">
        <v>316.54000000000002</v>
      </c>
      <c r="H1371" s="1">
        <v>2478.0819999999999</v>
      </c>
      <c r="I1371" s="1">
        <v>34.442</v>
      </c>
      <c r="J1371">
        <v>-732.47400000000005</v>
      </c>
      <c r="K1371" s="1">
        <v>628.19799999999998</v>
      </c>
      <c r="L1371" s="1">
        <v>3001.0219999999999</v>
      </c>
      <c r="M1371" s="1">
        <f t="shared" si="126"/>
        <v>2.7895005548976455E-2</v>
      </c>
      <c r="N1371" s="1">
        <f t="shared" si="127"/>
        <v>-0.22719290028777755</v>
      </c>
      <c r="O1371" s="1">
        <f t="shared" si="128"/>
        <v>7.0234719533203593E-2</v>
      </c>
      <c r="P1371">
        <f t="shared" si="129"/>
        <v>1.2110261080948896</v>
      </c>
      <c r="Q1371">
        <f t="shared" si="130"/>
        <v>0.19484940840901011</v>
      </c>
      <c r="R1371" s="1">
        <f t="shared" si="131"/>
        <v>0.8686435939813989</v>
      </c>
    </row>
    <row r="1372" spans="1:18" x14ac:dyDescent="0.2">
      <c r="A1372">
        <v>174222</v>
      </c>
      <c r="B1372" t="s">
        <v>349</v>
      </c>
      <c r="C1372">
        <v>2012</v>
      </c>
      <c r="D1372">
        <v>419.78</v>
      </c>
      <c r="E1372" s="1">
        <v>3217.5129999999999</v>
      </c>
      <c r="F1372">
        <v>257.863</v>
      </c>
      <c r="G1372">
        <v>353.51499999999999</v>
      </c>
      <c r="H1372" s="1">
        <v>2867.538</v>
      </c>
      <c r="I1372" s="1">
        <v>108.30800000000001</v>
      </c>
      <c r="J1372">
        <v>-904.95299999999997</v>
      </c>
      <c r="K1372" s="1">
        <v>658.18100000000004</v>
      </c>
      <c r="L1372" s="1">
        <v>3521.9569999999999</v>
      </c>
      <c r="M1372" s="1">
        <f t="shared" si="126"/>
        <v>2.0595099382659833E-2</v>
      </c>
      <c r="N1372" s="1">
        <f t="shared" si="127"/>
        <v>-0.28125853726154332</v>
      </c>
      <c r="O1372" s="1">
        <f t="shared" si="128"/>
        <v>8.014357673146931E-2</v>
      </c>
      <c r="P1372">
        <f t="shared" si="129"/>
        <v>1.2282163305246521</v>
      </c>
      <c r="Q1372">
        <f t="shared" si="130"/>
        <v>0.20456203284959534</v>
      </c>
      <c r="R1372" s="1">
        <f t="shared" si="131"/>
        <v>0.8369178014712666</v>
      </c>
    </row>
    <row r="1373" spans="1:18" x14ac:dyDescent="0.2">
      <c r="A1373">
        <v>174222</v>
      </c>
      <c r="B1373" t="s">
        <v>349</v>
      </c>
      <c r="C1373">
        <v>2013</v>
      </c>
      <c r="D1373">
        <v>461.76</v>
      </c>
      <c r="E1373" s="1">
        <v>3234.69</v>
      </c>
      <c r="F1373">
        <v>288.76299999999998</v>
      </c>
      <c r="G1373">
        <v>344.298</v>
      </c>
      <c r="H1373" s="1">
        <v>2822.402</v>
      </c>
      <c r="I1373" s="1">
        <v>146.90299999999999</v>
      </c>
      <c r="J1373">
        <v>-778.40200000000004</v>
      </c>
      <c r="K1373" s="1">
        <v>713.84</v>
      </c>
      <c r="L1373" s="1">
        <v>5140.3370000000004</v>
      </c>
      <c r="M1373" s="1">
        <f t="shared" si="126"/>
        <v>3.6313217031616628E-2</v>
      </c>
      <c r="N1373" s="1">
        <f t="shared" si="127"/>
        <v>-0.24064191622690273</v>
      </c>
      <c r="O1373" s="1">
        <f t="shared" si="128"/>
        <v>8.9270687453820913E-2</v>
      </c>
      <c r="P1373">
        <f t="shared" si="129"/>
        <v>1.821263236066301</v>
      </c>
      <c r="Q1373">
        <f t="shared" si="130"/>
        <v>0.22068266201707121</v>
      </c>
      <c r="R1373" s="1">
        <f t="shared" si="131"/>
        <v>1.314711049974737</v>
      </c>
    </row>
    <row r="1374" spans="1:18" x14ac:dyDescent="0.2">
      <c r="A1374">
        <v>174222</v>
      </c>
      <c r="B1374" t="s">
        <v>349</v>
      </c>
      <c r="C1374">
        <v>2014</v>
      </c>
      <c r="D1374">
        <v>442.61799999999999</v>
      </c>
      <c r="E1374" s="1">
        <v>3177.3829999999998</v>
      </c>
      <c r="F1374">
        <v>317.358</v>
      </c>
      <c r="G1374">
        <v>355.51900000000001</v>
      </c>
      <c r="H1374" s="1">
        <v>2802.433</v>
      </c>
      <c r="I1374" s="1">
        <v>176.357</v>
      </c>
      <c r="J1374">
        <v>-725.50800000000004</v>
      </c>
      <c r="K1374" s="1">
        <v>748.70899999999995</v>
      </c>
      <c r="L1374" s="1">
        <v>4462.5119999999997</v>
      </c>
      <c r="M1374" s="1">
        <f t="shared" si="126"/>
        <v>2.741218166019016E-2</v>
      </c>
      <c r="N1374" s="1">
        <f t="shared" si="127"/>
        <v>-0.22833507952928561</v>
      </c>
      <c r="O1374" s="1">
        <f t="shared" si="128"/>
        <v>9.9880310305682382E-2</v>
      </c>
      <c r="P1374">
        <f t="shared" si="129"/>
        <v>1.5923706293781152</v>
      </c>
      <c r="Q1374">
        <f t="shared" si="130"/>
        <v>0.23563700063857584</v>
      </c>
      <c r="R1374" s="1">
        <f t="shared" si="131"/>
        <v>1.2338899089254252</v>
      </c>
    </row>
    <row r="1375" spans="1:18" x14ac:dyDescent="0.2">
      <c r="A1375">
        <v>174222</v>
      </c>
      <c r="B1375" t="s">
        <v>349</v>
      </c>
      <c r="C1375">
        <v>2017</v>
      </c>
      <c r="D1375">
        <v>1316.835</v>
      </c>
      <c r="E1375" s="1">
        <v>3937.384</v>
      </c>
      <c r="F1375">
        <v>429.89600000000002</v>
      </c>
      <c r="G1375">
        <v>471.89</v>
      </c>
      <c r="H1375" s="1">
        <v>3928.9369999999999</v>
      </c>
      <c r="I1375" s="1">
        <v>350.90899999999999</v>
      </c>
      <c r="J1375">
        <v>-714.697</v>
      </c>
      <c r="K1375" s="1">
        <v>860.50099999999998</v>
      </c>
      <c r="L1375" s="1">
        <v>5826.6049999999996</v>
      </c>
      <c r="M1375" s="1">
        <f t="shared" si="126"/>
        <v>0.21459552840159862</v>
      </c>
      <c r="N1375" s="1">
        <f t="shared" si="127"/>
        <v>-0.1815156967163985</v>
      </c>
      <c r="O1375" s="1">
        <f t="shared" si="128"/>
        <v>0.10918315307828752</v>
      </c>
      <c r="P1375">
        <f t="shared" si="129"/>
        <v>1.4829978184939081</v>
      </c>
      <c r="Q1375">
        <f t="shared" si="130"/>
        <v>0.21854637495352244</v>
      </c>
      <c r="R1375" s="1">
        <f t="shared" si="131"/>
        <v>1.4720421298871764</v>
      </c>
    </row>
    <row r="1376" spans="1:18" x14ac:dyDescent="0.2">
      <c r="A1376">
        <v>62330</v>
      </c>
      <c r="B1376" t="s">
        <v>231</v>
      </c>
      <c r="C1376">
        <v>2009</v>
      </c>
      <c r="D1376">
        <v>34.473999999999997</v>
      </c>
      <c r="E1376" s="1">
        <v>211.221</v>
      </c>
      <c r="F1376">
        <v>25.641999999999999</v>
      </c>
      <c r="G1376">
        <v>62.23</v>
      </c>
      <c r="H1376" s="1">
        <v>148.935</v>
      </c>
      <c r="I1376" s="1">
        <v>71.995000000000005</v>
      </c>
      <c r="J1376">
        <v>-204.65799999999999</v>
      </c>
      <c r="K1376" s="1">
        <v>408.56200000000001</v>
      </c>
      <c r="L1376" s="1">
        <v>161.81200000000001</v>
      </c>
      <c r="M1376" s="1">
        <f t="shared" si="126"/>
        <v>-0.13140738846989647</v>
      </c>
      <c r="N1376" s="1">
        <f t="shared" si="127"/>
        <v>-0.96892827891166122</v>
      </c>
      <c r="O1376" s="1">
        <f t="shared" si="128"/>
        <v>0.12139891393374712</v>
      </c>
      <c r="P1376">
        <f t="shared" si="129"/>
        <v>1.0864605364756439</v>
      </c>
      <c r="Q1376">
        <f t="shared" si="130"/>
        <v>1.9342868370095776</v>
      </c>
      <c r="R1376" s="1">
        <f t="shared" si="131"/>
        <v>1.472591118236128</v>
      </c>
    </row>
    <row r="1377" spans="1:18" hidden="1" x14ac:dyDescent="0.2">
      <c r="A1377">
        <v>62330</v>
      </c>
      <c r="B1377" t="s">
        <v>231</v>
      </c>
      <c r="C1377">
        <v>2010</v>
      </c>
      <c r="D1377">
        <v>41.079000000000001</v>
      </c>
      <c r="E1377" s="1">
        <v>205.06700000000001</v>
      </c>
      <c r="F1377">
        <v>27.516999999999999</v>
      </c>
      <c r="G1377">
        <v>35.433</v>
      </c>
      <c r="H1377" s="1">
        <v>127.681</v>
      </c>
      <c r="I1377" s="1">
        <v>10.622999999999999</v>
      </c>
      <c r="J1377">
        <v>-192.80199999999999</v>
      </c>
      <c r="K1377" s="1">
        <v>411.71100000000001</v>
      </c>
      <c r="L1377" s="1">
        <v>234.00299999999999</v>
      </c>
      <c r="M1377" s="1">
        <f t="shared" si="126"/>
        <v>2.7532464999244152E-2</v>
      </c>
      <c r="N1377" s="1">
        <f t="shared" si="127"/>
        <v>-0.94019027927457843</v>
      </c>
      <c r="O1377" s="1">
        <f t="shared" si="128"/>
        <v>0.13418541257247629</v>
      </c>
      <c r="P1377">
        <f t="shared" si="129"/>
        <v>1.8327159091799092</v>
      </c>
      <c r="Q1377">
        <f t="shared" si="130"/>
        <v>2.007690169554341</v>
      </c>
      <c r="R1377" s="1">
        <f t="shared" si="131"/>
        <v>2.2669041435661414</v>
      </c>
    </row>
    <row r="1378" spans="1:18" hidden="1" x14ac:dyDescent="0.2">
      <c r="A1378">
        <v>62330</v>
      </c>
      <c r="B1378" t="s">
        <v>231</v>
      </c>
      <c r="C1378">
        <v>2011</v>
      </c>
      <c r="D1378">
        <v>38.899000000000001</v>
      </c>
      <c r="E1378" s="1">
        <v>204.732</v>
      </c>
      <c r="F1378">
        <v>25.222000000000001</v>
      </c>
      <c r="G1378">
        <v>38.701999999999998</v>
      </c>
      <c r="H1378" s="1">
        <v>116.919</v>
      </c>
      <c r="I1378" s="1">
        <v>13.202999999999999</v>
      </c>
      <c r="J1378">
        <v>-185.94</v>
      </c>
      <c r="K1378" s="1">
        <v>423.59500000000003</v>
      </c>
      <c r="L1378" s="1">
        <v>266.26600000000002</v>
      </c>
      <c r="M1378" s="1">
        <f t="shared" si="126"/>
        <v>9.6223355410977635E-4</v>
      </c>
      <c r="N1378" s="1">
        <f t="shared" si="127"/>
        <v>-0.90821171091964126</v>
      </c>
      <c r="O1378" s="1">
        <f t="shared" si="128"/>
        <v>0.1231952015317586</v>
      </c>
      <c r="P1378">
        <f t="shared" si="129"/>
        <v>2.2773544077523757</v>
      </c>
      <c r="Q1378">
        <f t="shared" si="130"/>
        <v>2.0690219408788075</v>
      </c>
      <c r="R1378" s="1">
        <f t="shared" si="131"/>
        <v>2.5716370355624703</v>
      </c>
    </row>
    <row r="1379" spans="1:18" x14ac:dyDescent="0.2">
      <c r="A1379">
        <v>62330</v>
      </c>
      <c r="B1379" t="s">
        <v>231</v>
      </c>
      <c r="C1379">
        <v>2012</v>
      </c>
      <c r="D1379">
        <v>48.746000000000002</v>
      </c>
      <c r="E1379" s="1">
        <v>213.613</v>
      </c>
      <c r="F1379">
        <v>29.977</v>
      </c>
      <c r="G1379">
        <v>43.347000000000001</v>
      </c>
      <c r="H1379" s="1">
        <v>186.10599999999999</v>
      </c>
      <c r="I1379" s="1">
        <v>12.741</v>
      </c>
      <c r="J1379">
        <v>-250.46100000000001</v>
      </c>
      <c r="K1379" s="1">
        <v>427.00599999999997</v>
      </c>
      <c r="L1379" s="1">
        <v>208.51</v>
      </c>
      <c r="M1379" s="1">
        <f t="shared" si="126"/>
        <v>2.5274678975530519E-2</v>
      </c>
      <c r="N1379" s="1">
        <f t="shared" si="127"/>
        <v>-1.1724988647694663</v>
      </c>
      <c r="O1379" s="1">
        <f t="shared" si="128"/>
        <v>0.14033321942016638</v>
      </c>
      <c r="P1379">
        <f t="shared" si="129"/>
        <v>1.1203830075333412</v>
      </c>
      <c r="Q1379">
        <f t="shared" si="130"/>
        <v>1.9989701001343549</v>
      </c>
      <c r="R1379" s="1">
        <f t="shared" si="131"/>
        <v>1.5231307328342925</v>
      </c>
    </row>
    <row r="1380" spans="1:18" hidden="1" x14ac:dyDescent="0.2">
      <c r="A1380">
        <v>62330</v>
      </c>
      <c r="B1380" t="s">
        <v>231</v>
      </c>
      <c r="C1380">
        <v>2013</v>
      </c>
      <c r="D1380">
        <v>40.631999999999998</v>
      </c>
      <c r="E1380" s="1">
        <v>198.25399999999999</v>
      </c>
      <c r="F1380">
        <v>29.001999999999999</v>
      </c>
      <c r="G1380">
        <v>43.008000000000003</v>
      </c>
      <c r="H1380" s="1">
        <v>159.29499999999999</v>
      </c>
      <c r="I1380" s="1">
        <v>14.565</v>
      </c>
      <c r="J1380">
        <v>-244.68299999999999</v>
      </c>
      <c r="K1380" s="1">
        <v>434.48099999999999</v>
      </c>
      <c r="L1380" s="1">
        <v>255.041</v>
      </c>
      <c r="M1380" s="1">
        <f t="shared" si="126"/>
        <v>-1.1984625783086369E-2</v>
      </c>
      <c r="N1380" s="1">
        <f t="shared" si="127"/>
        <v>-1.2341894741089714</v>
      </c>
      <c r="O1380" s="1">
        <f t="shared" si="128"/>
        <v>0.14628708626307665</v>
      </c>
      <c r="P1380">
        <f t="shared" si="129"/>
        <v>1.6010609246994572</v>
      </c>
      <c r="Q1380">
        <f t="shared" si="130"/>
        <v>2.1915371190493005</v>
      </c>
      <c r="R1380" s="1">
        <f t="shared" si="131"/>
        <v>1.8926742438448643</v>
      </c>
    </row>
    <row r="1381" spans="1:18" hidden="1" x14ac:dyDescent="0.2">
      <c r="A1381">
        <v>21124</v>
      </c>
      <c r="B1381" t="s">
        <v>138</v>
      </c>
      <c r="C1381">
        <v>2014</v>
      </c>
      <c r="D1381">
        <v>43.982999999999997</v>
      </c>
      <c r="E1381" s="1">
        <v>455.30599999999998</v>
      </c>
      <c r="F1381">
        <v>47.57</v>
      </c>
      <c r="G1381">
        <v>31.577000000000002</v>
      </c>
      <c r="H1381" s="1">
        <v>244.90600000000001</v>
      </c>
      <c r="I1381" s="1">
        <v>42.463000000000001</v>
      </c>
      <c r="J1381">
        <v>-149.43899999999999</v>
      </c>
      <c r="K1381" s="1">
        <v>344.86099999999999</v>
      </c>
      <c r="L1381" s="1">
        <v>747.27700000000004</v>
      </c>
      <c r="M1381" s="1">
        <f t="shared" si="126"/>
        <v>2.7247609300119033E-2</v>
      </c>
      <c r="N1381" s="1">
        <f t="shared" si="127"/>
        <v>-0.32821662793813389</v>
      </c>
      <c r="O1381" s="1">
        <f t="shared" si="128"/>
        <v>0.10447918542694365</v>
      </c>
      <c r="P1381">
        <f t="shared" si="129"/>
        <v>3.0512808996104628</v>
      </c>
      <c r="Q1381">
        <f t="shared" si="130"/>
        <v>0.75742687335550163</v>
      </c>
      <c r="R1381" s="1">
        <f t="shared" si="131"/>
        <v>2.5061705770774489</v>
      </c>
    </row>
    <row r="1382" spans="1:18" hidden="1" x14ac:dyDescent="0.2">
      <c r="A1382">
        <v>21124</v>
      </c>
      <c r="B1382" t="s">
        <v>138</v>
      </c>
      <c r="C1382">
        <v>2015</v>
      </c>
      <c r="D1382">
        <v>38.622999999999998</v>
      </c>
      <c r="E1382" s="1">
        <v>461.02800000000002</v>
      </c>
      <c r="F1382">
        <v>49.295000000000002</v>
      </c>
      <c r="G1382">
        <v>39.579000000000001</v>
      </c>
      <c r="H1382" s="1">
        <v>216.39500000000001</v>
      </c>
      <c r="I1382" s="1">
        <v>24.053999999999998</v>
      </c>
      <c r="J1382">
        <v>-125.38500000000001</v>
      </c>
      <c r="K1382" s="1">
        <v>355.05700000000002</v>
      </c>
      <c r="L1382" s="1">
        <v>483.52699999999999</v>
      </c>
      <c r="M1382" s="1">
        <f t="shared" si="126"/>
        <v>-2.0736267645349157E-3</v>
      </c>
      <c r="N1382" s="1">
        <f t="shared" si="127"/>
        <v>-0.27196829693641167</v>
      </c>
      <c r="O1382" s="1">
        <f t="shared" si="128"/>
        <v>0.10692409137839784</v>
      </c>
      <c r="P1382">
        <f t="shared" si="129"/>
        <v>2.2344647519582246</v>
      </c>
      <c r="Q1382">
        <f t="shared" si="130"/>
        <v>0.77014194365635058</v>
      </c>
      <c r="R1382" s="1">
        <f t="shared" si="131"/>
        <v>2.0804263285515798</v>
      </c>
    </row>
    <row r="1383" spans="1:18" hidden="1" x14ac:dyDescent="0.2">
      <c r="A1383">
        <v>21124</v>
      </c>
      <c r="B1383" t="s">
        <v>138</v>
      </c>
      <c r="C1383">
        <v>2016</v>
      </c>
      <c r="D1383">
        <v>35.884999999999998</v>
      </c>
      <c r="E1383" s="1">
        <v>471.30500000000001</v>
      </c>
      <c r="F1383">
        <v>34.08</v>
      </c>
      <c r="G1383">
        <v>45.317999999999998</v>
      </c>
      <c r="H1383" s="1">
        <v>206.12299999999999</v>
      </c>
      <c r="I1383" s="1">
        <v>18.338999999999999</v>
      </c>
      <c r="J1383">
        <v>-107.04600000000001</v>
      </c>
      <c r="K1383" s="1">
        <v>380.12299999999999</v>
      </c>
      <c r="L1383" s="1">
        <v>473.23</v>
      </c>
      <c r="M1383" s="1">
        <f t="shared" si="126"/>
        <v>-2.0014640201143633E-2</v>
      </c>
      <c r="N1383" s="1">
        <f t="shared" si="127"/>
        <v>-0.22712680748135497</v>
      </c>
      <c r="O1383" s="1">
        <f t="shared" si="128"/>
        <v>7.2309863039857411E-2</v>
      </c>
      <c r="P1383">
        <f t="shared" si="129"/>
        <v>2.2958621793783327</v>
      </c>
      <c r="Q1383">
        <f t="shared" si="130"/>
        <v>0.80653292453931102</v>
      </c>
      <c r="R1383" s="1">
        <f t="shared" si="131"/>
        <v>2.0806776814825709</v>
      </c>
    </row>
    <row r="1384" spans="1:18" hidden="1" x14ac:dyDescent="0.2">
      <c r="A1384">
        <v>21124</v>
      </c>
      <c r="B1384" t="s">
        <v>138</v>
      </c>
      <c r="C1384">
        <v>2017</v>
      </c>
      <c r="D1384">
        <v>20.73</v>
      </c>
      <c r="E1384" s="1">
        <v>442.71100000000001</v>
      </c>
      <c r="F1384">
        <v>5.9569999999999999</v>
      </c>
      <c r="G1384">
        <v>47.325000000000003</v>
      </c>
      <c r="H1384" s="1">
        <v>167.761</v>
      </c>
      <c r="I1384" s="1">
        <v>8.6189999999999998</v>
      </c>
      <c r="J1384">
        <v>-98.427000000000007</v>
      </c>
      <c r="K1384" s="1">
        <v>401.70100000000002</v>
      </c>
      <c r="L1384" s="1">
        <v>382.75400000000002</v>
      </c>
      <c r="M1384" s="1">
        <f t="shared" si="126"/>
        <v>-6.007304991292288E-2</v>
      </c>
      <c r="N1384" s="1">
        <f t="shared" si="127"/>
        <v>-0.22232788433086145</v>
      </c>
      <c r="O1384" s="1">
        <f t="shared" si="128"/>
        <v>1.345573071371617E-2</v>
      </c>
      <c r="P1384">
        <f t="shared" si="129"/>
        <v>2.2815433861266925</v>
      </c>
      <c r="Q1384">
        <f t="shared" si="130"/>
        <v>0.90736620504121202</v>
      </c>
      <c r="R1384" s="1">
        <f t="shared" si="131"/>
        <v>1.9373494501137771</v>
      </c>
    </row>
    <row r="1385" spans="1:18" x14ac:dyDescent="0.2">
      <c r="A1385">
        <v>10733</v>
      </c>
      <c r="B1385" t="s">
        <v>69</v>
      </c>
      <c r="C1385">
        <v>2009</v>
      </c>
      <c r="D1385">
        <v>24.728000000000002</v>
      </c>
      <c r="E1385" s="1">
        <v>31.864000000000001</v>
      </c>
      <c r="F1385">
        <v>1.3009999999999999</v>
      </c>
      <c r="G1385">
        <v>12.718</v>
      </c>
      <c r="H1385" s="1">
        <v>17.643999999999998</v>
      </c>
      <c r="I1385" s="1">
        <v>-0.28999999999999998</v>
      </c>
      <c r="J1385">
        <v>-195.006</v>
      </c>
      <c r="K1385" s="1">
        <v>57.862000000000002</v>
      </c>
      <c r="L1385" s="1">
        <v>2.8490000000000002</v>
      </c>
      <c r="M1385" s="1">
        <f t="shared" si="126"/>
        <v>0.37691438614109973</v>
      </c>
      <c r="N1385" s="1">
        <f t="shared" si="127"/>
        <v>-6.1199472759226712</v>
      </c>
      <c r="O1385" s="1">
        <f t="shared" si="128"/>
        <v>4.0829776550338939E-2</v>
      </c>
      <c r="P1385">
        <f t="shared" si="129"/>
        <v>0.16147132169576062</v>
      </c>
      <c r="Q1385">
        <f t="shared" si="130"/>
        <v>1.8159050966608083</v>
      </c>
      <c r="R1385" s="1">
        <f t="shared" si="131"/>
        <v>-6.0681027706280375</v>
      </c>
    </row>
    <row r="1386" spans="1:18" x14ac:dyDescent="0.2">
      <c r="A1386">
        <v>10733</v>
      </c>
      <c r="B1386" t="s">
        <v>69</v>
      </c>
      <c r="C1386">
        <v>2010</v>
      </c>
      <c r="D1386">
        <v>23.553999999999998</v>
      </c>
      <c r="E1386" s="1">
        <v>29.457000000000001</v>
      </c>
      <c r="F1386">
        <v>0.79900000000000004</v>
      </c>
      <c r="G1386">
        <v>10.201000000000001</v>
      </c>
      <c r="H1386" s="1">
        <v>14.863</v>
      </c>
      <c r="I1386" s="1">
        <v>0.32900000000000001</v>
      </c>
      <c r="J1386">
        <v>-194.63200000000001</v>
      </c>
      <c r="K1386" s="1">
        <v>52.273000000000003</v>
      </c>
      <c r="L1386" s="1">
        <v>5.0149999999999997</v>
      </c>
      <c r="M1386" s="1">
        <f t="shared" si="126"/>
        <v>0.45330481719115989</v>
      </c>
      <c r="N1386" s="1">
        <f t="shared" si="127"/>
        <v>-6.6073259327154839</v>
      </c>
      <c r="O1386" s="1">
        <f t="shared" si="128"/>
        <v>2.712428285297213E-2</v>
      </c>
      <c r="P1386">
        <f t="shared" si="129"/>
        <v>0.33741505752539863</v>
      </c>
      <c r="Q1386">
        <f t="shared" si="130"/>
        <v>1.7745527378891266</v>
      </c>
      <c r="R1386" s="1">
        <f t="shared" si="131"/>
        <v>-6.6397786193531116</v>
      </c>
    </row>
    <row r="1387" spans="1:18" hidden="1" x14ac:dyDescent="0.2">
      <c r="A1387">
        <v>63930</v>
      </c>
      <c r="B1387" t="s">
        <v>250</v>
      </c>
      <c r="C1387">
        <v>2009</v>
      </c>
      <c r="D1387">
        <v>12.481999999999999</v>
      </c>
      <c r="E1387" s="1">
        <v>68.381</v>
      </c>
      <c r="F1387">
        <v>10.547000000000001</v>
      </c>
      <c r="G1387">
        <v>12.464</v>
      </c>
      <c r="H1387" s="1">
        <v>35.387</v>
      </c>
      <c r="I1387" s="1">
        <v>5.7009999999999996</v>
      </c>
      <c r="J1387">
        <v>15.366</v>
      </c>
      <c r="K1387" s="1">
        <v>136.018</v>
      </c>
      <c r="L1387" s="1">
        <v>55.671999999999997</v>
      </c>
      <c r="M1387" s="1">
        <f t="shared" si="126"/>
        <v>2.6323101446306584E-4</v>
      </c>
      <c r="N1387" s="1">
        <f t="shared" si="127"/>
        <v>0.22471154267998419</v>
      </c>
      <c r="O1387" s="1">
        <f t="shared" si="128"/>
        <v>0.15423875053011801</v>
      </c>
      <c r="P1387">
        <f t="shared" si="129"/>
        <v>1.5732331082035775</v>
      </c>
      <c r="Q1387">
        <f t="shared" si="130"/>
        <v>1.989119784735526</v>
      </c>
      <c r="R1387" s="1">
        <f t="shared" si="131"/>
        <v>3.7569595633763955</v>
      </c>
    </row>
    <row r="1388" spans="1:18" hidden="1" x14ac:dyDescent="0.2">
      <c r="A1388">
        <v>63930</v>
      </c>
      <c r="B1388" t="s">
        <v>250</v>
      </c>
      <c r="C1388">
        <v>2010</v>
      </c>
      <c r="D1388">
        <v>11.247</v>
      </c>
      <c r="E1388" s="1">
        <v>76.129000000000005</v>
      </c>
      <c r="F1388">
        <v>9.9689999999999994</v>
      </c>
      <c r="G1388">
        <v>13.853999999999999</v>
      </c>
      <c r="H1388" s="1">
        <v>43.225000000000001</v>
      </c>
      <c r="I1388" s="1">
        <v>7.218</v>
      </c>
      <c r="J1388">
        <v>22.584</v>
      </c>
      <c r="K1388" s="1">
        <v>148.268</v>
      </c>
      <c r="L1388" s="1">
        <v>91.932000000000002</v>
      </c>
      <c r="M1388" s="1">
        <f t="shared" si="126"/>
        <v>-3.4244506035807629E-2</v>
      </c>
      <c r="N1388" s="1">
        <f t="shared" si="127"/>
        <v>0.29665436298913683</v>
      </c>
      <c r="O1388" s="1">
        <f t="shared" si="128"/>
        <v>0.13094878430033233</v>
      </c>
      <c r="P1388">
        <f t="shared" si="129"/>
        <v>2.1268247541931751</v>
      </c>
      <c r="Q1388">
        <f t="shared" si="130"/>
        <v>1.9475889608427799</v>
      </c>
      <c r="R1388" s="1">
        <f t="shared" si="131"/>
        <v>4.030037502491604</v>
      </c>
    </row>
    <row r="1389" spans="1:18" hidden="1" x14ac:dyDescent="0.2">
      <c r="A1389">
        <v>63930</v>
      </c>
      <c r="B1389" t="s">
        <v>250</v>
      </c>
      <c r="C1389">
        <v>2011</v>
      </c>
      <c r="D1389">
        <v>9.9570000000000007</v>
      </c>
      <c r="E1389" s="1">
        <v>74.117000000000004</v>
      </c>
      <c r="F1389">
        <v>9.41</v>
      </c>
      <c r="G1389">
        <v>11.936999999999999</v>
      </c>
      <c r="H1389" s="1">
        <v>40.023000000000003</v>
      </c>
      <c r="I1389" s="1">
        <v>5.5620000000000003</v>
      </c>
      <c r="J1389">
        <v>28.146000000000001</v>
      </c>
      <c r="K1389" s="1">
        <v>154.81100000000001</v>
      </c>
      <c r="L1389" s="1">
        <v>79.382000000000005</v>
      </c>
      <c r="M1389" s="1">
        <f t="shared" si="126"/>
        <v>-2.6714518936276407E-2</v>
      </c>
      <c r="N1389" s="1">
        <f t="shared" si="127"/>
        <v>0.37975093433355367</v>
      </c>
      <c r="O1389" s="1">
        <f t="shared" si="128"/>
        <v>0.12696142585371775</v>
      </c>
      <c r="P1389">
        <f t="shared" si="129"/>
        <v>1.9834095395147791</v>
      </c>
      <c r="Q1389">
        <f t="shared" si="130"/>
        <v>2.0887380762847929</v>
      </c>
      <c r="R1389" s="1">
        <f t="shared" si="131"/>
        <v>4.1973503906543721</v>
      </c>
    </row>
    <row r="1390" spans="1:18" hidden="1" x14ac:dyDescent="0.2">
      <c r="A1390">
        <v>63930</v>
      </c>
      <c r="B1390" t="s">
        <v>250</v>
      </c>
      <c r="C1390">
        <v>2012</v>
      </c>
      <c r="D1390">
        <v>12.346</v>
      </c>
      <c r="E1390" s="1">
        <v>76.253</v>
      </c>
      <c r="F1390">
        <v>6.2430000000000003</v>
      </c>
      <c r="G1390">
        <v>12.117000000000001</v>
      </c>
      <c r="H1390" s="1">
        <v>42.485999999999997</v>
      </c>
      <c r="I1390" s="1">
        <v>4.3600000000000003</v>
      </c>
      <c r="J1390">
        <v>32.506</v>
      </c>
      <c r="K1390" s="1">
        <v>154.988</v>
      </c>
      <c r="L1390" s="1">
        <v>69.054000000000002</v>
      </c>
      <c r="M1390" s="1">
        <f t="shared" si="126"/>
        <v>3.0031605313889185E-3</v>
      </c>
      <c r="N1390" s="1">
        <f t="shared" si="127"/>
        <v>0.42629142459968788</v>
      </c>
      <c r="O1390" s="1">
        <f t="shared" si="128"/>
        <v>8.1872188635201237E-2</v>
      </c>
      <c r="P1390">
        <f t="shared" si="129"/>
        <v>1.6253354046038697</v>
      </c>
      <c r="Q1390">
        <f t="shared" si="130"/>
        <v>2.0325495390345298</v>
      </c>
      <c r="R1390" s="1">
        <f t="shared" si="131"/>
        <v>3.8783407913702455</v>
      </c>
    </row>
    <row r="1391" spans="1:18" hidden="1" x14ac:dyDescent="0.2">
      <c r="A1391">
        <v>63930</v>
      </c>
      <c r="B1391" t="s">
        <v>250</v>
      </c>
      <c r="C1391">
        <v>2013</v>
      </c>
      <c r="D1391">
        <v>12.057</v>
      </c>
      <c r="E1391" s="1">
        <v>75.337000000000003</v>
      </c>
      <c r="F1391">
        <v>7.7809999999999997</v>
      </c>
      <c r="G1391">
        <v>14.391</v>
      </c>
      <c r="H1391" s="1">
        <v>42.545999999999999</v>
      </c>
      <c r="I1391" s="1">
        <v>4.7670000000000003</v>
      </c>
      <c r="J1391">
        <v>32.720999999999997</v>
      </c>
      <c r="K1391" s="1">
        <v>155.43199999999999</v>
      </c>
      <c r="L1391" s="1">
        <v>133.114</v>
      </c>
      <c r="M1391" s="1">
        <f t="shared" si="126"/>
        <v>-3.0980792970253655E-2</v>
      </c>
      <c r="N1391" s="1">
        <f t="shared" si="127"/>
        <v>0.43432841764338898</v>
      </c>
      <c r="O1391" s="1">
        <f t="shared" si="128"/>
        <v>0.10328258359106414</v>
      </c>
      <c r="P1391">
        <f t="shared" si="129"/>
        <v>3.1287077516100221</v>
      </c>
      <c r="Q1391">
        <f t="shared" si="130"/>
        <v>2.0631562180601826</v>
      </c>
      <c r="R1391" s="1">
        <f t="shared" si="131"/>
        <v>4.8520962280131474</v>
      </c>
    </row>
    <row r="1392" spans="1:18" hidden="1" x14ac:dyDescent="0.2">
      <c r="A1392">
        <v>63930</v>
      </c>
      <c r="B1392" t="s">
        <v>250</v>
      </c>
      <c r="C1392">
        <v>2014</v>
      </c>
      <c r="D1392">
        <v>13.574999999999999</v>
      </c>
      <c r="E1392" s="1">
        <v>66.677000000000007</v>
      </c>
      <c r="F1392">
        <v>5.3220000000000001</v>
      </c>
      <c r="G1392">
        <v>14.211</v>
      </c>
      <c r="H1392" s="1">
        <v>34.875</v>
      </c>
      <c r="I1392" s="1">
        <v>2.8969999999999998</v>
      </c>
      <c r="J1392">
        <v>31.734000000000002</v>
      </c>
      <c r="K1392" s="1">
        <v>149.35499999999999</v>
      </c>
      <c r="L1392" s="1">
        <v>187.489</v>
      </c>
      <c r="M1392" s="1">
        <f t="shared" si="126"/>
        <v>-9.5385215291629941E-3</v>
      </c>
      <c r="N1392" s="1">
        <f t="shared" si="127"/>
        <v>0.4759362298843679</v>
      </c>
      <c r="O1392" s="1">
        <f t="shared" si="128"/>
        <v>7.9817628267618512E-2</v>
      </c>
      <c r="P1392">
        <f t="shared" si="129"/>
        <v>5.3760286738351253</v>
      </c>
      <c r="Q1392">
        <f t="shared" si="130"/>
        <v>2.2399778034404663</v>
      </c>
      <c r="R1392" s="1">
        <f t="shared" si="131"/>
        <v>6.3838576770278017</v>
      </c>
    </row>
    <row r="1393" spans="1:18" hidden="1" x14ac:dyDescent="0.2">
      <c r="A1393">
        <v>63930</v>
      </c>
      <c r="B1393" t="s">
        <v>250</v>
      </c>
      <c r="C1393">
        <v>2015</v>
      </c>
      <c r="D1393">
        <v>17.196999999999999</v>
      </c>
      <c r="E1393" s="1">
        <v>57.825000000000003</v>
      </c>
      <c r="F1393">
        <v>-0.19400000000000001</v>
      </c>
      <c r="G1393">
        <v>14.522</v>
      </c>
      <c r="H1393" s="1">
        <v>35.764000000000003</v>
      </c>
      <c r="I1393" s="1">
        <v>-4.3840000000000003</v>
      </c>
      <c r="J1393">
        <v>21.995000000000001</v>
      </c>
      <c r="K1393" s="1">
        <v>114.226</v>
      </c>
      <c r="L1393" s="1">
        <v>48.289000000000001</v>
      </c>
      <c r="M1393" s="1">
        <f t="shared" si="126"/>
        <v>4.62602680501513E-2</v>
      </c>
      <c r="N1393" s="1">
        <f t="shared" si="127"/>
        <v>0.38037181150021615</v>
      </c>
      <c r="O1393" s="1">
        <f t="shared" si="128"/>
        <v>-3.3549502810203201E-3</v>
      </c>
      <c r="P1393">
        <f t="shared" si="129"/>
        <v>1.3502125041941617</v>
      </c>
      <c r="Q1393">
        <f t="shared" si="130"/>
        <v>1.9753739731949846</v>
      </c>
      <c r="R1393" s="1">
        <f t="shared" si="131"/>
        <v>3.3624629975445988</v>
      </c>
    </row>
    <row r="1394" spans="1:18" hidden="1" x14ac:dyDescent="0.2">
      <c r="A1394">
        <v>63930</v>
      </c>
      <c r="B1394" t="s">
        <v>250</v>
      </c>
      <c r="C1394">
        <v>2016</v>
      </c>
      <c r="D1394">
        <v>16.452000000000002</v>
      </c>
      <c r="E1394" s="1">
        <v>50.945</v>
      </c>
      <c r="F1394">
        <v>-4.2869999999999999</v>
      </c>
      <c r="G1394">
        <v>11.143000000000001</v>
      </c>
      <c r="H1394" s="1">
        <v>30.977</v>
      </c>
      <c r="I1394" s="1">
        <v>-2.431</v>
      </c>
      <c r="J1394">
        <v>19.902000000000001</v>
      </c>
      <c r="K1394" s="1">
        <v>99.179000000000002</v>
      </c>
      <c r="L1394" s="1">
        <v>34.442</v>
      </c>
      <c r="M1394" s="1">
        <f t="shared" si="126"/>
        <v>0.10421042300520171</v>
      </c>
      <c r="N1394" s="1">
        <f t="shared" si="127"/>
        <v>0.3906565904406713</v>
      </c>
      <c r="O1394" s="1">
        <f t="shared" si="128"/>
        <v>-8.4149573068995981E-2</v>
      </c>
      <c r="P1394">
        <f t="shared" si="129"/>
        <v>1.1118571843625915</v>
      </c>
      <c r="Q1394">
        <f t="shared" si="130"/>
        <v>1.9467857493375209</v>
      </c>
      <c r="R1394" s="1">
        <f t="shared" si="131"/>
        <v>3.008178203050571</v>
      </c>
    </row>
    <row r="1395" spans="1:18" hidden="1" x14ac:dyDescent="0.2">
      <c r="A1395">
        <v>63930</v>
      </c>
      <c r="B1395" t="s">
        <v>250</v>
      </c>
      <c r="C1395">
        <v>2017</v>
      </c>
      <c r="D1395">
        <v>16.783999999999999</v>
      </c>
      <c r="E1395" s="1">
        <v>36.906999999999996</v>
      </c>
      <c r="F1395">
        <v>-6.7329999999999997</v>
      </c>
      <c r="G1395">
        <v>10.335000000000001</v>
      </c>
      <c r="H1395" s="1">
        <v>23.425999999999998</v>
      </c>
      <c r="I1395" s="1">
        <v>-8.1229999999999993</v>
      </c>
      <c r="J1395">
        <v>11.951000000000001</v>
      </c>
      <c r="K1395" s="1">
        <v>64.594999999999999</v>
      </c>
      <c r="L1395" s="1">
        <v>48.313000000000002</v>
      </c>
      <c r="M1395" s="1">
        <f t="shared" si="126"/>
        <v>0.17473649985097675</v>
      </c>
      <c r="N1395" s="1">
        <f t="shared" si="127"/>
        <v>0.323813910640258</v>
      </c>
      <c r="O1395" s="1">
        <f t="shared" si="128"/>
        <v>-0.18243151705638497</v>
      </c>
      <c r="P1395">
        <f t="shared" si="129"/>
        <v>2.0623666012123283</v>
      </c>
      <c r="Q1395">
        <f t="shared" si="130"/>
        <v>1.7502099872652885</v>
      </c>
      <c r="R1395" s="1">
        <f t="shared" si="131"/>
        <v>3.0486292164241484</v>
      </c>
    </row>
    <row r="1396" spans="1:18" hidden="1" x14ac:dyDescent="0.2">
      <c r="A1396">
        <v>32592</v>
      </c>
      <c r="B1396" t="s">
        <v>222</v>
      </c>
      <c r="C1396">
        <v>2017</v>
      </c>
      <c r="D1396">
        <v>1.18</v>
      </c>
      <c r="E1396" s="1">
        <v>29.236000000000001</v>
      </c>
      <c r="F1396">
        <v>4.6760000000000002</v>
      </c>
      <c r="G1396">
        <v>6.7249999999999996</v>
      </c>
      <c r="H1396" s="1">
        <v>27.227</v>
      </c>
      <c r="I1396" s="1">
        <v>2.5059999999999998</v>
      </c>
      <c r="J1396">
        <v>-0.61299999999999999</v>
      </c>
      <c r="K1396" s="1">
        <v>9.2759999999999998</v>
      </c>
      <c r="L1396" s="1">
        <v>89.2</v>
      </c>
      <c r="M1396" s="1">
        <f t="shared" si="126"/>
        <v>-0.18966342864961006</v>
      </c>
      <c r="N1396" s="1">
        <f t="shared" si="127"/>
        <v>-2.0967300588315776E-2</v>
      </c>
      <c r="O1396" s="1">
        <f t="shared" si="128"/>
        <v>0.15993980024627172</v>
      </c>
      <c r="P1396">
        <f t="shared" si="129"/>
        <v>3.2761596944209792</v>
      </c>
      <c r="Q1396">
        <f t="shared" si="130"/>
        <v>0.31728006567245859</v>
      </c>
      <c r="R1396" s="1">
        <f t="shared" si="131"/>
        <v>2.5538268879345685</v>
      </c>
    </row>
    <row r="1397" spans="1:18" hidden="1" x14ac:dyDescent="0.2">
      <c r="A1397">
        <v>187833</v>
      </c>
      <c r="B1397" t="s">
        <v>400</v>
      </c>
      <c r="C1397">
        <v>2012</v>
      </c>
      <c r="D1397">
        <v>30.957000000000001</v>
      </c>
      <c r="E1397" s="1">
        <v>303.72899999999998</v>
      </c>
      <c r="F1397">
        <v>38.729999999999997</v>
      </c>
      <c r="G1397">
        <v>41.277999999999999</v>
      </c>
      <c r="H1397" s="1">
        <v>293.22500000000002</v>
      </c>
      <c r="I1397" s="1">
        <v>8.2669999999999995</v>
      </c>
      <c r="J1397">
        <v>2.3E-2</v>
      </c>
      <c r="K1397" s="1">
        <v>509.726</v>
      </c>
      <c r="L1397" s="1">
        <v>348.49900000000002</v>
      </c>
      <c r="M1397" s="1">
        <f t="shared" si="126"/>
        <v>-3.3980950123300699E-2</v>
      </c>
      <c r="N1397" s="1">
        <f t="shared" si="127"/>
        <v>7.5725399945346017E-5</v>
      </c>
      <c r="O1397" s="1">
        <f t="shared" si="128"/>
        <v>0.12751498869057615</v>
      </c>
      <c r="P1397">
        <f t="shared" si="129"/>
        <v>1.1885037087560746</v>
      </c>
      <c r="Q1397">
        <f t="shared" si="130"/>
        <v>1.6782263135887585</v>
      </c>
      <c r="R1397" s="1">
        <f t="shared" si="131"/>
        <v>2.771456876933267</v>
      </c>
    </row>
    <row r="1398" spans="1:18" hidden="1" x14ac:dyDescent="0.2">
      <c r="A1398">
        <v>187833</v>
      </c>
      <c r="B1398" t="s">
        <v>400</v>
      </c>
      <c r="C1398">
        <v>2013</v>
      </c>
      <c r="D1398">
        <v>32.924999999999997</v>
      </c>
      <c r="E1398" s="1">
        <v>318.78500000000003</v>
      </c>
      <c r="F1398">
        <v>46.951999999999998</v>
      </c>
      <c r="G1398">
        <v>38.087000000000003</v>
      </c>
      <c r="H1398" s="1">
        <v>160.47900000000001</v>
      </c>
      <c r="I1398" s="1">
        <v>9.2569999999999997</v>
      </c>
      <c r="J1398">
        <v>9.2799999999999994</v>
      </c>
      <c r="K1398" s="1">
        <v>551.33699999999999</v>
      </c>
      <c r="L1398" s="1">
        <v>1362.576</v>
      </c>
      <c r="M1398" s="1">
        <f t="shared" si="126"/>
        <v>-1.61927317784714E-2</v>
      </c>
      <c r="N1398" s="1">
        <f t="shared" si="127"/>
        <v>2.9110529039948551E-2</v>
      </c>
      <c r="O1398" s="1">
        <f t="shared" si="128"/>
        <v>0.14728421977194658</v>
      </c>
      <c r="P1398">
        <f t="shared" si="129"/>
        <v>8.4906810236853421</v>
      </c>
      <c r="Q1398">
        <f t="shared" si="130"/>
        <v>1.7294948005709174</v>
      </c>
      <c r="R1398" s="1">
        <f t="shared" si="131"/>
        <v>7.3312648025513081</v>
      </c>
    </row>
    <row r="1399" spans="1:18" hidden="1" x14ac:dyDescent="0.2">
      <c r="A1399">
        <v>187833</v>
      </c>
      <c r="B1399" t="s">
        <v>400</v>
      </c>
      <c r="C1399">
        <v>2014</v>
      </c>
      <c r="D1399">
        <v>28.105</v>
      </c>
      <c r="E1399" s="1">
        <v>357.95600000000002</v>
      </c>
      <c r="F1399">
        <v>58.308999999999997</v>
      </c>
      <c r="G1399">
        <v>39.423000000000002</v>
      </c>
      <c r="H1399" s="1">
        <v>158.369</v>
      </c>
      <c r="I1399" s="1">
        <v>36.176000000000002</v>
      </c>
      <c r="J1399">
        <v>45.456000000000003</v>
      </c>
      <c r="K1399" s="1">
        <v>611.14300000000003</v>
      </c>
      <c r="L1399" s="1">
        <v>1602.566</v>
      </c>
      <c r="M1399" s="1">
        <f t="shared" si="126"/>
        <v>-3.1618411201376706E-2</v>
      </c>
      <c r="N1399" s="1">
        <f t="shared" si="127"/>
        <v>0.12698767446278314</v>
      </c>
      <c r="O1399" s="1">
        <f t="shared" si="128"/>
        <v>0.16289432220719863</v>
      </c>
      <c r="P1399">
        <f t="shared" si="129"/>
        <v>10.119189992991053</v>
      </c>
      <c r="Q1399">
        <f t="shared" si="130"/>
        <v>1.7073131893305322</v>
      </c>
      <c r="R1399" s="1">
        <f t="shared" si="131"/>
        <v>8.4562190992151649</v>
      </c>
    </row>
    <row r="1400" spans="1:18" hidden="1" x14ac:dyDescent="0.2">
      <c r="A1400">
        <v>187833</v>
      </c>
      <c r="B1400" t="s">
        <v>400</v>
      </c>
      <c r="C1400">
        <v>2015</v>
      </c>
      <c r="D1400">
        <v>31.238</v>
      </c>
      <c r="E1400" s="1">
        <v>415.64499999999998</v>
      </c>
      <c r="F1400">
        <v>61.792000000000002</v>
      </c>
      <c r="G1400">
        <v>46.305</v>
      </c>
      <c r="H1400" s="1">
        <v>171.66300000000001</v>
      </c>
      <c r="I1400" s="1">
        <v>38.536000000000001</v>
      </c>
      <c r="J1400">
        <v>83.992000000000004</v>
      </c>
      <c r="K1400" s="1">
        <v>687.39200000000005</v>
      </c>
      <c r="L1400" s="1">
        <v>892.81899999999996</v>
      </c>
      <c r="M1400" s="1">
        <f t="shared" si="126"/>
        <v>-3.6249684225721474E-2</v>
      </c>
      <c r="N1400" s="1">
        <f t="shared" si="127"/>
        <v>0.20207629106569311</v>
      </c>
      <c r="O1400" s="1">
        <f t="shared" si="128"/>
        <v>0.14866532738274249</v>
      </c>
      <c r="P1400">
        <f t="shared" si="129"/>
        <v>5.2009984679284402</v>
      </c>
      <c r="Q1400">
        <f t="shared" si="130"/>
        <v>1.6537959075653503</v>
      </c>
      <c r="R1400" s="1">
        <f t="shared" si="131"/>
        <v>5.5043977551065693</v>
      </c>
    </row>
    <row r="1401" spans="1:18" hidden="1" x14ac:dyDescent="0.2">
      <c r="A1401">
        <v>187833</v>
      </c>
      <c r="B1401" t="s">
        <v>400</v>
      </c>
      <c r="C1401">
        <v>2016</v>
      </c>
      <c r="D1401">
        <v>26.942</v>
      </c>
      <c r="E1401" s="1">
        <v>441.565</v>
      </c>
      <c r="F1401">
        <v>28.902000000000001</v>
      </c>
      <c r="G1401">
        <v>46.768999999999998</v>
      </c>
      <c r="H1401" s="1">
        <v>177.39</v>
      </c>
      <c r="I1401" s="1">
        <v>16.712</v>
      </c>
      <c r="J1401">
        <v>100.70399999999999</v>
      </c>
      <c r="K1401" s="1">
        <v>711.77</v>
      </c>
      <c r="L1401" s="1">
        <v>798.66700000000003</v>
      </c>
      <c r="M1401" s="1">
        <f t="shared" si="126"/>
        <v>-4.4901656607747441E-2</v>
      </c>
      <c r="N1401" s="1">
        <f t="shared" si="127"/>
        <v>0.22806155379162749</v>
      </c>
      <c r="O1401" s="1">
        <f t="shared" si="128"/>
        <v>6.5453557233929316E-2</v>
      </c>
      <c r="P1401">
        <f t="shared" si="129"/>
        <v>4.5023225660973001</v>
      </c>
      <c r="Q1401">
        <f t="shared" si="130"/>
        <v>1.6119257640437987</v>
      </c>
      <c r="R1401" s="1">
        <f t="shared" si="131"/>
        <v>4.7947202299531266</v>
      </c>
    </row>
    <row r="1402" spans="1:18" hidden="1" x14ac:dyDescent="0.2">
      <c r="A1402">
        <v>187833</v>
      </c>
      <c r="B1402" t="s">
        <v>400</v>
      </c>
      <c r="C1402">
        <v>2017</v>
      </c>
      <c r="D1402">
        <v>41.048000000000002</v>
      </c>
      <c r="E1402" s="1">
        <v>423.31299999999999</v>
      </c>
      <c r="F1402">
        <v>-37.136000000000003</v>
      </c>
      <c r="G1402">
        <v>59.844000000000001</v>
      </c>
      <c r="H1402" s="1">
        <v>191.797</v>
      </c>
      <c r="I1402" s="1">
        <v>-36.231999999999999</v>
      </c>
      <c r="J1402">
        <v>64.424999999999997</v>
      </c>
      <c r="K1402" s="1">
        <v>669.13199999999995</v>
      </c>
      <c r="L1402" s="1">
        <v>510.09300000000002</v>
      </c>
      <c r="M1402" s="1">
        <f t="shared" si="126"/>
        <v>-4.4402132700862011E-2</v>
      </c>
      <c r="N1402" s="1">
        <f t="shared" si="127"/>
        <v>0.15219234939630957</v>
      </c>
      <c r="O1402" s="1">
        <f t="shared" si="128"/>
        <v>-8.7727048307044683E-2</v>
      </c>
      <c r="P1402">
        <f t="shared" si="129"/>
        <v>2.6595462911307268</v>
      </c>
      <c r="Q1402">
        <f t="shared" si="130"/>
        <v>1.580702695168823</v>
      </c>
      <c r="R1402" s="1">
        <f t="shared" si="131"/>
        <v>3.0467179403478104</v>
      </c>
    </row>
    <row r="1403" spans="1:18" hidden="1" x14ac:dyDescent="0.2">
      <c r="A1403">
        <v>4759</v>
      </c>
      <c r="B1403" t="s">
        <v>34</v>
      </c>
      <c r="C1403">
        <v>2009</v>
      </c>
      <c r="D1403">
        <v>8.5269999999999992</v>
      </c>
      <c r="E1403" s="1">
        <v>33.478999999999999</v>
      </c>
      <c r="F1403">
        <v>2.4470000000000001</v>
      </c>
      <c r="G1403">
        <v>6.44</v>
      </c>
      <c r="H1403" s="1">
        <v>11.179</v>
      </c>
      <c r="I1403" s="1">
        <v>1.389</v>
      </c>
      <c r="J1403">
        <v>13.776999999999999</v>
      </c>
      <c r="K1403" s="1">
        <v>67.06</v>
      </c>
      <c r="L1403" s="1">
        <v>11.103</v>
      </c>
      <c r="M1403" s="1">
        <f t="shared" si="126"/>
        <v>6.2337584754622269E-2</v>
      </c>
      <c r="N1403" s="1">
        <f t="shared" si="127"/>
        <v>0.41151169389766717</v>
      </c>
      <c r="O1403" s="1">
        <f t="shared" si="128"/>
        <v>7.3090594103766546E-2</v>
      </c>
      <c r="P1403">
        <f t="shared" si="129"/>
        <v>0.99320153859915905</v>
      </c>
      <c r="Q1403">
        <f t="shared" si="130"/>
        <v>2.0030466859822575</v>
      </c>
      <c r="R1403" s="1">
        <f t="shared" si="131"/>
        <v>3.4910880428464632</v>
      </c>
    </row>
    <row r="1404" spans="1:18" hidden="1" x14ac:dyDescent="0.2">
      <c r="A1404">
        <v>4759</v>
      </c>
      <c r="B1404" t="s">
        <v>34</v>
      </c>
      <c r="C1404">
        <v>2010</v>
      </c>
      <c r="D1404">
        <v>9.7539999999999996</v>
      </c>
      <c r="E1404" s="1">
        <v>37.314</v>
      </c>
      <c r="F1404">
        <v>3.6150000000000002</v>
      </c>
      <c r="G1404">
        <v>6.3730000000000002</v>
      </c>
      <c r="H1404" s="1">
        <v>13.791</v>
      </c>
      <c r="I1404" s="1">
        <v>1.679</v>
      </c>
      <c r="J1404">
        <v>15.456</v>
      </c>
      <c r="K1404" s="1">
        <v>69.992999999999995</v>
      </c>
      <c r="L1404" s="1">
        <v>16.236999999999998</v>
      </c>
      <c r="M1404" s="1">
        <f t="shared" si="126"/>
        <v>9.0609422736774387E-2</v>
      </c>
      <c r="N1404" s="1">
        <f t="shared" si="127"/>
        <v>0.41421450393954012</v>
      </c>
      <c r="O1404" s="1">
        <f t="shared" si="128"/>
        <v>9.6880527415983284E-2</v>
      </c>
      <c r="P1404">
        <f t="shared" si="129"/>
        <v>1.1773620477122759</v>
      </c>
      <c r="Q1404">
        <f t="shared" si="130"/>
        <v>1.8757838880849009</v>
      </c>
      <c r="R1404" s="1">
        <f t="shared" si="131"/>
        <v>3.5905384699844967</v>
      </c>
    </row>
    <row r="1405" spans="1:18" hidden="1" x14ac:dyDescent="0.2">
      <c r="A1405">
        <v>4759</v>
      </c>
      <c r="B1405" t="s">
        <v>34</v>
      </c>
      <c r="C1405">
        <v>2011</v>
      </c>
      <c r="D1405">
        <v>8.2929999999999993</v>
      </c>
      <c r="E1405" s="1">
        <v>38.165999999999997</v>
      </c>
      <c r="F1405">
        <v>3.1269999999999998</v>
      </c>
      <c r="G1405">
        <v>6.4729999999999999</v>
      </c>
      <c r="H1405" s="1">
        <v>14.242000000000001</v>
      </c>
      <c r="I1405" s="1">
        <v>1.4490000000000001</v>
      </c>
      <c r="J1405">
        <v>16.716999999999999</v>
      </c>
      <c r="K1405" s="1">
        <v>72.308999999999997</v>
      </c>
      <c r="L1405" s="1">
        <v>12.561999999999999</v>
      </c>
      <c r="M1405" s="1">
        <f t="shared" si="126"/>
        <v>4.7686422470261475E-2</v>
      </c>
      <c r="N1405" s="1">
        <f t="shared" si="127"/>
        <v>0.43800765078866005</v>
      </c>
      <c r="O1405" s="1">
        <f t="shared" si="128"/>
        <v>8.1931562123355867E-2</v>
      </c>
      <c r="P1405">
        <f t="shared" si="129"/>
        <v>0.8820390394607498</v>
      </c>
      <c r="Q1405">
        <f t="shared" si="130"/>
        <v>1.8945920452759002</v>
      </c>
      <c r="R1405" s="1">
        <f t="shared" si="131"/>
        <v>3.3646240420278621</v>
      </c>
    </row>
    <row r="1406" spans="1:18" hidden="1" x14ac:dyDescent="0.2">
      <c r="A1406">
        <v>4759</v>
      </c>
      <c r="B1406" t="s">
        <v>34</v>
      </c>
      <c r="C1406">
        <v>2012</v>
      </c>
      <c r="D1406">
        <v>11.433</v>
      </c>
      <c r="E1406" s="1">
        <v>46.744</v>
      </c>
      <c r="F1406">
        <v>3.5710000000000002</v>
      </c>
      <c r="G1406">
        <v>8.2829999999999995</v>
      </c>
      <c r="H1406" s="1">
        <v>20.116</v>
      </c>
      <c r="I1406" s="1">
        <v>1.413</v>
      </c>
      <c r="J1406">
        <v>18.13</v>
      </c>
      <c r="K1406" s="1">
        <v>77.334999999999994</v>
      </c>
      <c r="L1406" s="1">
        <v>14.359</v>
      </c>
      <c r="M1406" s="1">
        <f t="shared" si="126"/>
        <v>6.7388327913742954E-2</v>
      </c>
      <c r="N1406" s="1">
        <f t="shared" si="127"/>
        <v>0.38785726510354268</v>
      </c>
      <c r="O1406" s="1">
        <f t="shared" si="128"/>
        <v>7.6394831422214621E-2</v>
      </c>
      <c r="P1406">
        <f t="shared" si="129"/>
        <v>0.71380990256512233</v>
      </c>
      <c r="Q1406">
        <f t="shared" si="130"/>
        <v>1.6544369330823205</v>
      </c>
      <c r="R1406" s="1">
        <f t="shared" si="131"/>
        <v>2.9586919829561533</v>
      </c>
    </row>
    <row r="1407" spans="1:18" hidden="1" x14ac:dyDescent="0.2">
      <c r="A1407">
        <v>4759</v>
      </c>
      <c r="B1407" t="s">
        <v>34</v>
      </c>
      <c r="C1407">
        <v>2013</v>
      </c>
      <c r="D1407">
        <v>11.522</v>
      </c>
      <c r="E1407" s="1">
        <v>49.624000000000002</v>
      </c>
      <c r="F1407">
        <v>4.6369999999999996</v>
      </c>
      <c r="G1407">
        <v>9.1389999999999993</v>
      </c>
      <c r="H1407" s="1">
        <v>21.338000000000001</v>
      </c>
      <c r="I1407" s="1">
        <v>1.9770000000000001</v>
      </c>
      <c r="J1407">
        <v>20.106999999999999</v>
      </c>
      <c r="K1407" s="1">
        <v>82.798000000000002</v>
      </c>
      <c r="L1407" s="1">
        <v>24.632000000000001</v>
      </c>
      <c r="M1407" s="1">
        <f t="shared" si="126"/>
        <v>4.8021118813477363E-2</v>
      </c>
      <c r="N1407" s="1">
        <f t="shared" si="127"/>
        <v>0.40518700628728033</v>
      </c>
      <c r="O1407" s="1">
        <f t="shared" si="128"/>
        <v>9.3442689021441219E-2</v>
      </c>
      <c r="P1407">
        <f t="shared" si="129"/>
        <v>1.1543724810197769</v>
      </c>
      <c r="Q1407">
        <f t="shared" si="130"/>
        <v>1.6685071739480897</v>
      </c>
      <c r="R1407" s="1">
        <f t="shared" si="131"/>
        <v>3.2943786877090773</v>
      </c>
    </row>
    <row r="1408" spans="1:18" hidden="1" x14ac:dyDescent="0.2">
      <c r="A1408">
        <v>4759</v>
      </c>
      <c r="B1408" t="s">
        <v>34</v>
      </c>
      <c r="C1408">
        <v>2014</v>
      </c>
      <c r="D1408">
        <v>13.394</v>
      </c>
      <c r="E1408" s="1">
        <v>53.103000000000002</v>
      </c>
      <c r="F1408">
        <v>6.5140000000000002</v>
      </c>
      <c r="G1408">
        <v>10.49</v>
      </c>
      <c r="H1408" s="1">
        <v>22.038</v>
      </c>
      <c r="I1408" s="1">
        <v>2.7650000000000001</v>
      </c>
      <c r="J1408">
        <v>22.872</v>
      </c>
      <c r="K1408" s="1">
        <v>89.802000000000007</v>
      </c>
      <c r="L1408" s="1">
        <v>55.77</v>
      </c>
      <c r="M1408" s="1">
        <f t="shared" si="126"/>
        <v>5.4686175922264275E-2</v>
      </c>
      <c r="N1408" s="1">
        <f t="shared" si="127"/>
        <v>0.43071012937122194</v>
      </c>
      <c r="O1408" s="1">
        <f t="shared" si="128"/>
        <v>0.12266726926915617</v>
      </c>
      <c r="P1408">
        <f t="shared" si="129"/>
        <v>2.5306289136945277</v>
      </c>
      <c r="Q1408">
        <f t="shared" si="130"/>
        <v>1.6910908988192759</v>
      </c>
      <c r="R1408" s="1">
        <f t="shared" si="131"/>
        <v>4.2828878278506357</v>
      </c>
    </row>
    <row r="1409" spans="1:18" hidden="1" x14ac:dyDescent="0.2">
      <c r="A1409">
        <v>4759</v>
      </c>
      <c r="B1409" t="s">
        <v>34</v>
      </c>
      <c r="C1409">
        <v>2015</v>
      </c>
      <c r="D1409">
        <v>13.717000000000001</v>
      </c>
      <c r="E1409" s="1">
        <v>54.622</v>
      </c>
      <c r="F1409">
        <v>7.4009999999999998</v>
      </c>
      <c r="G1409">
        <v>10.648999999999999</v>
      </c>
      <c r="H1409" s="1">
        <v>20.823</v>
      </c>
      <c r="I1409" s="1">
        <v>3.4609999999999999</v>
      </c>
      <c r="J1409">
        <v>26.053999999999998</v>
      </c>
      <c r="K1409" s="1">
        <v>99.120999999999995</v>
      </c>
      <c r="L1409" s="1">
        <v>40.674999999999997</v>
      </c>
      <c r="M1409" s="1">
        <f t="shared" si="126"/>
        <v>5.6167844458276911E-2</v>
      </c>
      <c r="N1409" s="1">
        <f t="shared" si="127"/>
        <v>0.47698729449672289</v>
      </c>
      <c r="O1409" s="1">
        <f t="shared" si="128"/>
        <v>0.13549485555270771</v>
      </c>
      <c r="P1409">
        <f t="shared" si="129"/>
        <v>1.9533688709599959</v>
      </c>
      <c r="Q1409">
        <f t="shared" si="130"/>
        <v>1.8146717439859397</v>
      </c>
      <c r="R1409" s="1">
        <f t="shared" si="131"/>
        <v>4.1690097155312174</v>
      </c>
    </row>
    <row r="1410" spans="1:18" hidden="1" x14ac:dyDescent="0.2">
      <c r="A1410">
        <v>4759</v>
      </c>
      <c r="B1410" t="s">
        <v>34</v>
      </c>
      <c r="C1410">
        <v>2016</v>
      </c>
      <c r="D1410">
        <v>15.331</v>
      </c>
      <c r="E1410" s="1">
        <v>56.564</v>
      </c>
      <c r="F1410">
        <v>6.8010000000000002</v>
      </c>
      <c r="G1410">
        <v>11.456</v>
      </c>
      <c r="H1410" s="1">
        <v>20.245000000000001</v>
      </c>
      <c r="I1410" s="1">
        <v>3.04</v>
      </c>
      <c r="J1410">
        <v>28.75</v>
      </c>
      <c r="K1410" s="1">
        <v>103.61799999999999</v>
      </c>
      <c r="L1410" s="1">
        <v>45.267000000000003</v>
      </c>
      <c r="M1410" s="1">
        <f t="shared" si="126"/>
        <v>6.8506470546637444E-2</v>
      </c>
      <c r="N1410" s="1">
        <f t="shared" si="127"/>
        <v>0.50827381373311642</v>
      </c>
      <c r="O1410" s="1">
        <f t="shared" si="128"/>
        <v>0.1202354854677887</v>
      </c>
      <c r="P1410">
        <f t="shared" si="129"/>
        <v>2.2359594961718945</v>
      </c>
      <c r="Q1410">
        <f t="shared" si="130"/>
        <v>1.8318718619616716</v>
      </c>
      <c r="R1410" s="1">
        <f t="shared" si="131"/>
        <v>4.3640157655908389</v>
      </c>
    </row>
    <row r="1411" spans="1:18" hidden="1" x14ac:dyDescent="0.2">
      <c r="A1411">
        <v>4759</v>
      </c>
      <c r="B1411" t="s">
        <v>34</v>
      </c>
      <c r="C1411">
        <v>2017</v>
      </c>
      <c r="D1411">
        <v>14.939</v>
      </c>
      <c r="E1411" s="1">
        <v>60.509</v>
      </c>
      <c r="F1411">
        <v>6.258</v>
      </c>
      <c r="G1411">
        <v>11.010999999999999</v>
      </c>
      <c r="H1411" s="1">
        <v>22.332999999999998</v>
      </c>
      <c r="I1411" s="1">
        <v>3.02</v>
      </c>
      <c r="J1411">
        <v>31.398</v>
      </c>
      <c r="K1411" s="1">
        <v>106.822</v>
      </c>
      <c r="L1411" s="1">
        <v>43.860999999999997</v>
      </c>
      <c r="M1411" s="1">
        <f t="shared" ref="M1411:M1474" si="132">(D1411-G1411)/E1411</f>
        <v>6.4915962914607758E-2</v>
      </c>
      <c r="N1411" s="1">
        <f t="shared" ref="N1411:N1474" si="133">J1411/E1411</f>
        <v>0.51889801517129686</v>
      </c>
      <c r="O1411" s="1">
        <f t="shared" ref="O1411:O1474" si="134">F1411/E1411</f>
        <v>0.10342263134409757</v>
      </c>
      <c r="P1411">
        <f t="shared" ref="P1411:P1474" si="135">L1411/H1411</f>
        <v>1.9639546858908341</v>
      </c>
      <c r="Q1411">
        <f t="shared" ref="Q1411:Q1474" si="136">K1411/E1411</f>
        <v>1.7653902725214432</v>
      </c>
      <c r="R1411" s="1">
        <f t="shared" ref="R1411:R1474" si="137">(1.2*M1411)+(1.4*N1411)+(3.3*O1411)+(0.6*P1411)+(Q1411)</f>
        <v>4.0894141442288099</v>
      </c>
    </row>
    <row r="1412" spans="1:18" hidden="1" x14ac:dyDescent="0.2">
      <c r="A1412">
        <v>4759</v>
      </c>
      <c r="B1412" t="s">
        <v>34</v>
      </c>
      <c r="C1412">
        <v>2018</v>
      </c>
      <c r="D1412">
        <v>19.024999999999999</v>
      </c>
      <c r="E1412" s="1">
        <v>67.265000000000001</v>
      </c>
      <c r="F1412">
        <v>7.444</v>
      </c>
      <c r="G1412">
        <v>13.31</v>
      </c>
      <c r="H1412" s="1">
        <v>25.922999999999998</v>
      </c>
      <c r="I1412" s="1">
        <v>3.677</v>
      </c>
      <c r="J1412">
        <v>34.61</v>
      </c>
      <c r="K1412" s="1">
        <v>113.497</v>
      </c>
      <c r="L1412" s="1">
        <v>48.091999999999999</v>
      </c>
      <c r="M1412" s="1">
        <f t="shared" si="132"/>
        <v>8.4962461904407913E-2</v>
      </c>
      <c r="N1412" s="1">
        <f t="shared" si="133"/>
        <v>0.51453207463019401</v>
      </c>
      <c r="O1412" s="1">
        <f t="shared" si="134"/>
        <v>0.11066676577715008</v>
      </c>
      <c r="P1412">
        <f t="shared" si="135"/>
        <v>1.8551865139065695</v>
      </c>
      <c r="Q1412">
        <f t="shared" si="136"/>
        <v>1.6873113803612576</v>
      </c>
      <c r="R1412" s="1">
        <f t="shared" si="137"/>
        <v>3.9879234745373555</v>
      </c>
    </row>
    <row r="1413" spans="1:18" hidden="1" x14ac:dyDescent="0.2">
      <c r="A1413">
        <v>189462</v>
      </c>
      <c r="B1413" t="s">
        <v>402</v>
      </c>
      <c r="C1413">
        <v>2015</v>
      </c>
      <c r="D1413">
        <v>47.761000000000003</v>
      </c>
      <c r="E1413" s="1">
        <v>487.495</v>
      </c>
      <c r="F1413">
        <v>37.008000000000003</v>
      </c>
      <c r="G1413">
        <v>34.070999999999998</v>
      </c>
      <c r="H1413" s="1">
        <v>234.941</v>
      </c>
      <c r="I1413" s="1">
        <v>27.864999999999998</v>
      </c>
      <c r="J1413">
        <v>-24.013999999999999</v>
      </c>
      <c r="K1413" s="1">
        <v>271.63400000000001</v>
      </c>
      <c r="L1413" s="1">
        <v>425.52600000000001</v>
      </c>
      <c r="M1413" s="1">
        <f t="shared" si="132"/>
        <v>2.8082339306044174E-2</v>
      </c>
      <c r="N1413" s="1">
        <f t="shared" si="133"/>
        <v>-4.9259992410178567E-2</v>
      </c>
      <c r="O1413" s="1">
        <f t="shared" si="134"/>
        <v>7.5914624765382216E-2</v>
      </c>
      <c r="P1413">
        <f t="shared" si="135"/>
        <v>1.8112036638985958</v>
      </c>
      <c r="Q1413">
        <f t="shared" si="136"/>
        <v>0.55720366362731932</v>
      </c>
      <c r="R1413" s="1">
        <f t="shared" si="137"/>
        <v>1.8591789414852413</v>
      </c>
    </row>
    <row r="1414" spans="1:18" hidden="1" x14ac:dyDescent="0.2">
      <c r="A1414">
        <v>189462</v>
      </c>
      <c r="B1414" t="s">
        <v>402</v>
      </c>
      <c r="C1414">
        <v>2016</v>
      </c>
      <c r="D1414">
        <v>51.226999999999997</v>
      </c>
      <c r="E1414" s="1">
        <v>522.39499999999998</v>
      </c>
      <c r="F1414">
        <v>39.213000000000001</v>
      </c>
      <c r="G1414">
        <v>35.801000000000002</v>
      </c>
      <c r="H1414" s="1">
        <v>229.536</v>
      </c>
      <c r="I1414" s="1">
        <v>24.437000000000001</v>
      </c>
      <c r="J1414">
        <v>15.125</v>
      </c>
      <c r="K1414" s="1">
        <v>288.29599999999999</v>
      </c>
      <c r="L1414" s="1">
        <v>404.84199999999998</v>
      </c>
      <c r="M1414" s="1">
        <f t="shared" si="132"/>
        <v>2.9529379109677532E-2</v>
      </c>
      <c r="N1414" s="1">
        <f t="shared" si="133"/>
        <v>2.8953186764804413E-2</v>
      </c>
      <c r="O1414" s="1">
        <f t="shared" si="134"/>
        <v>7.5063888436910767E-2</v>
      </c>
      <c r="P1414">
        <f t="shared" si="135"/>
        <v>1.7637407639760212</v>
      </c>
      <c r="Q1414">
        <f t="shared" si="136"/>
        <v>0.55187358225097871</v>
      </c>
      <c r="R1414" s="1">
        <f t="shared" si="137"/>
        <v>1.9337985888807361</v>
      </c>
    </row>
    <row r="1415" spans="1:18" hidden="1" x14ac:dyDescent="0.2">
      <c r="A1415">
        <v>189462</v>
      </c>
      <c r="B1415" t="s">
        <v>402</v>
      </c>
      <c r="C1415">
        <v>2017</v>
      </c>
      <c r="D1415">
        <v>60.164999999999999</v>
      </c>
      <c r="E1415" s="1">
        <v>542.61300000000006</v>
      </c>
      <c r="F1415">
        <v>34.527000000000001</v>
      </c>
      <c r="G1415">
        <v>43.015000000000001</v>
      </c>
      <c r="H1415" s="1">
        <v>221.839</v>
      </c>
      <c r="I1415" s="1">
        <v>28.789000000000001</v>
      </c>
      <c r="J1415">
        <v>42.706000000000003</v>
      </c>
      <c r="K1415" s="1">
        <v>314.35899999999998</v>
      </c>
      <c r="L1415" s="1">
        <v>327.75799999999998</v>
      </c>
      <c r="M1415" s="1">
        <f t="shared" si="132"/>
        <v>3.1606319789610635E-2</v>
      </c>
      <c r="N1415" s="1">
        <f t="shared" si="133"/>
        <v>7.8704343611376792E-2</v>
      </c>
      <c r="O1415" s="1">
        <f t="shared" si="134"/>
        <v>6.3630985619585231E-2</v>
      </c>
      <c r="P1415">
        <f t="shared" si="135"/>
        <v>1.4774588778348261</v>
      </c>
      <c r="Q1415">
        <f t="shared" si="136"/>
        <v>0.57934292027651368</v>
      </c>
      <c r="R1415" s="1">
        <f t="shared" si="137"/>
        <v>1.823914164325501</v>
      </c>
    </row>
    <row r="1416" spans="1:18" hidden="1" x14ac:dyDescent="0.2">
      <c r="A1416">
        <v>4911</v>
      </c>
      <c r="B1416" t="s">
        <v>35</v>
      </c>
      <c r="C1416">
        <v>2008</v>
      </c>
      <c r="D1416">
        <v>11.459</v>
      </c>
      <c r="E1416" s="1">
        <v>176.976</v>
      </c>
      <c r="F1416">
        <v>14.884</v>
      </c>
      <c r="G1416">
        <v>28.010999999999999</v>
      </c>
      <c r="H1416" s="1">
        <v>62.598999999999997</v>
      </c>
      <c r="I1416" s="1">
        <v>10.721</v>
      </c>
      <c r="J1416">
        <v>75.673000000000002</v>
      </c>
      <c r="K1416" s="1">
        <v>299.14299999999997</v>
      </c>
      <c r="L1416" s="1">
        <v>96.135000000000005</v>
      </c>
      <c r="M1416" s="1">
        <f t="shared" si="132"/>
        <v>-9.3526805894584578E-2</v>
      </c>
      <c r="N1416" s="1">
        <f t="shared" si="133"/>
        <v>0.42758905162281891</v>
      </c>
      <c r="O1416" s="1">
        <f t="shared" si="134"/>
        <v>8.4101799114004158E-2</v>
      </c>
      <c r="P1416">
        <f t="shared" si="135"/>
        <v>1.535727407786067</v>
      </c>
      <c r="Q1416">
        <f t="shared" si="136"/>
        <v>1.6903026399059757</v>
      </c>
      <c r="R1416" s="1">
        <f t="shared" si="137"/>
        <v>3.3756675268522747</v>
      </c>
    </row>
    <row r="1417" spans="1:18" hidden="1" x14ac:dyDescent="0.2">
      <c r="A1417">
        <v>4911</v>
      </c>
      <c r="B1417" t="s">
        <v>35</v>
      </c>
      <c r="C1417">
        <v>2009</v>
      </c>
      <c r="D1417">
        <v>10.388999999999999</v>
      </c>
      <c r="E1417" s="1">
        <v>189.25299999999999</v>
      </c>
      <c r="F1417">
        <v>16.452999999999999</v>
      </c>
      <c r="G1417">
        <v>28.541</v>
      </c>
      <c r="H1417" s="1">
        <v>69.159000000000006</v>
      </c>
      <c r="I1417" s="1">
        <v>9.9990000000000006</v>
      </c>
      <c r="J1417">
        <v>81.844999999999999</v>
      </c>
      <c r="K1417" s="1">
        <v>294.13799999999998</v>
      </c>
      <c r="L1417" s="1">
        <v>120.705</v>
      </c>
      <c r="M1417" s="1">
        <f t="shared" si="132"/>
        <v>-9.591393531410336E-2</v>
      </c>
      <c r="N1417" s="1">
        <f t="shared" si="133"/>
        <v>0.43246342198010074</v>
      </c>
      <c r="O1417" s="1">
        <f t="shared" si="134"/>
        <v>8.6936534691656145E-2</v>
      </c>
      <c r="P1417">
        <f t="shared" si="135"/>
        <v>1.7453259879408318</v>
      </c>
      <c r="Q1417">
        <f t="shared" si="136"/>
        <v>1.5542052173545466</v>
      </c>
      <c r="R1417" s="1">
        <f t="shared" si="137"/>
        <v>3.378643442996728</v>
      </c>
    </row>
    <row r="1418" spans="1:18" hidden="1" x14ac:dyDescent="0.2">
      <c r="A1418">
        <v>4911</v>
      </c>
      <c r="B1418" t="s">
        <v>35</v>
      </c>
      <c r="C1418">
        <v>2010</v>
      </c>
      <c r="D1418">
        <v>14.86</v>
      </c>
      <c r="E1418" s="1">
        <v>195.274</v>
      </c>
      <c r="F1418">
        <v>14.946</v>
      </c>
      <c r="G1418">
        <v>29.1</v>
      </c>
      <c r="H1418" s="1">
        <v>69.745999999999995</v>
      </c>
      <c r="I1418" s="1">
        <v>9.4730000000000008</v>
      </c>
      <c r="J1418">
        <v>90.522000000000006</v>
      </c>
      <c r="K1418" s="1">
        <v>304.86500000000001</v>
      </c>
      <c r="L1418" s="1">
        <v>109.07599999999999</v>
      </c>
      <c r="M1418" s="1">
        <f t="shared" si="132"/>
        <v>-7.292317461618035E-2</v>
      </c>
      <c r="N1418" s="1">
        <f t="shared" si="133"/>
        <v>0.46356401773917677</v>
      </c>
      <c r="O1418" s="1">
        <f t="shared" si="134"/>
        <v>7.6538607290269053E-2</v>
      </c>
      <c r="P1418">
        <f t="shared" si="135"/>
        <v>1.5639033062827976</v>
      </c>
      <c r="Q1418">
        <f t="shared" si="136"/>
        <v>1.5612165470057457</v>
      </c>
      <c r="R1418" s="1">
        <f t="shared" si="137"/>
        <v>3.3136177501287429</v>
      </c>
    </row>
    <row r="1419" spans="1:18" hidden="1" x14ac:dyDescent="0.2">
      <c r="A1419">
        <v>4911</v>
      </c>
      <c r="B1419" t="s">
        <v>35</v>
      </c>
      <c r="C1419">
        <v>2011</v>
      </c>
      <c r="D1419">
        <v>59.927999999999997</v>
      </c>
      <c r="E1419" s="1">
        <v>179.96899999999999</v>
      </c>
      <c r="F1419">
        <v>8.23</v>
      </c>
      <c r="G1419">
        <v>22.175000000000001</v>
      </c>
      <c r="H1419" s="1">
        <v>58.244</v>
      </c>
      <c r="I1419" s="1">
        <v>2.1480000000000001</v>
      </c>
      <c r="J1419">
        <v>86.284000000000006</v>
      </c>
      <c r="K1419" s="1">
        <v>206.405</v>
      </c>
      <c r="L1419" s="1">
        <v>95.816999999999993</v>
      </c>
      <c r="M1419" s="1">
        <f t="shared" si="132"/>
        <v>0.20977501680845034</v>
      </c>
      <c r="N1419" s="1">
        <f t="shared" si="133"/>
        <v>0.47943812545493952</v>
      </c>
      <c r="O1419" s="1">
        <f t="shared" si="134"/>
        <v>4.5730097961315566E-2</v>
      </c>
      <c r="P1419">
        <f t="shared" si="135"/>
        <v>1.6450964906256438</v>
      </c>
      <c r="Q1419">
        <f t="shared" si="136"/>
        <v>1.1468919647272586</v>
      </c>
      <c r="R1419" s="1">
        <f t="shared" si="137"/>
        <v>3.2078025781820418</v>
      </c>
    </row>
    <row r="1420" spans="1:18" hidden="1" x14ac:dyDescent="0.2">
      <c r="A1420">
        <v>4911</v>
      </c>
      <c r="B1420" t="s">
        <v>35</v>
      </c>
      <c r="C1420">
        <v>2012</v>
      </c>
      <c r="D1420">
        <v>14.420999999999999</v>
      </c>
      <c r="E1420" s="1">
        <v>128.71199999999999</v>
      </c>
      <c r="F1420">
        <v>10.464</v>
      </c>
      <c r="G1420">
        <v>19.260999999999999</v>
      </c>
      <c r="H1420" s="1">
        <v>45.055999999999997</v>
      </c>
      <c r="I1420" s="1">
        <v>6.8159999999999998</v>
      </c>
      <c r="J1420">
        <v>46.600999999999999</v>
      </c>
      <c r="K1420" s="1">
        <v>205.08799999999999</v>
      </c>
      <c r="L1420" s="1">
        <v>93.647000000000006</v>
      </c>
      <c r="M1420" s="1">
        <f t="shared" si="132"/>
        <v>-3.7603331468705328E-2</v>
      </c>
      <c r="N1420" s="1">
        <f t="shared" si="133"/>
        <v>0.36205637392006962</v>
      </c>
      <c r="O1420" s="1">
        <f t="shared" si="134"/>
        <v>8.1297781092672022E-2</v>
      </c>
      <c r="P1420">
        <f t="shared" si="135"/>
        <v>2.0784579190340913</v>
      </c>
      <c r="Q1420">
        <f t="shared" si="136"/>
        <v>1.5933867860028592</v>
      </c>
      <c r="R1420" s="1">
        <f t="shared" si="137"/>
        <v>3.5704991407547828</v>
      </c>
    </row>
    <row r="1421" spans="1:18" hidden="1" x14ac:dyDescent="0.2">
      <c r="A1421">
        <v>4911</v>
      </c>
      <c r="B1421" t="s">
        <v>35</v>
      </c>
      <c r="C1421">
        <v>2013</v>
      </c>
      <c r="D1421">
        <v>13.622</v>
      </c>
      <c r="E1421" s="1">
        <v>129.262</v>
      </c>
      <c r="F1421">
        <v>10.715999999999999</v>
      </c>
      <c r="G1421">
        <v>18.126999999999999</v>
      </c>
      <c r="H1421" s="1">
        <v>34.918999999999997</v>
      </c>
      <c r="I1421" s="1">
        <v>9.4329999999999998</v>
      </c>
      <c r="J1421">
        <v>56.624000000000002</v>
      </c>
      <c r="K1421" s="1">
        <v>210.61199999999999</v>
      </c>
      <c r="L1421" s="1">
        <v>130.68700000000001</v>
      </c>
      <c r="M1421" s="1">
        <f t="shared" si="132"/>
        <v>-3.4851696554285085E-2</v>
      </c>
      <c r="N1421" s="1">
        <f t="shared" si="133"/>
        <v>0.4380560412186103</v>
      </c>
      <c r="O1421" s="1">
        <f t="shared" si="134"/>
        <v>8.2901394067862164E-2</v>
      </c>
      <c r="P1421">
        <f t="shared" si="135"/>
        <v>3.7425756751338821</v>
      </c>
      <c r="Q1421">
        <f t="shared" si="136"/>
        <v>1.6293419566461913</v>
      </c>
      <c r="R1421" s="1">
        <f t="shared" si="137"/>
        <v>4.7199183839913772</v>
      </c>
    </row>
    <row r="1422" spans="1:18" hidden="1" x14ac:dyDescent="0.2">
      <c r="A1422">
        <v>4911</v>
      </c>
      <c r="B1422" t="s">
        <v>35</v>
      </c>
      <c r="C1422">
        <v>2014</v>
      </c>
      <c r="D1422">
        <v>16.818999999999999</v>
      </c>
      <c r="E1422" s="1">
        <v>129.011</v>
      </c>
      <c r="F1422">
        <v>13.92</v>
      </c>
      <c r="G1422">
        <v>17.783999999999999</v>
      </c>
      <c r="H1422" s="1">
        <v>29.001000000000001</v>
      </c>
      <c r="I1422" s="1">
        <v>9.9550000000000001</v>
      </c>
      <c r="J1422">
        <v>61.564999999999998</v>
      </c>
      <c r="K1422" s="1">
        <v>213.364</v>
      </c>
      <c r="L1422" s="1">
        <v>134.767</v>
      </c>
      <c r="M1422" s="1">
        <f t="shared" si="132"/>
        <v>-7.4799823270883872E-3</v>
      </c>
      <c r="N1422" s="1">
        <f t="shared" si="133"/>
        <v>0.47720736991419338</v>
      </c>
      <c r="O1422" s="1">
        <f t="shared" si="134"/>
        <v>0.10789777615862213</v>
      </c>
      <c r="P1422">
        <f t="shared" si="135"/>
        <v>4.6469776904244675</v>
      </c>
      <c r="Q1422">
        <f t="shared" si="136"/>
        <v>1.6538434707117999</v>
      </c>
      <c r="R1422" s="1">
        <f t="shared" si="137"/>
        <v>5.4572070853772985</v>
      </c>
    </row>
    <row r="1423" spans="1:18" x14ac:dyDescent="0.2">
      <c r="A1423">
        <v>170422</v>
      </c>
      <c r="B1423" t="s">
        <v>344</v>
      </c>
      <c r="C1423">
        <v>2012</v>
      </c>
      <c r="D1423">
        <v>0.42</v>
      </c>
      <c r="E1423" s="1">
        <v>1.651</v>
      </c>
      <c r="F1423">
        <v>-2.0910000000000002</v>
      </c>
      <c r="G1423">
        <v>0.46899999999999997</v>
      </c>
      <c r="H1423" s="1">
        <v>1.194</v>
      </c>
      <c r="I1423" s="1">
        <v>-2.097</v>
      </c>
      <c r="J1423">
        <v>-2.9239999999999999</v>
      </c>
      <c r="K1423" s="1">
        <v>1.349</v>
      </c>
      <c r="L1423" s="1">
        <v>11.315</v>
      </c>
      <c r="M1423" s="1">
        <f t="shared" si="132"/>
        <v>-2.9678982434887938E-2</v>
      </c>
      <c r="N1423" s="1">
        <f t="shared" si="133"/>
        <v>-1.7710478497880071</v>
      </c>
      <c r="O1423" s="1">
        <f t="shared" si="134"/>
        <v>-1.2665051483949124</v>
      </c>
      <c r="P1423">
        <f t="shared" si="135"/>
        <v>9.4765494137353432</v>
      </c>
      <c r="Q1423">
        <f t="shared" si="136"/>
        <v>0.81708055723803752</v>
      </c>
      <c r="R1423" s="1">
        <f t="shared" si="137"/>
        <v>-0.19153855284904364</v>
      </c>
    </row>
    <row r="1424" spans="1:18" x14ac:dyDescent="0.2">
      <c r="A1424">
        <v>22543</v>
      </c>
      <c r="B1424" t="s">
        <v>146</v>
      </c>
      <c r="C1424">
        <v>2009</v>
      </c>
      <c r="D1424">
        <v>1.2250000000000001</v>
      </c>
      <c r="E1424" s="1">
        <v>10.254</v>
      </c>
      <c r="F1424">
        <v>-1.38</v>
      </c>
      <c r="G1424">
        <v>2.4249999999999998</v>
      </c>
      <c r="H1424" s="1">
        <v>5.8760000000000003</v>
      </c>
      <c r="I1424" s="1">
        <v>-1.6459999999999999</v>
      </c>
      <c r="J1424">
        <v>-13.805</v>
      </c>
      <c r="K1424" s="1">
        <v>23.748999999999999</v>
      </c>
      <c r="L1424" s="1">
        <v>4.2110000000000003</v>
      </c>
      <c r="M1424" s="1">
        <f t="shared" si="132"/>
        <v>-0.11702750146284374</v>
      </c>
      <c r="N1424" s="1">
        <f t="shared" si="133"/>
        <v>-1.346303881412132</v>
      </c>
      <c r="O1424" s="1">
        <f t="shared" si="134"/>
        <v>-0.13458162668227033</v>
      </c>
      <c r="P1424">
        <f t="shared" si="135"/>
        <v>0.71664397549353298</v>
      </c>
      <c r="Q1424">
        <f t="shared" si="136"/>
        <v>2.316071776867564</v>
      </c>
      <c r="R1424" s="1">
        <f t="shared" si="137"/>
        <v>0.27668035837979499</v>
      </c>
    </row>
    <row r="1425" spans="1:18" x14ac:dyDescent="0.2">
      <c r="A1425">
        <v>22543</v>
      </c>
      <c r="B1425" t="s">
        <v>146</v>
      </c>
      <c r="C1425">
        <v>2010</v>
      </c>
      <c r="D1425">
        <v>0.83399999999999996</v>
      </c>
      <c r="E1425" s="1">
        <v>8.3179999999999996</v>
      </c>
      <c r="F1425">
        <v>-1.6279999999999999</v>
      </c>
      <c r="G1425">
        <v>2.7029999999999998</v>
      </c>
      <c r="H1425" s="1">
        <v>6.6239999999999997</v>
      </c>
      <c r="I1425" s="1">
        <v>-2.9319999999999999</v>
      </c>
      <c r="J1425">
        <v>-16.736999999999998</v>
      </c>
      <c r="K1425" s="1">
        <v>20.863</v>
      </c>
      <c r="L1425" s="1">
        <v>6.9009999999999998</v>
      </c>
      <c r="M1425" s="1">
        <f t="shared" si="132"/>
        <v>-0.22469343592209665</v>
      </c>
      <c r="N1425" s="1">
        <f t="shared" si="133"/>
        <v>-2.0121423419091125</v>
      </c>
      <c r="O1425" s="1">
        <f t="shared" si="134"/>
        <v>-0.19572012503005529</v>
      </c>
      <c r="P1425">
        <f t="shared" si="135"/>
        <v>1.0418176328502415</v>
      </c>
      <c r="Q1425">
        <f t="shared" si="136"/>
        <v>2.5081750420774225</v>
      </c>
      <c r="R1425" s="1">
        <f t="shared" si="137"/>
        <v>-0.5992421925908884</v>
      </c>
    </row>
    <row r="1426" spans="1:18" x14ac:dyDescent="0.2">
      <c r="A1426">
        <v>22543</v>
      </c>
      <c r="B1426" t="s">
        <v>146</v>
      </c>
      <c r="C1426">
        <v>2011</v>
      </c>
      <c r="D1426">
        <v>1.196</v>
      </c>
      <c r="E1426" s="1">
        <v>6.9989999999999997</v>
      </c>
      <c r="F1426">
        <v>-0.84899999999999998</v>
      </c>
      <c r="G1426">
        <v>1.6839999999999999</v>
      </c>
      <c r="H1426" s="1">
        <v>4.4790000000000001</v>
      </c>
      <c r="I1426" s="1">
        <v>-1.0129999999999999</v>
      </c>
      <c r="J1426">
        <v>-17.68</v>
      </c>
      <c r="K1426" s="1">
        <v>20.603000000000002</v>
      </c>
      <c r="L1426" s="1">
        <v>3.1349999999999998</v>
      </c>
      <c r="M1426" s="1">
        <f t="shared" si="132"/>
        <v>-6.9724246320902988E-2</v>
      </c>
      <c r="N1426" s="1">
        <f t="shared" si="133"/>
        <v>-2.5260751535933705</v>
      </c>
      <c r="O1426" s="1">
        <f t="shared" si="134"/>
        <v>-0.12130304329189885</v>
      </c>
      <c r="P1426">
        <f t="shared" si="135"/>
        <v>0.69993302076356323</v>
      </c>
      <c r="Q1426">
        <f t="shared" si="136"/>
        <v>2.9437062437491073</v>
      </c>
      <c r="R1426" s="1">
        <f t="shared" si="137"/>
        <v>-0.65680829727182299</v>
      </c>
    </row>
    <row r="1427" spans="1:18" x14ac:dyDescent="0.2">
      <c r="A1427">
        <v>22543</v>
      </c>
      <c r="B1427" t="s">
        <v>146</v>
      </c>
      <c r="C1427">
        <v>2012</v>
      </c>
      <c r="D1427">
        <v>3.8580000000000001</v>
      </c>
      <c r="E1427" s="1">
        <v>7.0609999999999999</v>
      </c>
      <c r="F1427">
        <v>-0.52500000000000002</v>
      </c>
      <c r="G1427">
        <v>3.01</v>
      </c>
      <c r="H1427" s="1">
        <v>3.8010000000000002</v>
      </c>
      <c r="I1427" s="1">
        <v>-0.77700000000000002</v>
      </c>
      <c r="J1427">
        <v>-18.457000000000001</v>
      </c>
      <c r="K1427" s="1">
        <v>19.706</v>
      </c>
      <c r="L1427" s="1">
        <v>6.2969999999999997</v>
      </c>
      <c r="M1427" s="1">
        <f t="shared" si="132"/>
        <v>0.12009630363971113</v>
      </c>
      <c r="N1427" s="1">
        <f t="shared" si="133"/>
        <v>-2.6139357031581931</v>
      </c>
      <c r="O1427" s="1">
        <f t="shared" si="134"/>
        <v>-7.4352074776943777E-2</v>
      </c>
      <c r="P1427">
        <f t="shared" si="135"/>
        <v>1.6566692975532753</v>
      </c>
      <c r="Q1427">
        <f t="shared" si="136"/>
        <v>2.7908228296275315</v>
      </c>
      <c r="R1427" s="1">
        <f t="shared" si="137"/>
        <v>2.4068141341765603E-2</v>
      </c>
    </row>
    <row r="1428" spans="1:18" hidden="1" x14ac:dyDescent="0.2">
      <c r="A1428">
        <v>22543</v>
      </c>
      <c r="B1428" t="s">
        <v>146</v>
      </c>
      <c r="C1428">
        <v>2013</v>
      </c>
      <c r="D1428">
        <v>6.641</v>
      </c>
      <c r="E1428" s="1">
        <v>9.875</v>
      </c>
      <c r="F1428">
        <v>-0.41</v>
      </c>
      <c r="G1428">
        <v>1.8069999999999999</v>
      </c>
      <c r="H1428" s="1">
        <v>2.5539999999999998</v>
      </c>
      <c r="I1428" s="1">
        <v>-0.68700000000000006</v>
      </c>
      <c r="J1428">
        <v>-19.263999999999999</v>
      </c>
      <c r="K1428" s="1">
        <v>22.891999999999999</v>
      </c>
      <c r="L1428" s="1">
        <v>12.414</v>
      </c>
      <c r="M1428" s="1">
        <f t="shared" si="132"/>
        <v>0.48951898734177213</v>
      </c>
      <c r="N1428" s="1">
        <f t="shared" si="133"/>
        <v>-1.9507848101265821</v>
      </c>
      <c r="O1428" s="1">
        <f t="shared" si="134"/>
        <v>-4.1518987341772152E-2</v>
      </c>
      <c r="P1428">
        <f t="shared" si="135"/>
        <v>4.8606108065779168</v>
      </c>
      <c r="Q1428">
        <f t="shared" si="136"/>
        <v>2.3181772151898734</v>
      </c>
      <c r="R1428" s="1">
        <f t="shared" si="137"/>
        <v>2.953855091541687</v>
      </c>
    </row>
    <row r="1429" spans="1:18" hidden="1" x14ac:dyDescent="0.2">
      <c r="A1429">
        <v>22543</v>
      </c>
      <c r="B1429" t="s">
        <v>146</v>
      </c>
      <c r="C1429">
        <v>2014</v>
      </c>
      <c r="D1429">
        <v>10.391</v>
      </c>
      <c r="E1429" s="1">
        <v>16.881</v>
      </c>
      <c r="F1429">
        <v>-0.23499999999999999</v>
      </c>
      <c r="G1429">
        <v>2.5499999999999998</v>
      </c>
      <c r="H1429" s="1">
        <v>3.56</v>
      </c>
      <c r="I1429" s="1">
        <v>-0.69</v>
      </c>
      <c r="J1429">
        <v>-20.013000000000002</v>
      </c>
      <c r="K1429" s="1">
        <v>28.036999999999999</v>
      </c>
      <c r="L1429" s="1">
        <v>57.469000000000001</v>
      </c>
      <c r="M1429" s="1">
        <f t="shared" si="132"/>
        <v>0.46448670102482081</v>
      </c>
      <c r="N1429" s="1">
        <f t="shared" si="133"/>
        <v>-1.1855340323440555</v>
      </c>
      <c r="O1429" s="1">
        <f t="shared" si="134"/>
        <v>-1.3920976245483087E-2</v>
      </c>
      <c r="P1429">
        <f t="shared" si="135"/>
        <v>16.142977528089887</v>
      </c>
      <c r="Q1429">
        <f t="shared" si="136"/>
        <v>1.6608613233813161</v>
      </c>
      <c r="R1429" s="1">
        <f t="shared" si="137"/>
        <v>10.19834501457326</v>
      </c>
    </row>
    <row r="1430" spans="1:18" hidden="1" x14ac:dyDescent="0.2">
      <c r="A1430">
        <v>22543</v>
      </c>
      <c r="B1430" t="s">
        <v>146</v>
      </c>
      <c r="C1430">
        <v>2015</v>
      </c>
      <c r="D1430">
        <v>14.728</v>
      </c>
      <c r="E1430" s="1">
        <v>48.228000000000002</v>
      </c>
      <c r="F1430">
        <v>0.41799999999999998</v>
      </c>
      <c r="G1430">
        <v>7.258</v>
      </c>
      <c r="H1430" s="1">
        <v>9.9710000000000001</v>
      </c>
      <c r="I1430" s="1">
        <v>-0.79100000000000004</v>
      </c>
      <c r="J1430">
        <v>-20.803999999999998</v>
      </c>
      <c r="K1430" s="1">
        <v>44.057000000000002</v>
      </c>
      <c r="L1430" s="1">
        <v>58.847999999999999</v>
      </c>
      <c r="M1430" s="1">
        <f t="shared" si="132"/>
        <v>0.15488927593928836</v>
      </c>
      <c r="N1430" s="1">
        <f t="shared" si="133"/>
        <v>-0.43136767023305961</v>
      </c>
      <c r="O1430" s="1">
        <f t="shared" si="134"/>
        <v>8.6671643028945842E-3</v>
      </c>
      <c r="P1430">
        <f t="shared" si="135"/>
        <v>5.9019155551098184</v>
      </c>
      <c r="Q1430">
        <f t="shared" si="136"/>
        <v>0.9135149705565232</v>
      </c>
      <c r="R1430" s="1">
        <f t="shared" si="137"/>
        <v>4.0652183386228282</v>
      </c>
    </row>
    <row r="1431" spans="1:18" hidden="1" x14ac:dyDescent="0.2">
      <c r="A1431">
        <v>22543</v>
      </c>
      <c r="B1431" t="s">
        <v>146</v>
      </c>
      <c r="C1431">
        <v>2016</v>
      </c>
      <c r="D1431">
        <v>7.7930000000000001</v>
      </c>
      <c r="E1431" s="1">
        <v>46.877000000000002</v>
      </c>
      <c r="F1431">
        <v>-0.32500000000000001</v>
      </c>
      <c r="G1431">
        <v>5.1219999999999999</v>
      </c>
      <c r="H1431" s="1">
        <v>9.0790000000000006</v>
      </c>
      <c r="I1431" s="1">
        <v>-1.321</v>
      </c>
      <c r="J1431">
        <v>-22.125</v>
      </c>
      <c r="K1431" s="1">
        <v>64.438999999999993</v>
      </c>
      <c r="L1431" s="1">
        <v>38.691000000000003</v>
      </c>
      <c r="M1431" s="1">
        <f t="shared" si="132"/>
        <v>5.6978902233504707E-2</v>
      </c>
      <c r="N1431" s="1">
        <f t="shared" si="133"/>
        <v>-0.47197986219254645</v>
      </c>
      <c r="O1431" s="1">
        <f t="shared" si="134"/>
        <v>-6.9330375237323209E-3</v>
      </c>
      <c r="P1431">
        <f t="shared" si="135"/>
        <v>4.2615926864192089</v>
      </c>
      <c r="Q1431">
        <f t="shared" si="136"/>
        <v>1.3746400153593445</v>
      </c>
      <c r="R1431" s="1">
        <f t="shared" si="137"/>
        <v>3.3163194789931936</v>
      </c>
    </row>
    <row r="1432" spans="1:18" hidden="1" x14ac:dyDescent="0.2">
      <c r="A1432">
        <v>22543</v>
      </c>
      <c r="B1432" t="s">
        <v>146</v>
      </c>
      <c r="C1432">
        <v>2017</v>
      </c>
      <c r="D1432">
        <v>6.0659999999999998</v>
      </c>
      <c r="E1432" s="1">
        <v>55.152999999999999</v>
      </c>
      <c r="F1432">
        <v>-1.4450000000000001</v>
      </c>
      <c r="G1432">
        <v>6.9160000000000004</v>
      </c>
      <c r="H1432" s="1">
        <v>17.869</v>
      </c>
      <c r="I1432" s="1">
        <v>-2.2549999999999999</v>
      </c>
      <c r="J1432">
        <v>-24.38</v>
      </c>
      <c r="K1432" s="1">
        <v>79.08</v>
      </c>
      <c r="L1432" s="1">
        <v>32.932000000000002</v>
      </c>
      <c r="M1432" s="1">
        <f t="shared" si="132"/>
        <v>-1.5411672982430702E-2</v>
      </c>
      <c r="N1432" s="1">
        <f t="shared" si="133"/>
        <v>-0.44204304389607091</v>
      </c>
      <c r="O1432" s="1">
        <f t="shared" si="134"/>
        <v>-2.6199844070132181E-2</v>
      </c>
      <c r="P1432">
        <f t="shared" si="135"/>
        <v>1.8429682690693381</v>
      </c>
      <c r="Q1432">
        <f t="shared" si="136"/>
        <v>1.4338295287654343</v>
      </c>
      <c r="R1432" s="1">
        <f t="shared" si="137"/>
        <v>1.8157967357421847</v>
      </c>
    </row>
    <row r="1433" spans="1:18" hidden="1" x14ac:dyDescent="0.2">
      <c r="A1433">
        <v>22543</v>
      </c>
      <c r="B1433" t="s">
        <v>146</v>
      </c>
      <c r="C1433">
        <v>2018</v>
      </c>
      <c r="D1433">
        <v>6.3810000000000002</v>
      </c>
      <c r="E1433" s="1">
        <v>60.95</v>
      </c>
      <c r="F1433">
        <v>0.33700000000000002</v>
      </c>
      <c r="G1433">
        <v>8.3350000000000009</v>
      </c>
      <c r="H1433" s="1">
        <v>23.728999999999999</v>
      </c>
      <c r="I1433" s="1">
        <v>-1.034</v>
      </c>
      <c r="J1433">
        <v>-25.414000000000001</v>
      </c>
      <c r="K1433" s="1">
        <v>99.24</v>
      </c>
      <c r="L1433" s="1">
        <v>31.202999999999999</v>
      </c>
      <c r="M1433" s="1">
        <f t="shared" si="132"/>
        <v>-3.205906480721904E-2</v>
      </c>
      <c r="N1433" s="1">
        <f t="shared" si="133"/>
        <v>-0.4169647251845775</v>
      </c>
      <c r="O1433" s="1">
        <f t="shared" si="134"/>
        <v>5.5291222313371621E-3</v>
      </c>
      <c r="P1433">
        <f t="shared" si="135"/>
        <v>1.3149732394959754</v>
      </c>
      <c r="Q1433">
        <f t="shared" si="136"/>
        <v>1.6282198523379818</v>
      </c>
      <c r="R1433" s="1">
        <f t="shared" si="137"/>
        <v>1.8132284063719084</v>
      </c>
    </row>
    <row r="1434" spans="1:18" x14ac:dyDescent="0.2">
      <c r="A1434">
        <v>144727</v>
      </c>
      <c r="B1434" t="s">
        <v>296</v>
      </c>
      <c r="C1434">
        <v>2009</v>
      </c>
      <c r="D1434">
        <v>3.1389999999999998</v>
      </c>
      <c r="E1434" s="1">
        <v>56.021999999999998</v>
      </c>
      <c r="F1434">
        <v>-3.7290000000000001</v>
      </c>
      <c r="G1434">
        <v>11.669</v>
      </c>
      <c r="H1434" s="1">
        <v>48.694000000000003</v>
      </c>
      <c r="I1434" s="1">
        <v>-9.625</v>
      </c>
      <c r="J1434">
        <v>-51.154000000000003</v>
      </c>
      <c r="K1434" s="1">
        <v>85.849000000000004</v>
      </c>
      <c r="L1434" s="1">
        <v>12.821999999999999</v>
      </c>
      <c r="M1434" s="1">
        <f t="shared" si="132"/>
        <v>-0.15226161150976406</v>
      </c>
      <c r="N1434" s="1">
        <f t="shared" si="133"/>
        <v>-0.9131055656706295</v>
      </c>
      <c r="O1434" s="1">
        <f t="shared" si="134"/>
        <v>-6.6563135910892149E-2</v>
      </c>
      <c r="P1434">
        <f t="shared" si="135"/>
        <v>0.26331786257033718</v>
      </c>
      <c r="Q1434">
        <f t="shared" si="136"/>
        <v>1.5324158366356075</v>
      </c>
      <c r="R1434" s="1">
        <f t="shared" si="137"/>
        <v>9.6864799212676989E-3</v>
      </c>
    </row>
    <row r="1435" spans="1:18" x14ac:dyDescent="0.2">
      <c r="A1435">
        <v>144727</v>
      </c>
      <c r="B1435" t="s">
        <v>296</v>
      </c>
      <c r="C1435">
        <v>2010</v>
      </c>
      <c r="D1435">
        <v>4.8170000000000002</v>
      </c>
      <c r="E1435" s="1">
        <v>56.463000000000001</v>
      </c>
      <c r="F1435">
        <v>-1.0049999999999999</v>
      </c>
      <c r="G1435">
        <v>14.013999999999999</v>
      </c>
      <c r="H1435" s="1">
        <v>53.006</v>
      </c>
      <c r="I1435" s="1">
        <v>-4.5250000000000004</v>
      </c>
      <c r="J1435">
        <v>-55.68</v>
      </c>
      <c r="K1435" s="1">
        <v>89.33</v>
      </c>
      <c r="L1435" s="1">
        <v>17.683</v>
      </c>
      <c r="M1435" s="1">
        <f t="shared" si="132"/>
        <v>-0.16288542939624176</v>
      </c>
      <c r="N1435" s="1">
        <f t="shared" si="133"/>
        <v>-0.98613251155624038</v>
      </c>
      <c r="O1435" s="1">
        <f t="shared" si="134"/>
        <v>-1.7799266776473085E-2</v>
      </c>
      <c r="P1435">
        <f t="shared" si="135"/>
        <v>0.33360374297249368</v>
      </c>
      <c r="Q1435">
        <f t="shared" si="136"/>
        <v>1.5820980110869065</v>
      </c>
      <c r="R1435" s="1">
        <f t="shared" si="137"/>
        <v>0.14747464505381513</v>
      </c>
    </row>
    <row r="1436" spans="1:18" x14ac:dyDescent="0.2">
      <c r="A1436">
        <v>144727</v>
      </c>
      <c r="B1436" t="s">
        <v>296</v>
      </c>
      <c r="C1436">
        <v>2012</v>
      </c>
      <c r="D1436">
        <v>5.9059999999999997</v>
      </c>
      <c r="E1436" s="1">
        <v>71.766999999999996</v>
      </c>
      <c r="F1436">
        <v>2.3090000000000002</v>
      </c>
      <c r="G1436">
        <v>14.811</v>
      </c>
      <c r="H1436" s="1">
        <v>70.259</v>
      </c>
      <c r="I1436" s="1">
        <v>-4.1050000000000004</v>
      </c>
      <c r="J1436">
        <v>-79.195999999999998</v>
      </c>
      <c r="K1436" s="1">
        <v>120.932</v>
      </c>
      <c r="L1436" s="1">
        <v>17.045999999999999</v>
      </c>
      <c r="M1436" s="1">
        <f t="shared" si="132"/>
        <v>-0.12408209901486758</v>
      </c>
      <c r="N1436" s="1">
        <f t="shared" si="133"/>
        <v>-1.1035155433555812</v>
      </c>
      <c r="O1436" s="1">
        <f t="shared" si="134"/>
        <v>3.2173561664832033E-2</v>
      </c>
      <c r="P1436">
        <f t="shared" si="135"/>
        <v>0.24261660427845541</v>
      </c>
      <c r="Q1436">
        <f t="shared" si="136"/>
        <v>1.6850641659815795</v>
      </c>
      <c r="R1436" s="1">
        <f t="shared" si="137"/>
        <v>0.2429866025269436</v>
      </c>
    </row>
    <row r="1437" spans="1:18" x14ac:dyDescent="0.2">
      <c r="A1437">
        <v>29346</v>
      </c>
      <c r="B1437" t="s">
        <v>205</v>
      </c>
      <c r="C1437">
        <v>2009</v>
      </c>
      <c r="D1437">
        <v>13.548</v>
      </c>
      <c r="E1437" s="1">
        <v>41.052999999999997</v>
      </c>
      <c r="F1437">
        <v>-3.0329999999999999</v>
      </c>
      <c r="G1437">
        <v>11.705</v>
      </c>
      <c r="H1437" s="1">
        <v>38.676000000000002</v>
      </c>
      <c r="I1437" s="1">
        <v>-8.8490000000000002</v>
      </c>
      <c r="J1437">
        <v>-38.219000000000001</v>
      </c>
      <c r="K1437" s="1">
        <v>87.147999999999996</v>
      </c>
      <c r="L1437" s="1">
        <v>1.6950000000000001</v>
      </c>
      <c r="M1437" s="1">
        <f t="shared" si="132"/>
        <v>4.4893186856015399E-2</v>
      </c>
      <c r="N1437" s="1">
        <f t="shared" si="133"/>
        <v>-0.93096728619102143</v>
      </c>
      <c r="O1437" s="1">
        <f t="shared" si="134"/>
        <v>-7.3880106204175094E-2</v>
      </c>
      <c r="P1437">
        <f t="shared" si="135"/>
        <v>4.3825628296618055E-2</v>
      </c>
      <c r="Q1437">
        <f t="shared" si="136"/>
        <v>2.1228168465154802</v>
      </c>
      <c r="R1437" s="1">
        <f t="shared" si="137"/>
        <v>0.65582549657946165</v>
      </c>
    </row>
    <row r="1438" spans="1:18" hidden="1" x14ac:dyDescent="0.2">
      <c r="A1438">
        <v>21983</v>
      </c>
      <c r="B1438" t="s">
        <v>143</v>
      </c>
      <c r="C1438">
        <v>2014</v>
      </c>
      <c r="D1438">
        <v>55.23</v>
      </c>
      <c r="E1438" s="1">
        <v>158.62200000000001</v>
      </c>
      <c r="F1438">
        <v>9.5139999999999993</v>
      </c>
      <c r="G1438">
        <v>16.695</v>
      </c>
      <c r="H1438" s="1">
        <v>41.664999999999999</v>
      </c>
      <c r="I1438" s="1">
        <v>-3.2000000000000001E-2</v>
      </c>
      <c r="J1438">
        <v>-3.2000000000000001E-2</v>
      </c>
      <c r="K1438" s="1">
        <v>174.619</v>
      </c>
      <c r="L1438" s="1">
        <v>290.34100000000001</v>
      </c>
      <c r="M1438" s="1">
        <f t="shared" si="132"/>
        <v>0.24293603661534965</v>
      </c>
      <c r="N1438" s="1">
        <f t="shared" si="133"/>
        <v>-2.0173746390790684E-4</v>
      </c>
      <c r="O1438" s="1">
        <f t="shared" si="134"/>
        <v>5.9979069738119548E-2</v>
      </c>
      <c r="P1438">
        <f t="shared" si="135"/>
        <v>6.9684627385095403</v>
      </c>
      <c r="Q1438">
        <f t="shared" si="136"/>
        <v>1.100849819066712</v>
      </c>
      <c r="R1438" s="1">
        <f t="shared" si="137"/>
        <v>5.7710992037971796</v>
      </c>
    </row>
    <row r="1439" spans="1:18" hidden="1" x14ac:dyDescent="0.2">
      <c r="A1439">
        <v>21983</v>
      </c>
      <c r="B1439" t="s">
        <v>143</v>
      </c>
      <c r="C1439">
        <v>2015</v>
      </c>
      <c r="D1439">
        <v>53.944000000000003</v>
      </c>
      <c r="E1439" s="1">
        <v>256.71100000000001</v>
      </c>
      <c r="F1439">
        <v>11.888999999999999</v>
      </c>
      <c r="G1439">
        <v>24.145</v>
      </c>
      <c r="H1439" s="1">
        <v>124.779</v>
      </c>
      <c r="I1439" s="1">
        <v>2.7690000000000001</v>
      </c>
      <c r="J1439">
        <v>2.7370000000000001</v>
      </c>
      <c r="K1439" s="1">
        <v>230.602</v>
      </c>
      <c r="L1439" s="1">
        <v>317.30599999999998</v>
      </c>
      <c r="M1439" s="1">
        <f t="shared" si="132"/>
        <v>0.11607994982684809</v>
      </c>
      <c r="N1439" s="1">
        <f t="shared" si="133"/>
        <v>1.0661794780901481E-2</v>
      </c>
      <c r="O1439" s="1">
        <f t="shared" si="134"/>
        <v>4.6312779740642199E-2</v>
      </c>
      <c r="P1439">
        <f t="shared" si="135"/>
        <v>2.5429439248591508</v>
      </c>
      <c r="Q1439">
        <f t="shared" si="136"/>
        <v>0.89829419074367667</v>
      </c>
      <c r="R1439" s="1">
        <f t="shared" si="137"/>
        <v>2.7311151712887662</v>
      </c>
    </row>
    <row r="1440" spans="1:18" hidden="1" x14ac:dyDescent="0.2">
      <c r="A1440">
        <v>21983</v>
      </c>
      <c r="B1440" t="s">
        <v>143</v>
      </c>
      <c r="C1440">
        <v>2016</v>
      </c>
      <c r="D1440">
        <v>52.527999999999999</v>
      </c>
      <c r="E1440" s="1">
        <v>330.36599999999999</v>
      </c>
      <c r="F1440">
        <v>13.708</v>
      </c>
      <c r="G1440">
        <v>27.135000000000002</v>
      </c>
      <c r="H1440" s="1">
        <v>186.47900000000001</v>
      </c>
      <c r="I1440" s="1">
        <v>4.66</v>
      </c>
      <c r="J1440">
        <v>7.3970000000000002</v>
      </c>
      <c r="K1440" s="1">
        <v>283.81</v>
      </c>
      <c r="L1440" s="1">
        <v>348.08800000000002</v>
      </c>
      <c r="M1440" s="1">
        <f t="shared" si="132"/>
        <v>7.6863236531604331E-2</v>
      </c>
      <c r="N1440" s="1">
        <f t="shared" si="133"/>
        <v>2.2390318616322506E-2</v>
      </c>
      <c r="O1440" s="1">
        <f t="shared" si="134"/>
        <v>4.1493374015485855E-2</v>
      </c>
      <c r="P1440">
        <f t="shared" si="135"/>
        <v>1.8666337764574028</v>
      </c>
      <c r="Q1440">
        <f t="shared" si="136"/>
        <v>0.85907750797600246</v>
      </c>
      <c r="R1440" s="1">
        <f t="shared" si="137"/>
        <v>2.2395682380023239</v>
      </c>
    </row>
    <row r="1441" spans="1:18" hidden="1" x14ac:dyDescent="0.2">
      <c r="A1441">
        <v>21983</v>
      </c>
      <c r="B1441" t="s">
        <v>143</v>
      </c>
      <c r="C1441">
        <v>2017</v>
      </c>
      <c r="D1441">
        <v>40.133000000000003</v>
      </c>
      <c r="E1441" s="1">
        <v>292.12400000000002</v>
      </c>
      <c r="F1441">
        <v>7.5579999999999998</v>
      </c>
      <c r="G1441">
        <v>33.601999999999997</v>
      </c>
      <c r="H1441" s="1">
        <v>147.529</v>
      </c>
      <c r="I1441" s="1">
        <v>-2.8069999999999999</v>
      </c>
      <c r="J1441">
        <v>4.59</v>
      </c>
      <c r="K1441" s="1">
        <v>331.69799999999998</v>
      </c>
      <c r="L1441" s="1">
        <v>194.61</v>
      </c>
      <c r="M1441" s="1">
        <f t="shared" si="132"/>
        <v>2.2356944311319869E-2</v>
      </c>
      <c r="N1441" s="1">
        <f t="shared" si="133"/>
        <v>1.5712505648286343E-2</v>
      </c>
      <c r="O1441" s="1">
        <f t="shared" si="134"/>
        <v>2.5872574660075854E-2</v>
      </c>
      <c r="P1441">
        <f t="shared" si="135"/>
        <v>1.3191304760419986</v>
      </c>
      <c r="Q1441">
        <f t="shared" si="136"/>
        <v>1.1354698689597567</v>
      </c>
      <c r="R1441" s="1">
        <f t="shared" si="137"/>
        <v>2.061153492044391</v>
      </c>
    </row>
    <row r="1442" spans="1:18" hidden="1" x14ac:dyDescent="0.2">
      <c r="A1442">
        <v>187737</v>
      </c>
      <c r="B1442" t="s">
        <v>398</v>
      </c>
      <c r="C1442">
        <v>2012</v>
      </c>
      <c r="D1442">
        <v>24.295000000000002</v>
      </c>
      <c r="E1442" s="1">
        <v>201.43799999999999</v>
      </c>
      <c r="F1442">
        <v>26.663</v>
      </c>
      <c r="G1442">
        <v>37.151000000000003</v>
      </c>
      <c r="H1442" s="1">
        <v>95.221000000000004</v>
      </c>
      <c r="I1442" s="1">
        <v>8.7140000000000004</v>
      </c>
      <c r="J1442">
        <v>20.233000000000001</v>
      </c>
      <c r="K1442" s="1">
        <v>465.05599999999998</v>
      </c>
      <c r="L1442" s="1">
        <v>333.22899999999998</v>
      </c>
      <c r="M1442" s="1">
        <f t="shared" si="132"/>
        <v>-6.3821126103317166E-2</v>
      </c>
      <c r="N1442" s="1">
        <f t="shared" si="133"/>
        <v>0.10044281615186808</v>
      </c>
      <c r="O1442" s="1">
        <f t="shared" si="134"/>
        <v>0.13236330781679723</v>
      </c>
      <c r="P1442">
        <f t="shared" si="135"/>
        <v>3.4995326661135673</v>
      </c>
      <c r="Q1442">
        <f t="shared" si="136"/>
        <v>2.3086805865824722</v>
      </c>
      <c r="R1442" s="1">
        <f t="shared" si="137"/>
        <v>4.9092336933346781</v>
      </c>
    </row>
    <row r="1443" spans="1:18" hidden="1" x14ac:dyDescent="0.2">
      <c r="A1443">
        <v>187737</v>
      </c>
      <c r="B1443" t="s">
        <v>398</v>
      </c>
      <c r="C1443">
        <v>2013</v>
      </c>
      <c r="D1443">
        <v>41.71</v>
      </c>
      <c r="E1443" s="1">
        <v>347.084</v>
      </c>
      <c r="F1443">
        <v>-5.1710000000000003</v>
      </c>
      <c r="G1443">
        <v>87.495000000000005</v>
      </c>
      <c r="H1443" s="1">
        <v>245.477</v>
      </c>
      <c r="I1443" s="1">
        <v>-6.585</v>
      </c>
      <c r="J1443">
        <v>13.648</v>
      </c>
      <c r="K1443" s="1">
        <v>760.84799999999996</v>
      </c>
      <c r="L1443" s="1">
        <v>322.45</v>
      </c>
      <c r="M1443" s="1">
        <f t="shared" si="132"/>
        <v>-0.13191331205126139</v>
      </c>
      <c r="N1443" s="1">
        <f t="shared" si="133"/>
        <v>3.9321893259268652E-2</v>
      </c>
      <c r="O1443" s="1">
        <f t="shared" si="134"/>
        <v>-1.4898410759355085E-2</v>
      </c>
      <c r="P1443">
        <f t="shared" si="135"/>
        <v>1.3135650183112877</v>
      </c>
      <c r="Q1443">
        <f t="shared" si="136"/>
        <v>2.1921148770902721</v>
      </c>
      <c r="R1443" s="1">
        <f t="shared" si="137"/>
        <v>2.8278438086726352</v>
      </c>
    </row>
    <row r="1444" spans="1:18" hidden="1" x14ac:dyDescent="0.2">
      <c r="A1444">
        <v>187737</v>
      </c>
      <c r="B1444" t="s">
        <v>398</v>
      </c>
      <c r="C1444">
        <v>2014</v>
      </c>
      <c r="D1444">
        <v>52.241</v>
      </c>
      <c r="E1444" s="1">
        <v>327.72</v>
      </c>
      <c r="F1444">
        <v>-14.396000000000001</v>
      </c>
      <c r="G1444">
        <v>78.540000000000006</v>
      </c>
      <c r="H1444" s="1">
        <v>276.42099999999999</v>
      </c>
      <c r="I1444" s="1">
        <v>-53.548999999999999</v>
      </c>
      <c r="J1444">
        <v>-39.901000000000003</v>
      </c>
      <c r="K1444" s="1">
        <v>837.18499999999995</v>
      </c>
      <c r="L1444" s="1">
        <v>206.06</v>
      </c>
      <c r="M1444" s="1">
        <f t="shared" si="132"/>
        <v>-8.0248382765775672E-2</v>
      </c>
      <c r="N1444" s="1">
        <f t="shared" si="133"/>
        <v>-0.12175332601000854</v>
      </c>
      <c r="O1444" s="1">
        <f t="shared" si="134"/>
        <v>-4.3927743195410714E-2</v>
      </c>
      <c r="P1444">
        <f t="shared" si="135"/>
        <v>0.74545711071155962</v>
      </c>
      <c r="Q1444">
        <f t="shared" si="136"/>
        <v>2.5545740266080799</v>
      </c>
      <c r="R1444" s="1">
        <f t="shared" si="137"/>
        <v>2.5901340247572175</v>
      </c>
    </row>
    <row r="1445" spans="1:18" hidden="1" x14ac:dyDescent="0.2">
      <c r="A1445">
        <v>187737</v>
      </c>
      <c r="B1445" t="s">
        <v>398</v>
      </c>
      <c r="C1445">
        <v>2015</v>
      </c>
      <c r="D1445">
        <v>21.151</v>
      </c>
      <c r="E1445" s="1">
        <v>207.37100000000001</v>
      </c>
      <c r="F1445">
        <v>-8.4870000000000001</v>
      </c>
      <c r="G1445">
        <v>51.558999999999997</v>
      </c>
      <c r="H1445" s="1">
        <v>200.75800000000001</v>
      </c>
      <c r="I1445" s="1">
        <v>-46.365000000000002</v>
      </c>
      <c r="J1445">
        <v>-86.266000000000005</v>
      </c>
      <c r="K1445" s="1">
        <v>492.04399999999998</v>
      </c>
      <c r="L1445" s="1">
        <v>109.956</v>
      </c>
      <c r="M1445" s="1">
        <f t="shared" si="132"/>
        <v>-0.14663573980932723</v>
      </c>
      <c r="N1445" s="1">
        <f t="shared" si="133"/>
        <v>-0.41599837971558223</v>
      </c>
      <c r="O1445" s="1">
        <f t="shared" si="134"/>
        <v>-4.0926648374169962E-2</v>
      </c>
      <c r="P1445">
        <f t="shared" si="135"/>
        <v>0.54770420107791473</v>
      </c>
      <c r="Q1445">
        <f t="shared" si="136"/>
        <v>2.3727715061411669</v>
      </c>
      <c r="R1445" s="1">
        <f t="shared" si="137"/>
        <v>1.8079754677801472</v>
      </c>
    </row>
    <row r="1446" spans="1:18" hidden="1" x14ac:dyDescent="0.2">
      <c r="A1446">
        <v>11538</v>
      </c>
      <c r="B1446" t="s">
        <v>77</v>
      </c>
      <c r="C1446">
        <v>2009</v>
      </c>
      <c r="D1446">
        <v>11.815</v>
      </c>
      <c r="E1446" s="1">
        <v>92.141000000000005</v>
      </c>
      <c r="F1446">
        <v>-2.4510000000000001</v>
      </c>
      <c r="G1446">
        <v>15.194000000000001</v>
      </c>
      <c r="H1446" s="1">
        <v>46.893000000000001</v>
      </c>
      <c r="I1446" s="1">
        <v>-15.337999999999999</v>
      </c>
      <c r="J1446">
        <v>11.250999999999999</v>
      </c>
      <c r="K1446" s="1">
        <v>144.19399999999999</v>
      </c>
      <c r="L1446" s="1">
        <v>22.062999999999999</v>
      </c>
      <c r="M1446" s="1">
        <f t="shared" si="132"/>
        <v>-3.6672056956186729E-2</v>
      </c>
      <c r="N1446" s="1">
        <f t="shared" si="133"/>
        <v>0.12210633702694781</v>
      </c>
      <c r="O1446" s="1">
        <f t="shared" si="134"/>
        <v>-2.6600536134836827E-2</v>
      </c>
      <c r="P1446">
        <f t="shared" si="135"/>
        <v>0.47049666261488921</v>
      </c>
      <c r="Q1446">
        <f t="shared" si="136"/>
        <v>1.564927665208756</v>
      </c>
      <c r="R1446" s="1">
        <f t="shared" si="137"/>
        <v>1.886386297023031</v>
      </c>
    </row>
    <row r="1447" spans="1:18" hidden="1" x14ac:dyDescent="0.2">
      <c r="A1447">
        <v>11538</v>
      </c>
      <c r="B1447" t="s">
        <v>77</v>
      </c>
      <c r="C1447">
        <v>2010</v>
      </c>
      <c r="D1447">
        <v>13.907999999999999</v>
      </c>
      <c r="E1447" s="1">
        <v>90.950999999999993</v>
      </c>
      <c r="F1447">
        <v>2.262</v>
      </c>
      <c r="G1447">
        <v>13.071</v>
      </c>
      <c r="H1447" s="1">
        <v>42.420999999999999</v>
      </c>
      <c r="I1447" s="1">
        <v>2.7959999999999998</v>
      </c>
      <c r="J1447">
        <v>14.047000000000001</v>
      </c>
      <c r="K1447" s="1">
        <v>149.018</v>
      </c>
      <c r="L1447" s="1">
        <v>31.327000000000002</v>
      </c>
      <c r="M1447" s="1">
        <f t="shared" si="132"/>
        <v>9.2027575287792311E-3</v>
      </c>
      <c r="N1447" s="1">
        <f t="shared" si="133"/>
        <v>0.15444580048597598</v>
      </c>
      <c r="O1447" s="1">
        <f t="shared" si="134"/>
        <v>2.4870534683510904E-2</v>
      </c>
      <c r="P1447">
        <f t="shared" si="135"/>
        <v>0.73847858372032726</v>
      </c>
      <c r="Q1447">
        <f t="shared" si="136"/>
        <v>1.6384426779254764</v>
      </c>
      <c r="R1447" s="1">
        <f t="shared" si="137"/>
        <v>2.3908700223281603</v>
      </c>
    </row>
    <row r="1448" spans="1:18" hidden="1" x14ac:dyDescent="0.2">
      <c r="A1448">
        <v>11538</v>
      </c>
      <c r="B1448" t="s">
        <v>77</v>
      </c>
      <c r="C1448">
        <v>2011</v>
      </c>
      <c r="D1448">
        <v>17.41</v>
      </c>
      <c r="E1448" s="1">
        <v>91.73</v>
      </c>
      <c r="F1448">
        <v>3.5990000000000002</v>
      </c>
      <c r="G1448">
        <v>13.068</v>
      </c>
      <c r="H1448" s="1">
        <v>41.945</v>
      </c>
      <c r="I1448" s="1">
        <v>0.85699999999999998</v>
      </c>
      <c r="J1448">
        <v>14.904</v>
      </c>
      <c r="K1448" s="1">
        <v>157.17500000000001</v>
      </c>
      <c r="L1448" s="1">
        <v>37.456000000000003</v>
      </c>
      <c r="M1448" s="1">
        <f t="shared" si="132"/>
        <v>4.7334568843344603E-2</v>
      </c>
      <c r="N1448" s="1">
        <f t="shared" si="133"/>
        <v>0.16247683418728878</v>
      </c>
      <c r="O1448" s="1">
        <f t="shared" si="134"/>
        <v>3.9234710563610595E-2</v>
      </c>
      <c r="P1448">
        <f t="shared" si="135"/>
        <v>0.8929789009417094</v>
      </c>
      <c r="Q1448">
        <f t="shared" si="136"/>
        <v>1.7134525237108906</v>
      </c>
      <c r="R1448" s="1">
        <f t="shared" si="137"/>
        <v>2.6629834596100492</v>
      </c>
    </row>
    <row r="1449" spans="1:18" hidden="1" x14ac:dyDescent="0.2">
      <c r="A1449">
        <v>11538</v>
      </c>
      <c r="B1449" t="s">
        <v>77</v>
      </c>
      <c r="C1449">
        <v>2015</v>
      </c>
      <c r="D1449">
        <v>18.978999999999999</v>
      </c>
      <c r="E1449" s="1">
        <v>156.19300000000001</v>
      </c>
      <c r="F1449">
        <v>15.331</v>
      </c>
      <c r="G1449">
        <v>22.553000000000001</v>
      </c>
      <c r="H1449" s="1">
        <v>57.39</v>
      </c>
      <c r="I1449" s="1">
        <v>5.3550000000000004</v>
      </c>
      <c r="J1449">
        <v>2.3210000000000002</v>
      </c>
      <c r="K1449" s="1">
        <v>217.91399999999999</v>
      </c>
      <c r="L1449" s="1">
        <v>163.80000000000001</v>
      </c>
      <c r="M1449" s="1">
        <f t="shared" si="132"/>
        <v>-2.2881947334387594E-2</v>
      </c>
      <c r="N1449" s="1">
        <f t="shared" si="133"/>
        <v>1.4859820862650695E-2</v>
      </c>
      <c r="O1449" s="1">
        <f t="shared" si="134"/>
        <v>9.8154206654587586E-2</v>
      </c>
      <c r="P1449">
        <f t="shared" si="135"/>
        <v>2.8541557762676426</v>
      </c>
      <c r="Q1449">
        <f t="shared" si="136"/>
        <v>1.3951585538404407</v>
      </c>
      <c r="R1449" s="1">
        <f t="shared" si="137"/>
        <v>3.424906313967611</v>
      </c>
    </row>
    <row r="1450" spans="1:18" hidden="1" x14ac:dyDescent="0.2">
      <c r="A1450">
        <v>11538</v>
      </c>
      <c r="B1450" t="s">
        <v>77</v>
      </c>
      <c r="C1450">
        <v>2016</v>
      </c>
      <c r="D1450">
        <v>14.372999999999999</v>
      </c>
      <c r="E1450" s="1">
        <v>163.03800000000001</v>
      </c>
      <c r="F1450">
        <v>10.157999999999999</v>
      </c>
      <c r="G1450">
        <v>27.704000000000001</v>
      </c>
      <c r="H1450" s="1">
        <v>58.718000000000004</v>
      </c>
      <c r="I1450" s="1">
        <v>7.0430000000000001</v>
      </c>
      <c r="J1450">
        <v>6.1609999999999996</v>
      </c>
      <c r="K1450" s="1">
        <v>219.58199999999999</v>
      </c>
      <c r="L1450" s="1">
        <v>157.971</v>
      </c>
      <c r="M1450" s="1">
        <f t="shared" si="132"/>
        <v>-8.176621401145745E-2</v>
      </c>
      <c r="N1450" s="1">
        <f t="shared" si="133"/>
        <v>3.7788736368208634E-2</v>
      </c>
      <c r="O1450" s="1">
        <f t="shared" si="134"/>
        <v>6.2304493430979276E-2</v>
      </c>
      <c r="P1450">
        <f t="shared" si="135"/>
        <v>2.6903334582240537</v>
      </c>
      <c r="Q1450">
        <f t="shared" si="136"/>
        <v>1.34681485297906</v>
      </c>
      <c r="R1450" s="1">
        <f t="shared" si="137"/>
        <v>3.1214045303374669</v>
      </c>
    </row>
    <row r="1451" spans="1:18" hidden="1" x14ac:dyDescent="0.2">
      <c r="A1451">
        <v>11538</v>
      </c>
      <c r="B1451" t="s">
        <v>77</v>
      </c>
      <c r="C1451">
        <v>2017</v>
      </c>
      <c r="D1451">
        <v>18.73</v>
      </c>
      <c r="E1451" s="1">
        <v>169.65100000000001</v>
      </c>
      <c r="F1451">
        <v>10.653</v>
      </c>
      <c r="G1451">
        <v>30.027000000000001</v>
      </c>
      <c r="H1451" s="1">
        <v>55.79</v>
      </c>
      <c r="I1451" s="1">
        <v>7.3339999999999996</v>
      </c>
      <c r="J1451">
        <v>13.494999999999999</v>
      </c>
      <c r="K1451" s="1">
        <v>233.255</v>
      </c>
      <c r="L1451" s="1">
        <v>142.542</v>
      </c>
      <c r="M1451" s="1">
        <f t="shared" si="132"/>
        <v>-6.6589645802264646E-2</v>
      </c>
      <c r="N1451" s="1">
        <f t="shared" si="133"/>
        <v>7.9545655492746864E-2</v>
      </c>
      <c r="O1451" s="1">
        <f t="shared" si="134"/>
        <v>6.2793617485308068E-2</v>
      </c>
      <c r="P1451">
        <f t="shared" si="135"/>
        <v>2.554974009679154</v>
      </c>
      <c r="Q1451">
        <f t="shared" si="136"/>
        <v>1.3749108463846367</v>
      </c>
      <c r="R1451" s="1">
        <f t="shared" si="137"/>
        <v>3.1465705326207738</v>
      </c>
    </row>
    <row r="1452" spans="1:18" hidden="1" x14ac:dyDescent="0.2">
      <c r="A1452">
        <v>13092</v>
      </c>
      <c r="B1452" t="s">
        <v>92</v>
      </c>
      <c r="C1452">
        <v>2009</v>
      </c>
      <c r="D1452">
        <v>300.04899999999998</v>
      </c>
      <c r="E1452" s="1">
        <v>1455.91</v>
      </c>
      <c r="F1452">
        <v>152.626</v>
      </c>
      <c r="G1452">
        <v>337.697</v>
      </c>
      <c r="H1452" s="1">
        <v>931.42100000000005</v>
      </c>
      <c r="I1452" s="1">
        <v>118.408</v>
      </c>
      <c r="J1452">
        <v>828.76800000000003</v>
      </c>
      <c r="K1452" s="1">
        <v>2471.096</v>
      </c>
      <c r="L1452" s="1">
        <v>1126.3240000000001</v>
      </c>
      <c r="M1452" s="1">
        <f t="shared" si="132"/>
        <v>-2.5858741268347647E-2</v>
      </c>
      <c r="N1452" s="1">
        <f t="shared" si="133"/>
        <v>0.56924397799314519</v>
      </c>
      <c r="O1452" s="1">
        <f t="shared" si="134"/>
        <v>0.10483202945237</v>
      </c>
      <c r="P1452">
        <f t="shared" si="135"/>
        <v>1.2092533881026948</v>
      </c>
      <c r="Q1452">
        <f t="shared" si="136"/>
        <v>1.6972862333523362</v>
      </c>
      <c r="R1452" s="1">
        <f t="shared" si="137"/>
        <v>3.53469504307516</v>
      </c>
    </row>
    <row r="1453" spans="1:18" hidden="1" x14ac:dyDescent="0.2">
      <c r="A1453">
        <v>13092</v>
      </c>
      <c r="B1453" t="s">
        <v>92</v>
      </c>
      <c r="C1453">
        <v>2010</v>
      </c>
      <c r="D1453">
        <v>274.92200000000003</v>
      </c>
      <c r="E1453" s="1">
        <v>1407.0920000000001</v>
      </c>
      <c r="F1453">
        <v>66.921999999999997</v>
      </c>
      <c r="G1453">
        <v>283.18299999999999</v>
      </c>
      <c r="H1453" s="1">
        <v>886.62900000000002</v>
      </c>
      <c r="I1453" s="1">
        <v>70.209999999999994</v>
      </c>
      <c r="J1453">
        <v>903.63300000000004</v>
      </c>
      <c r="K1453" s="1">
        <v>2297.5309999999999</v>
      </c>
      <c r="L1453" s="1">
        <v>1116.1079999999999</v>
      </c>
      <c r="M1453" s="1">
        <f t="shared" si="132"/>
        <v>-5.8709736108228652E-3</v>
      </c>
      <c r="N1453" s="1">
        <f t="shared" si="133"/>
        <v>0.64219894647969</v>
      </c>
      <c r="O1453" s="1">
        <f t="shared" si="134"/>
        <v>4.7560500663780328E-2</v>
      </c>
      <c r="P1453">
        <f t="shared" si="135"/>
        <v>1.258821897321202</v>
      </c>
      <c r="Q1453">
        <f t="shared" si="136"/>
        <v>1.6328221608821596</v>
      </c>
      <c r="R1453" s="1">
        <f t="shared" si="137"/>
        <v>3.4370983082039346</v>
      </c>
    </row>
    <row r="1454" spans="1:18" hidden="1" x14ac:dyDescent="0.2">
      <c r="A1454">
        <v>13092</v>
      </c>
      <c r="B1454" t="s">
        <v>92</v>
      </c>
      <c r="C1454">
        <v>2011</v>
      </c>
      <c r="D1454">
        <v>254.411</v>
      </c>
      <c r="E1454" s="1">
        <v>1432.3219999999999</v>
      </c>
      <c r="F1454">
        <v>81.081999999999994</v>
      </c>
      <c r="G1454">
        <v>282.983</v>
      </c>
      <c r="H1454" s="1">
        <v>1026.366</v>
      </c>
      <c r="I1454" s="1">
        <v>80.599999999999994</v>
      </c>
      <c r="J1454">
        <v>967.08</v>
      </c>
      <c r="K1454" s="1">
        <v>2193.2979999999998</v>
      </c>
      <c r="L1454" s="1">
        <v>924.74099999999999</v>
      </c>
      <c r="M1454" s="1">
        <f t="shared" si="132"/>
        <v>-1.9948028446117566E-2</v>
      </c>
      <c r="N1454" s="1">
        <f t="shared" si="133"/>
        <v>0.67518337357102676</v>
      </c>
      <c r="O1454" s="1">
        <f t="shared" si="134"/>
        <v>5.6608779310797434E-2</v>
      </c>
      <c r="P1454">
        <f t="shared" si="135"/>
        <v>0.90098561331922533</v>
      </c>
      <c r="Q1454">
        <f t="shared" si="136"/>
        <v>1.5312883555513355</v>
      </c>
      <c r="R1454" s="1">
        <f t="shared" si="137"/>
        <v>3.1800077841325987</v>
      </c>
    </row>
    <row r="1455" spans="1:18" hidden="1" x14ac:dyDescent="0.2">
      <c r="A1455">
        <v>13092</v>
      </c>
      <c r="B1455" t="s">
        <v>92</v>
      </c>
      <c r="C1455">
        <v>2012</v>
      </c>
      <c r="D1455">
        <v>231.18100000000001</v>
      </c>
      <c r="E1455" s="1">
        <v>1463.7249999999999</v>
      </c>
      <c r="F1455">
        <v>98.805000000000007</v>
      </c>
      <c r="G1455">
        <v>275.30200000000002</v>
      </c>
      <c r="H1455" s="1">
        <v>1051.78</v>
      </c>
      <c r="I1455" s="1">
        <v>57.651000000000003</v>
      </c>
      <c r="J1455">
        <v>984.65800000000002</v>
      </c>
      <c r="K1455" s="1">
        <v>1545.0260000000001</v>
      </c>
      <c r="L1455" s="1">
        <v>1254.739</v>
      </c>
      <c r="M1455" s="1">
        <f t="shared" si="132"/>
        <v>-3.0142957181164502E-2</v>
      </c>
      <c r="N1455" s="1">
        <f t="shared" si="133"/>
        <v>0.67270696339817937</v>
      </c>
      <c r="O1455" s="1">
        <f t="shared" si="134"/>
        <v>6.7502433858819114E-2</v>
      </c>
      <c r="P1455">
        <f t="shared" si="135"/>
        <v>1.1929671604327903</v>
      </c>
      <c r="Q1455">
        <f t="shared" si="136"/>
        <v>1.0555439033971545</v>
      </c>
      <c r="R1455" s="1">
        <f t="shared" si="137"/>
        <v>2.8997004315309853</v>
      </c>
    </row>
    <row r="1456" spans="1:18" hidden="1" x14ac:dyDescent="0.2">
      <c r="A1456">
        <v>13092</v>
      </c>
      <c r="B1456" t="s">
        <v>92</v>
      </c>
      <c r="C1456">
        <v>2013</v>
      </c>
      <c r="D1456">
        <v>117.212</v>
      </c>
      <c r="E1456" s="1">
        <v>1319.2090000000001</v>
      </c>
      <c r="F1456">
        <v>138.01599999999999</v>
      </c>
      <c r="G1456">
        <v>211.67400000000001</v>
      </c>
      <c r="H1456" s="1">
        <v>847.19100000000003</v>
      </c>
      <c r="I1456" s="1">
        <v>51.152000000000001</v>
      </c>
      <c r="J1456">
        <v>1109.1610000000001</v>
      </c>
      <c r="K1456" s="1">
        <v>1489.867</v>
      </c>
      <c r="L1456" s="1">
        <v>2130.3020000000001</v>
      </c>
      <c r="M1456" s="1">
        <f t="shared" si="132"/>
        <v>-7.1605029983876703E-2</v>
      </c>
      <c r="N1456" s="1">
        <f t="shared" si="133"/>
        <v>0.84077731428454472</v>
      </c>
      <c r="O1456" s="1">
        <f t="shared" si="134"/>
        <v>0.10462026866099305</v>
      </c>
      <c r="P1456">
        <f t="shared" si="135"/>
        <v>2.5145474869303381</v>
      </c>
      <c r="Q1456">
        <f t="shared" si="136"/>
        <v>1.1293638839637994</v>
      </c>
      <c r="R1456" s="1">
        <f t="shared" si="137"/>
        <v>4.0745014667209896</v>
      </c>
    </row>
    <row r="1457" spans="1:18" hidden="1" x14ac:dyDescent="0.2">
      <c r="A1457">
        <v>13092</v>
      </c>
      <c r="B1457" t="s">
        <v>92</v>
      </c>
      <c r="C1457">
        <v>2014</v>
      </c>
      <c r="D1457">
        <v>146.56</v>
      </c>
      <c r="E1457" s="1">
        <v>1270.665</v>
      </c>
      <c r="F1457">
        <v>174.477</v>
      </c>
      <c r="G1457">
        <v>206.30699999999999</v>
      </c>
      <c r="H1457" s="1">
        <v>1012.754</v>
      </c>
      <c r="I1457" s="1">
        <v>88.95</v>
      </c>
      <c r="J1457">
        <v>1154.7650000000001</v>
      </c>
      <c r="K1457" s="1">
        <v>1484.1310000000001</v>
      </c>
      <c r="L1457" s="1">
        <v>3082.8580000000002</v>
      </c>
      <c r="M1457" s="1">
        <f t="shared" si="132"/>
        <v>-4.7020261044413744E-2</v>
      </c>
      <c r="N1457" s="1">
        <f t="shared" si="133"/>
        <v>0.90878791813735338</v>
      </c>
      <c r="O1457" s="1">
        <f t="shared" si="134"/>
        <v>0.13731156520404672</v>
      </c>
      <c r="P1457">
        <f t="shared" si="135"/>
        <v>3.0440343854479965</v>
      </c>
      <c r="Q1457">
        <f t="shared" si="136"/>
        <v>1.1679954984201186</v>
      </c>
      <c r="R1457" s="1">
        <f t="shared" si="137"/>
        <v>4.6634230670012693</v>
      </c>
    </row>
    <row r="1458" spans="1:18" hidden="1" x14ac:dyDescent="0.2">
      <c r="A1458">
        <v>13092</v>
      </c>
      <c r="B1458" t="s">
        <v>92</v>
      </c>
      <c r="C1458">
        <v>2015</v>
      </c>
      <c r="D1458">
        <v>147.989</v>
      </c>
      <c r="E1458" s="1">
        <v>1303.979</v>
      </c>
      <c r="F1458">
        <v>199.441</v>
      </c>
      <c r="G1458">
        <v>229.38900000000001</v>
      </c>
      <c r="H1458" s="1">
        <v>1288.0260000000001</v>
      </c>
      <c r="I1458" s="1">
        <v>108.812</v>
      </c>
      <c r="J1458">
        <v>1183.5889999999999</v>
      </c>
      <c r="K1458" s="1">
        <v>1540.317</v>
      </c>
      <c r="L1458" s="1">
        <v>2744.837</v>
      </c>
      <c r="M1458" s="1">
        <f t="shared" si="132"/>
        <v>-6.2424318183038223E-2</v>
      </c>
      <c r="N1458" s="1">
        <f t="shared" si="133"/>
        <v>0.90767489353739583</v>
      </c>
      <c r="O1458" s="1">
        <f t="shared" si="134"/>
        <v>0.15294801526711702</v>
      </c>
      <c r="P1458">
        <f t="shared" si="135"/>
        <v>2.1310416094085056</v>
      </c>
      <c r="Q1458">
        <f t="shared" si="136"/>
        <v>1.1812437163481926</v>
      </c>
      <c r="R1458" s="1">
        <f t="shared" si="137"/>
        <v>4.1604328015074898</v>
      </c>
    </row>
    <row r="1459" spans="1:18" x14ac:dyDescent="0.2">
      <c r="A1459">
        <v>164255</v>
      </c>
      <c r="B1459" t="s">
        <v>327</v>
      </c>
      <c r="C1459">
        <v>2009</v>
      </c>
      <c r="D1459">
        <v>48.423000000000002</v>
      </c>
      <c r="E1459" s="1">
        <v>125.818</v>
      </c>
      <c r="F1459">
        <v>-20.106999999999999</v>
      </c>
      <c r="G1459">
        <v>64.355000000000004</v>
      </c>
      <c r="H1459" s="1">
        <v>80.212999999999994</v>
      </c>
      <c r="I1459" s="1">
        <v>-23.945</v>
      </c>
      <c r="J1459">
        <v>-341.83699999999999</v>
      </c>
      <c r="K1459" s="1">
        <v>301.553</v>
      </c>
      <c r="L1459" s="1">
        <v>88.558000000000007</v>
      </c>
      <c r="M1459" s="1">
        <f t="shared" si="132"/>
        <v>-0.12662735061755873</v>
      </c>
      <c r="N1459" s="1">
        <f t="shared" si="133"/>
        <v>-2.7169164984342462</v>
      </c>
      <c r="O1459" s="1">
        <f t="shared" si="134"/>
        <v>-0.15981020203786422</v>
      </c>
      <c r="P1459">
        <f t="shared" si="135"/>
        <v>1.104035505466695</v>
      </c>
      <c r="Q1459">
        <f t="shared" si="136"/>
        <v>2.3967397351730275</v>
      </c>
      <c r="R1459" s="1">
        <f t="shared" si="137"/>
        <v>-1.4238485468209214</v>
      </c>
    </row>
    <row r="1460" spans="1:18" x14ac:dyDescent="0.2">
      <c r="A1460">
        <v>164255</v>
      </c>
      <c r="B1460" t="s">
        <v>327</v>
      </c>
      <c r="C1460">
        <v>2010</v>
      </c>
      <c r="D1460">
        <v>46.034999999999997</v>
      </c>
      <c r="E1460" s="1">
        <v>100.054</v>
      </c>
      <c r="F1460">
        <v>-13.579000000000001</v>
      </c>
      <c r="G1460">
        <v>56.53</v>
      </c>
      <c r="H1460" s="1">
        <v>72.111999999999995</v>
      </c>
      <c r="I1460" s="1">
        <v>-16.655999999999999</v>
      </c>
      <c r="J1460">
        <v>-358.49299999999999</v>
      </c>
      <c r="K1460" s="1">
        <v>262.65300000000002</v>
      </c>
      <c r="L1460" s="1">
        <v>144.678</v>
      </c>
      <c r="M1460" s="1">
        <f t="shared" si="132"/>
        <v>-0.10489335758690312</v>
      </c>
      <c r="N1460" s="1">
        <f t="shared" si="133"/>
        <v>-3.5829951826013953</v>
      </c>
      <c r="O1460" s="1">
        <f t="shared" si="134"/>
        <v>-0.13571671297499352</v>
      </c>
      <c r="P1460">
        <f t="shared" si="135"/>
        <v>2.0062957621477704</v>
      </c>
      <c r="Q1460">
        <f t="shared" si="136"/>
        <v>2.6251124392827876</v>
      </c>
      <c r="R1460" s="1">
        <f t="shared" si="137"/>
        <v>-1.7610405409922656</v>
      </c>
    </row>
    <row r="1461" spans="1:18" x14ac:dyDescent="0.2">
      <c r="A1461">
        <v>164255</v>
      </c>
      <c r="B1461" t="s">
        <v>327</v>
      </c>
      <c r="C1461">
        <v>2011</v>
      </c>
      <c r="D1461">
        <v>41.070999999999998</v>
      </c>
      <c r="E1461" s="1">
        <v>88.293000000000006</v>
      </c>
      <c r="F1461">
        <v>-7.3109999999999999</v>
      </c>
      <c r="G1461">
        <v>55.03</v>
      </c>
      <c r="H1461" s="1">
        <v>68.108999999999995</v>
      </c>
      <c r="I1461" s="1">
        <v>-8.298</v>
      </c>
      <c r="J1461">
        <v>-366.791</v>
      </c>
      <c r="K1461" s="1">
        <v>226.434</v>
      </c>
      <c r="L1461" s="1">
        <v>88.137</v>
      </c>
      <c r="M1461" s="1">
        <f t="shared" si="132"/>
        <v>-0.15809860351330232</v>
      </c>
      <c r="N1461" s="1">
        <f t="shared" si="133"/>
        <v>-4.1542477886129134</v>
      </c>
      <c r="O1461" s="1">
        <f t="shared" si="134"/>
        <v>-8.2803846284529914E-2</v>
      </c>
      <c r="P1461">
        <f t="shared" si="135"/>
        <v>1.294058054001674</v>
      </c>
      <c r="Q1461">
        <f t="shared" si="136"/>
        <v>2.5645747681016613</v>
      </c>
      <c r="R1461" s="1">
        <f t="shared" si="137"/>
        <v>-2.9379083205103247</v>
      </c>
    </row>
    <row r="1462" spans="1:18" x14ac:dyDescent="0.2">
      <c r="A1462">
        <v>164255</v>
      </c>
      <c r="B1462" t="s">
        <v>327</v>
      </c>
      <c r="C1462">
        <v>2012</v>
      </c>
      <c r="D1462">
        <v>51.576999999999998</v>
      </c>
      <c r="E1462" s="1">
        <v>93.613</v>
      </c>
      <c r="F1462">
        <v>0.65900000000000003</v>
      </c>
      <c r="G1462">
        <v>60.220999999999997</v>
      </c>
      <c r="H1462" s="1">
        <v>72.100999999999999</v>
      </c>
      <c r="I1462" s="1">
        <v>0.30199999999999999</v>
      </c>
      <c r="J1462">
        <v>-366.48899999999998</v>
      </c>
      <c r="K1462" s="1">
        <v>228.78899999999999</v>
      </c>
      <c r="L1462" s="1">
        <v>173.39599999999999</v>
      </c>
      <c r="M1462" s="1">
        <f t="shared" si="132"/>
        <v>-9.2337602683387976E-2</v>
      </c>
      <c r="N1462" s="1">
        <f t="shared" si="133"/>
        <v>-3.9149370279768831</v>
      </c>
      <c r="O1462" s="1">
        <f t="shared" si="134"/>
        <v>7.0396205655197464E-3</v>
      </c>
      <c r="P1462">
        <f t="shared" si="135"/>
        <v>2.4049042315640556</v>
      </c>
      <c r="Q1462">
        <f t="shared" si="136"/>
        <v>2.443987480371316</v>
      </c>
      <c r="R1462" s="1">
        <f t="shared" si="137"/>
        <v>-1.681556195211737</v>
      </c>
    </row>
    <row r="1463" spans="1:18" x14ac:dyDescent="0.2">
      <c r="A1463">
        <v>164255</v>
      </c>
      <c r="B1463" t="s">
        <v>327</v>
      </c>
      <c r="C1463">
        <v>2013</v>
      </c>
      <c r="D1463">
        <v>56.683</v>
      </c>
      <c r="E1463" s="1">
        <v>97.915999999999997</v>
      </c>
      <c r="F1463">
        <v>-1.4359999999999999</v>
      </c>
      <c r="G1463">
        <v>61.872999999999998</v>
      </c>
      <c r="H1463" s="1">
        <v>71.073999999999998</v>
      </c>
      <c r="I1463" s="1">
        <v>2.08</v>
      </c>
      <c r="J1463">
        <v>-364.40899999999999</v>
      </c>
      <c r="K1463" s="1">
        <v>229.249</v>
      </c>
      <c r="L1463" s="1">
        <v>213.23699999999999</v>
      </c>
      <c r="M1463" s="1">
        <f t="shared" si="132"/>
        <v>-5.30046162016422E-2</v>
      </c>
      <c r="N1463" s="1">
        <f t="shared" si="133"/>
        <v>-3.7216491686751909</v>
      </c>
      <c r="O1463" s="1">
        <f t="shared" si="134"/>
        <v>-1.4665631766003513E-2</v>
      </c>
      <c r="P1463">
        <f t="shared" si="135"/>
        <v>3.0002110476404873</v>
      </c>
      <c r="Q1463">
        <f t="shared" si="136"/>
        <v>2.341282323624331</v>
      </c>
      <c r="R1463" s="1">
        <f t="shared" si="137"/>
        <v>-1.1809020082064263</v>
      </c>
    </row>
    <row r="1464" spans="1:18" x14ac:dyDescent="0.2">
      <c r="A1464">
        <v>164255</v>
      </c>
      <c r="B1464" t="s">
        <v>327</v>
      </c>
      <c r="C1464">
        <v>2014</v>
      </c>
      <c r="D1464">
        <v>57.331000000000003</v>
      </c>
      <c r="E1464" s="1">
        <v>92.489000000000004</v>
      </c>
      <c r="F1464">
        <v>0.22</v>
      </c>
      <c r="G1464">
        <v>66.2</v>
      </c>
      <c r="H1464" s="1">
        <v>75.744</v>
      </c>
      <c r="I1464" s="1">
        <v>-3.6320000000000001</v>
      </c>
      <c r="J1464">
        <v>-368.041</v>
      </c>
      <c r="K1464" s="1">
        <v>218.048</v>
      </c>
      <c r="L1464" s="1">
        <v>250.011</v>
      </c>
      <c r="M1464" s="1">
        <f t="shared" si="132"/>
        <v>-9.589248451167165E-2</v>
      </c>
      <c r="N1464" s="1">
        <f t="shared" si="133"/>
        <v>-3.9792948350614665</v>
      </c>
      <c r="O1464" s="1">
        <f t="shared" si="134"/>
        <v>2.3786612462022511E-3</v>
      </c>
      <c r="P1464">
        <f t="shared" si="135"/>
        <v>3.3007366920152093</v>
      </c>
      <c r="Q1464">
        <f t="shared" si="136"/>
        <v>2.3575560336904928</v>
      </c>
      <c r="R1464" s="1">
        <f t="shared" si="137"/>
        <v>-1.3402361194879733</v>
      </c>
    </row>
    <row r="1465" spans="1:18" x14ac:dyDescent="0.2">
      <c r="A1465">
        <v>164255</v>
      </c>
      <c r="B1465" t="s">
        <v>327</v>
      </c>
      <c r="C1465">
        <v>2015</v>
      </c>
      <c r="D1465">
        <v>44.012999999999998</v>
      </c>
      <c r="E1465" s="1">
        <v>69.616</v>
      </c>
      <c r="F1465">
        <v>-1.242</v>
      </c>
      <c r="G1465">
        <v>55.634999999999998</v>
      </c>
      <c r="H1465" s="1">
        <v>64.625</v>
      </c>
      <c r="I1465" s="1">
        <v>9.4179999999999993</v>
      </c>
      <c r="J1465">
        <v>-358.62299999999999</v>
      </c>
      <c r="K1465" s="1">
        <v>161.67599999999999</v>
      </c>
      <c r="L1465" s="1">
        <v>215.71899999999999</v>
      </c>
      <c r="M1465" s="1">
        <f t="shared" si="132"/>
        <v>-0.16694438060216041</v>
      </c>
      <c r="N1465" s="1">
        <f t="shared" si="133"/>
        <v>-5.1514450700988279</v>
      </c>
      <c r="O1465" s="1">
        <f t="shared" si="134"/>
        <v>-1.784072626982303E-2</v>
      </c>
      <c r="P1465">
        <f t="shared" si="135"/>
        <v>3.3380116054158608</v>
      </c>
      <c r="Q1465">
        <f t="shared" si="136"/>
        <v>2.322397150080441</v>
      </c>
      <c r="R1465" s="1">
        <f t="shared" si="137"/>
        <v>-3.146026638221409</v>
      </c>
    </row>
    <row r="1466" spans="1:18" x14ac:dyDescent="0.2">
      <c r="A1466">
        <v>164290</v>
      </c>
      <c r="B1466" t="s">
        <v>330</v>
      </c>
      <c r="C1466">
        <v>2009</v>
      </c>
      <c r="D1466">
        <v>10.105</v>
      </c>
      <c r="E1466" s="1">
        <v>49.963000000000001</v>
      </c>
      <c r="F1466">
        <v>-3.6920000000000002</v>
      </c>
      <c r="G1466">
        <v>15.159000000000001</v>
      </c>
      <c r="H1466" s="1">
        <v>31.98</v>
      </c>
      <c r="I1466" s="1">
        <v>-21.552</v>
      </c>
      <c r="J1466">
        <v>-38.759</v>
      </c>
      <c r="K1466" s="1">
        <v>81.094999999999999</v>
      </c>
      <c r="L1466" s="1">
        <v>26.800999999999998</v>
      </c>
      <c r="M1466" s="1">
        <f t="shared" si="132"/>
        <v>-0.10115485459239838</v>
      </c>
      <c r="N1466" s="1">
        <f t="shared" si="133"/>
        <v>-0.77575405800292219</v>
      </c>
      <c r="O1466" s="1">
        <f t="shared" si="134"/>
        <v>-7.3894682064727907E-2</v>
      </c>
      <c r="P1466">
        <f t="shared" si="135"/>
        <v>0.83805503439649776</v>
      </c>
      <c r="Q1466">
        <f t="shared" si="136"/>
        <v>1.6231010948101594</v>
      </c>
      <c r="R1466" s="1">
        <f t="shared" si="137"/>
        <v>0.67464015791948717</v>
      </c>
    </row>
    <row r="1467" spans="1:18" x14ac:dyDescent="0.2">
      <c r="A1467">
        <v>164290</v>
      </c>
      <c r="B1467" t="s">
        <v>330</v>
      </c>
      <c r="C1467">
        <v>2010</v>
      </c>
      <c r="D1467">
        <v>3.9510000000000001</v>
      </c>
      <c r="E1467" s="1">
        <v>42.06</v>
      </c>
      <c r="F1467">
        <v>-1.0449999999999999</v>
      </c>
      <c r="G1467">
        <v>8.8290000000000006</v>
      </c>
      <c r="H1467" s="1">
        <v>25.071000000000002</v>
      </c>
      <c r="I1467" s="1">
        <v>-1.577</v>
      </c>
      <c r="J1467">
        <v>-40.335999999999999</v>
      </c>
      <c r="K1467" s="1">
        <v>87.588999999999999</v>
      </c>
      <c r="L1467" s="1">
        <v>37.667000000000002</v>
      </c>
      <c r="M1467" s="1">
        <f t="shared" si="132"/>
        <v>-0.11597717546362339</v>
      </c>
      <c r="N1467" s="1">
        <f t="shared" si="133"/>
        <v>-0.95901093675701365</v>
      </c>
      <c r="O1467" s="1">
        <f t="shared" si="134"/>
        <v>-2.4845458868283401E-2</v>
      </c>
      <c r="P1467">
        <f t="shared" si="135"/>
        <v>1.5024131466634758</v>
      </c>
      <c r="Q1467">
        <f t="shared" si="136"/>
        <v>2.0824774132192103</v>
      </c>
      <c r="R1467" s="1">
        <f t="shared" si="137"/>
        <v>1.4201473649357936</v>
      </c>
    </row>
    <row r="1468" spans="1:18" hidden="1" x14ac:dyDescent="0.2">
      <c r="A1468">
        <v>164290</v>
      </c>
      <c r="B1468" t="s">
        <v>330</v>
      </c>
      <c r="C1468">
        <v>2011</v>
      </c>
      <c r="D1468">
        <v>7.7089999999999996</v>
      </c>
      <c r="E1468" s="1">
        <v>41.347000000000001</v>
      </c>
      <c r="F1468">
        <v>2.3809999999999998</v>
      </c>
      <c r="G1468">
        <v>10.089</v>
      </c>
      <c r="H1468" s="1">
        <v>23.663</v>
      </c>
      <c r="I1468" s="1">
        <v>2.0259999999999998</v>
      </c>
      <c r="J1468">
        <v>-38.31</v>
      </c>
      <c r="K1468" s="1">
        <v>93.656999999999996</v>
      </c>
      <c r="L1468" s="1">
        <v>54.811</v>
      </c>
      <c r="M1468" s="1">
        <f t="shared" si="132"/>
        <v>-5.7561612692577473E-2</v>
      </c>
      <c r="N1468" s="1">
        <f t="shared" si="133"/>
        <v>-0.92654847993808498</v>
      </c>
      <c r="O1468" s="1">
        <f t="shared" si="134"/>
        <v>5.7585798244128954E-2</v>
      </c>
      <c r="P1468">
        <f t="shared" si="135"/>
        <v>2.316316612432912</v>
      </c>
      <c r="Q1468">
        <f t="shared" si="136"/>
        <v>2.2651462016591286</v>
      </c>
      <c r="R1468" s="1">
        <f t="shared" si="137"/>
        <v>2.4787274961800896</v>
      </c>
    </row>
    <row r="1469" spans="1:18" hidden="1" x14ac:dyDescent="0.2">
      <c r="A1469">
        <v>164290</v>
      </c>
      <c r="B1469" t="s">
        <v>330</v>
      </c>
      <c r="C1469">
        <v>2012</v>
      </c>
      <c r="D1469">
        <v>9.5860000000000003</v>
      </c>
      <c r="E1469" s="1">
        <v>39.325000000000003</v>
      </c>
      <c r="F1469">
        <v>5.234</v>
      </c>
      <c r="G1469">
        <v>8.5419999999999998</v>
      </c>
      <c r="H1469" s="1">
        <v>20.457000000000001</v>
      </c>
      <c r="I1469" s="1">
        <v>4.7859999999999996</v>
      </c>
      <c r="J1469">
        <v>-33.524000000000001</v>
      </c>
      <c r="K1469" s="1">
        <v>96.021000000000001</v>
      </c>
      <c r="L1469" s="1">
        <v>74.358999999999995</v>
      </c>
      <c r="M1469" s="1">
        <f t="shared" si="132"/>
        <v>2.6547997457088378E-2</v>
      </c>
      <c r="N1469" s="1">
        <f t="shared" si="133"/>
        <v>-0.85248569612205971</v>
      </c>
      <c r="O1469" s="1">
        <f t="shared" si="134"/>
        <v>0.13309599491417673</v>
      </c>
      <c r="P1469">
        <f t="shared" si="135"/>
        <v>3.6348927017646768</v>
      </c>
      <c r="Q1469">
        <f t="shared" si="136"/>
        <v>2.4417291799109981</v>
      </c>
      <c r="R1469" s="1">
        <f t="shared" si="137"/>
        <v>3.9002592065642099</v>
      </c>
    </row>
    <row r="1470" spans="1:18" hidden="1" x14ac:dyDescent="0.2">
      <c r="A1470">
        <v>164290</v>
      </c>
      <c r="B1470" t="s">
        <v>330</v>
      </c>
      <c r="C1470">
        <v>2013</v>
      </c>
      <c r="D1470">
        <v>8.4019999999999992</v>
      </c>
      <c r="E1470" s="1">
        <v>49.868000000000002</v>
      </c>
      <c r="F1470">
        <v>3.1389999999999998</v>
      </c>
      <c r="G1470">
        <v>14.878</v>
      </c>
      <c r="H1470" s="1">
        <v>27.51</v>
      </c>
      <c r="I1470" s="1">
        <v>2.7120000000000002</v>
      </c>
      <c r="J1470">
        <v>-30.812000000000001</v>
      </c>
      <c r="K1470" s="1">
        <v>98.25</v>
      </c>
      <c r="L1470" s="1">
        <v>159.328</v>
      </c>
      <c r="M1470" s="1">
        <f t="shared" si="132"/>
        <v>-0.12986283789203498</v>
      </c>
      <c r="N1470" s="1">
        <f t="shared" si="133"/>
        <v>-0.61787117991497553</v>
      </c>
      <c r="O1470" s="1">
        <f t="shared" si="134"/>
        <v>6.2946177909681558E-2</v>
      </c>
      <c r="P1470">
        <f t="shared" si="135"/>
        <v>5.7916394038531438</v>
      </c>
      <c r="Q1470">
        <f t="shared" si="136"/>
        <v>1.9702013315152</v>
      </c>
      <c r="R1470" s="1">
        <f t="shared" si="137"/>
        <v>4.6320523035776278</v>
      </c>
    </row>
    <row r="1471" spans="1:18" hidden="1" x14ac:dyDescent="0.2">
      <c r="A1471">
        <v>164290</v>
      </c>
      <c r="B1471" t="s">
        <v>330</v>
      </c>
      <c r="C1471">
        <v>2014</v>
      </c>
      <c r="D1471">
        <v>39.265000000000001</v>
      </c>
      <c r="E1471" s="1">
        <v>94.37</v>
      </c>
      <c r="F1471">
        <v>0.96199999999999997</v>
      </c>
      <c r="G1471">
        <v>12.247</v>
      </c>
      <c r="H1471" s="1">
        <v>28.943999999999999</v>
      </c>
      <c r="I1471" s="1">
        <v>0.70299999999999996</v>
      </c>
      <c r="J1471">
        <v>-30.109000000000002</v>
      </c>
      <c r="K1471" s="1">
        <v>119.09699999999999</v>
      </c>
      <c r="L1471" s="1">
        <v>258.81599999999997</v>
      </c>
      <c r="M1471" s="1">
        <f t="shared" si="132"/>
        <v>0.28629861184698524</v>
      </c>
      <c r="N1471" s="1">
        <f t="shared" si="133"/>
        <v>-0.31905266504185653</v>
      </c>
      <c r="O1471" s="1">
        <f t="shared" si="134"/>
        <v>1.0193917558546147E-2</v>
      </c>
      <c r="P1471">
        <f t="shared" si="135"/>
        <v>8.9419568822553899</v>
      </c>
      <c r="Q1471">
        <f t="shared" si="136"/>
        <v>1.2620218289710712</v>
      </c>
      <c r="R1471" s="1">
        <f t="shared" si="137"/>
        <v>6.5577204894252903</v>
      </c>
    </row>
    <row r="1472" spans="1:18" hidden="1" x14ac:dyDescent="0.2">
      <c r="A1472">
        <v>164290</v>
      </c>
      <c r="B1472" t="s">
        <v>330</v>
      </c>
      <c r="C1472">
        <v>2015</v>
      </c>
      <c r="D1472">
        <v>13.364000000000001</v>
      </c>
      <c r="E1472" s="1">
        <v>101.84399999999999</v>
      </c>
      <c r="F1472">
        <v>-4.1120000000000001</v>
      </c>
      <c r="G1472">
        <v>18.829999999999998</v>
      </c>
      <c r="H1472" s="1">
        <v>39.152999999999999</v>
      </c>
      <c r="I1472" s="1">
        <v>-4.4960000000000004</v>
      </c>
      <c r="J1472">
        <v>-34.604999999999997</v>
      </c>
      <c r="K1472" s="1">
        <v>143.023</v>
      </c>
      <c r="L1472" s="1">
        <v>178.774</v>
      </c>
      <c r="M1472" s="1">
        <f t="shared" si="132"/>
        <v>-5.3670319311888752E-2</v>
      </c>
      <c r="N1472" s="1">
        <f t="shared" si="133"/>
        <v>-0.33978437610463058</v>
      </c>
      <c r="O1472" s="1">
        <f t="shared" si="134"/>
        <v>-4.0375476218530305E-2</v>
      </c>
      <c r="P1472">
        <f t="shared" si="135"/>
        <v>4.5660358082394712</v>
      </c>
      <c r="Q1472">
        <f t="shared" si="136"/>
        <v>1.4043340795726797</v>
      </c>
      <c r="R1472" s="1">
        <f t="shared" si="137"/>
        <v>3.4706139832744629</v>
      </c>
    </row>
    <row r="1473" spans="1:18" x14ac:dyDescent="0.2">
      <c r="A1473">
        <v>164290</v>
      </c>
      <c r="B1473" t="s">
        <v>330</v>
      </c>
      <c r="C1473">
        <v>2016</v>
      </c>
      <c r="D1473">
        <v>8.7319999999999993</v>
      </c>
      <c r="E1473" s="1">
        <v>108.383</v>
      </c>
      <c r="F1473">
        <v>-20.992000000000001</v>
      </c>
      <c r="G1473">
        <v>19.277000000000001</v>
      </c>
      <c r="H1473" s="1">
        <v>76.808000000000007</v>
      </c>
      <c r="I1473" s="1">
        <v>-21.629000000000001</v>
      </c>
      <c r="J1473">
        <v>-56.234000000000002</v>
      </c>
      <c r="K1473" s="1">
        <v>169.523</v>
      </c>
      <c r="L1473" s="1">
        <v>131.173</v>
      </c>
      <c r="M1473" s="1">
        <f t="shared" si="132"/>
        <v>-9.7293856047535154E-2</v>
      </c>
      <c r="N1473" s="1">
        <f t="shared" si="133"/>
        <v>-0.51884520635154963</v>
      </c>
      <c r="O1473" s="1">
        <f t="shared" si="134"/>
        <v>-0.19368351125176458</v>
      </c>
      <c r="P1473">
        <f t="shared" si="135"/>
        <v>1.7078038745963962</v>
      </c>
      <c r="Q1473">
        <f t="shared" si="136"/>
        <v>1.5641106077521383</v>
      </c>
      <c r="R1473" s="1">
        <f t="shared" si="137"/>
        <v>1.1065014292299413</v>
      </c>
    </row>
    <row r="1474" spans="1:18" x14ac:dyDescent="0.2">
      <c r="A1474">
        <v>164290</v>
      </c>
      <c r="B1474" t="s">
        <v>330</v>
      </c>
      <c r="C1474">
        <v>2017</v>
      </c>
      <c r="D1474">
        <v>9.0440000000000005</v>
      </c>
      <c r="E1474" s="1">
        <v>91.799000000000007</v>
      </c>
      <c r="F1474">
        <v>-21.085999999999999</v>
      </c>
      <c r="G1474">
        <v>16.603000000000002</v>
      </c>
      <c r="H1474" s="1">
        <v>86.135999999999996</v>
      </c>
      <c r="I1474" s="1">
        <v>-23.431999999999999</v>
      </c>
      <c r="J1474">
        <v>-79.665999999999997</v>
      </c>
      <c r="K1474" s="1">
        <v>179.08099999999999</v>
      </c>
      <c r="L1474" s="1">
        <v>17.693000000000001</v>
      </c>
      <c r="M1474" s="1">
        <f t="shared" si="132"/>
        <v>-8.2342944912253954E-2</v>
      </c>
      <c r="N1474" s="1">
        <f t="shared" si="133"/>
        <v>-0.86783080425712689</v>
      </c>
      <c r="O1474" s="1">
        <f t="shared" si="134"/>
        <v>-0.22969749125807468</v>
      </c>
      <c r="P1474">
        <f t="shared" si="135"/>
        <v>0.20540772731494383</v>
      </c>
      <c r="Q1474">
        <f t="shared" si="136"/>
        <v>1.9507946709659143</v>
      </c>
      <c r="R1474" s="1">
        <f t="shared" si="137"/>
        <v>2.2629263485520745E-3</v>
      </c>
    </row>
    <row r="1475" spans="1:18" x14ac:dyDescent="0.2">
      <c r="A1475">
        <v>28765</v>
      </c>
      <c r="B1475" t="s">
        <v>199</v>
      </c>
      <c r="C1475">
        <v>2009</v>
      </c>
      <c r="D1475">
        <v>232.934</v>
      </c>
      <c r="E1475" s="1">
        <v>1700.068</v>
      </c>
      <c r="F1475">
        <v>110.663</v>
      </c>
      <c r="G1475">
        <v>219.62799999999999</v>
      </c>
      <c r="H1475" s="1">
        <v>1388.1959999999999</v>
      </c>
      <c r="I1475" s="1">
        <v>-16.23</v>
      </c>
      <c r="J1475">
        <v>73.004999999999995</v>
      </c>
      <c r="K1475" s="1">
        <v>1060.0340000000001</v>
      </c>
      <c r="L1475" s="1">
        <v>345.70699999999999</v>
      </c>
      <c r="M1475" s="1">
        <f t="shared" ref="M1475:M1538" si="138">(D1475-G1475)/E1475</f>
        <v>7.8267457536992709E-3</v>
      </c>
      <c r="N1475" s="1">
        <f t="shared" ref="N1475:N1538" si="139">J1475/E1475</f>
        <v>4.2942399951060778E-2</v>
      </c>
      <c r="O1475" s="1">
        <f t="shared" ref="O1475:O1538" si="140">F1475/E1475</f>
        <v>6.5093278621796299E-2</v>
      </c>
      <c r="P1475">
        <f t="shared" ref="P1475:P1538" si="141">L1475/H1475</f>
        <v>0.24903327772158976</v>
      </c>
      <c r="Q1475">
        <f t="shared" ref="Q1475:Q1538" si="142">K1475/E1475</f>
        <v>0.62352447078587447</v>
      </c>
      <c r="R1475" s="1">
        <f t="shared" ref="R1475:R1538" si="143">(1.2*M1475)+(1.4*N1475)+(3.3*O1475)+(0.6*P1475)+(Q1475)</f>
        <v>1.0572637117066803</v>
      </c>
    </row>
    <row r="1476" spans="1:18" hidden="1" x14ac:dyDescent="0.2">
      <c r="A1476">
        <v>6831</v>
      </c>
      <c r="B1476" t="s">
        <v>46</v>
      </c>
      <c r="C1476">
        <v>2009</v>
      </c>
      <c r="D1476">
        <v>6.2370000000000001</v>
      </c>
      <c r="E1476" s="1">
        <v>194.36500000000001</v>
      </c>
      <c r="F1476">
        <v>-31.187000000000001</v>
      </c>
      <c r="G1476">
        <v>27.327000000000002</v>
      </c>
      <c r="H1476" s="1">
        <v>31.233000000000001</v>
      </c>
      <c r="I1476" s="1">
        <v>-26.417999999999999</v>
      </c>
      <c r="J1476">
        <v>136.80000000000001</v>
      </c>
      <c r="K1476" s="1">
        <v>292.863</v>
      </c>
      <c r="L1476" s="1">
        <v>103.02200000000001</v>
      </c>
      <c r="M1476" s="1">
        <f t="shared" si="138"/>
        <v>-0.10850719008051862</v>
      </c>
      <c r="N1476" s="1">
        <f t="shared" si="139"/>
        <v>0.70383042214390457</v>
      </c>
      <c r="O1476" s="1">
        <f t="shared" si="140"/>
        <v>-0.16045584338744115</v>
      </c>
      <c r="P1476">
        <f t="shared" si="141"/>
        <v>3.2984983831204175</v>
      </c>
      <c r="Q1476">
        <f t="shared" si="142"/>
        <v>1.5067681938620636</v>
      </c>
      <c r="R1476" s="1">
        <f t="shared" si="143"/>
        <v>3.8115169034606025</v>
      </c>
    </row>
    <row r="1477" spans="1:18" hidden="1" x14ac:dyDescent="0.2">
      <c r="A1477">
        <v>6831</v>
      </c>
      <c r="B1477" t="s">
        <v>46</v>
      </c>
      <c r="C1477">
        <v>2010</v>
      </c>
      <c r="D1477">
        <v>9.16</v>
      </c>
      <c r="E1477" s="1">
        <v>242.34299999999999</v>
      </c>
      <c r="F1477">
        <v>-4.2709999999999999</v>
      </c>
      <c r="G1477">
        <v>32.445</v>
      </c>
      <c r="H1477" s="1">
        <v>80.981999999999999</v>
      </c>
      <c r="I1477" s="1">
        <v>-2.8929999999999998</v>
      </c>
      <c r="J1477">
        <v>133.90700000000001</v>
      </c>
      <c r="K1477" s="1">
        <v>244.93299999999999</v>
      </c>
      <c r="L1477" s="1">
        <v>175.96100000000001</v>
      </c>
      <c r="M1477" s="1">
        <f t="shared" si="138"/>
        <v>-9.6082824756646576E-2</v>
      </c>
      <c r="N1477" s="1">
        <f t="shared" si="139"/>
        <v>0.55255154883780433</v>
      </c>
      <c r="O1477" s="1">
        <f t="shared" si="140"/>
        <v>-1.7623781169664485E-2</v>
      </c>
      <c r="P1477">
        <f t="shared" si="141"/>
        <v>2.1728408782198514</v>
      </c>
      <c r="Q1477">
        <f t="shared" si="142"/>
        <v>1.0106873315919997</v>
      </c>
      <c r="R1477" s="1">
        <f t="shared" si="143"/>
        <v>2.9145061593289681</v>
      </c>
    </row>
    <row r="1478" spans="1:18" hidden="1" x14ac:dyDescent="0.2">
      <c r="A1478">
        <v>6831</v>
      </c>
      <c r="B1478" t="s">
        <v>46</v>
      </c>
      <c r="C1478">
        <v>2011</v>
      </c>
      <c r="D1478">
        <v>14.763999999999999</v>
      </c>
      <c r="E1478" s="1">
        <v>228.02</v>
      </c>
      <c r="F1478">
        <v>4.181</v>
      </c>
      <c r="G1478">
        <v>33.421999999999997</v>
      </c>
      <c r="H1478" s="1">
        <v>62.982999999999997</v>
      </c>
      <c r="I1478" s="1">
        <v>2.9649999999999999</v>
      </c>
      <c r="J1478">
        <v>136.87200000000001</v>
      </c>
      <c r="K1478" s="1">
        <v>348.74799999999999</v>
      </c>
      <c r="L1478" s="1">
        <v>126.961</v>
      </c>
      <c r="M1478" s="1">
        <f t="shared" si="138"/>
        <v>-8.1826155600385919E-2</v>
      </c>
      <c r="N1478" s="1">
        <f t="shared" si="139"/>
        <v>0.60026313481273574</v>
      </c>
      <c r="O1478" s="1">
        <f t="shared" si="140"/>
        <v>1.8336110867467767E-2</v>
      </c>
      <c r="P1478">
        <f t="shared" si="141"/>
        <v>2.0157979137227509</v>
      </c>
      <c r="Q1478">
        <f t="shared" si="142"/>
        <v>1.5294623278659765</v>
      </c>
      <c r="R1478" s="1">
        <f t="shared" si="143"/>
        <v>3.5416272439796375</v>
      </c>
    </row>
    <row r="1479" spans="1:18" hidden="1" x14ac:dyDescent="0.2">
      <c r="A1479">
        <v>6831</v>
      </c>
      <c r="B1479" t="s">
        <v>46</v>
      </c>
      <c r="C1479">
        <v>2012</v>
      </c>
      <c r="D1479">
        <v>13.766</v>
      </c>
      <c r="E1479" s="1">
        <v>231.017</v>
      </c>
      <c r="F1479">
        <v>9.0950000000000006</v>
      </c>
      <c r="G1479">
        <v>35.936999999999998</v>
      </c>
      <c r="H1479" s="1">
        <v>58.357999999999997</v>
      </c>
      <c r="I1479" s="1">
        <v>6.8540000000000001</v>
      </c>
      <c r="J1479">
        <v>143.726</v>
      </c>
      <c r="K1479" s="1">
        <v>350.09699999999998</v>
      </c>
      <c r="L1479" s="1">
        <v>188.50399999999999</v>
      </c>
      <c r="M1479" s="1">
        <f t="shared" si="138"/>
        <v>-9.5971292155988513E-2</v>
      </c>
      <c r="N1479" s="1">
        <f t="shared" si="139"/>
        <v>0.62214469065047162</v>
      </c>
      <c r="O1479" s="1">
        <f t="shared" si="140"/>
        <v>3.9369397057359416E-2</v>
      </c>
      <c r="P1479">
        <f t="shared" si="141"/>
        <v>3.2301312587820008</v>
      </c>
      <c r="Q1479">
        <f t="shared" si="142"/>
        <v>1.5154599012193908</v>
      </c>
      <c r="R1479" s="1">
        <f t="shared" si="143"/>
        <v>4.3392946831013512</v>
      </c>
    </row>
    <row r="1480" spans="1:18" hidden="1" x14ac:dyDescent="0.2">
      <c r="A1480">
        <v>6831</v>
      </c>
      <c r="B1480" t="s">
        <v>46</v>
      </c>
      <c r="C1480">
        <v>2013</v>
      </c>
      <c r="D1480">
        <v>15.276999999999999</v>
      </c>
      <c r="E1480" s="1">
        <v>250.30500000000001</v>
      </c>
      <c r="F1480">
        <v>4.84</v>
      </c>
      <c r="G1480">
        <v>45.273000000000003</v>
      </c>
      <c r="H1480" s="1">
        <v>72.787000000000006</v>
      </c>
      <c r="I1480" s="1">
        <v>3.2850000000000001</v>
      </c>
      <c r="J1480">
        <v>147.011</v>
      </c>
      <c r="K1480" s="1">
        <v>390.35</v>
      </c>
      <c r="L1480" s="1">
        <v>218.50700000000001</v>
      </c>
      <c r="M1480" s="1">
        <f t="shared" si="138"/>
        <v>-0.11983779788657838</v>
      </c>
      <c r="N1480" s="1">
        <f t="shared" si="139"/>
        <v>0.58732746049819218</v>
      </c>
      <c r="O1480" s="1">
        <f t="shared" si="140"/>
        <v>1.933640958031202E-2</v>
      </c>
      <c r="P1480">
        <f t="shared" si="141"/>
        <v>3.0020058526934754</v>
      </c>
      <c r="Q1480">
        <f t="shared" si="142"/>
        <v>1.5594974131559498</v>
      </c>
      <c r="R1480" s="1">
        <f t="shared" si="143"/>
        <v>4.1029641636206398</v>
      </c>
    </row>
    <row r="1481" spans="1:18" hidden="1" x14ac:dyDescent="0.2">
      <c r="A1481">
        <v>6831</v>
      </c>
      <c r="B1481" t="s">
        <v>46</v>
      </c>
      <c r="C1481">
        <v>2014</v>
      </c>
      <c r="D1481">
        <v>15.91</v>
      </c>
      <c r="E1481" s="1">
        <v>275.435</v>
      </c>
      <c r="F1481">
        <v>-4.7140000000000004</v>
      </c>
      <c r="G1481">
        <v>49.966000000000001</v>
      </c>
      <c r="H1481" s="1">
        <v>100.411</v>
      </c>
      <c r="I1481" s="1">
        <v>-3.4470000000000001</v>
      </c>
      <c r="J1481">
        <v>143.179</v>
      </c>
      <c r="K1481" s="1">
        <v>394.38099999999997</v>
      </c>
      <c r="L1481" s="1">
        <v>129.44800000000001</v>
      </c>
      <c r="M1481" s="1">
        <f t="shared" si="138"/>
        <v>-0.12364441701308837</v>
      </c>
      <c r="N1481" s="1">
        <f t="shared" si="139"/>
        <v>0.51982863470510288</v>
      </c>
      <c r="O1481" s="1">
        <f t="shared" si="140"/>
        <v>-1.7114745765788662E-2</v>
      </c>
      <c r="P1481">
        <f t="shared" si="141"/>
        <v>1.2891814641822112</v>
      </c>
      <c r="Q1481">
        <f t="shared" si="142"/>
        <v>1.431847804382159</v>
      </c>
      <c r="R1481" s="1">
        <f t="shared" si="143"/>
        <v>2.7282648100358209</v>
      </c>
    </row>
    <row r="1482" spans="1:18" hidden="1" x14ac:dyDescent="0.2">
      <c r="A1482">
        <v>6831</v>
      </c>
      <c r="B1482" t="s">
        <v>46</v>
      </c>
      <c r="C1482">
        <v>2015</v>
      </c>
      <c r="D1482">
        <v>15.148</v>
      </c>
      <c r="E1482" s="1">
        <v>264.25799999999998</v>
      </c>
      <c r="F1482">
        <v>-4.5919999999999996</v>
      </c>
      <c r="G1482">
        <v>44.548000000000002</v>
      </c>
      <c r="H1482" s="1">
        <v>89.599000000000004</v>
      </c>
      <c r="I1482" s="1">
        <v>-2.0739999999999998</v>
      </c>
      <c r="J1482">
        <v>141.10499999999999</v>
      </c>
      <c r="K1482" s="1">
        <v>394.08499999999998</v>
      </c>
      <c r="L1482" s="1">
        <v>127.998</v>
      </c>
      <c r="M1482" s="1">
        <f t="shared" si="138"/>
        <v>-0.11125490997434327</v>
      </c>
      <c r="N1482" s="1">
        <f t="shared" si="139"/>
        <v>0.53396680516767703</v>
      </c>
      <c r="O1482" s="1">
        <f t="shared" si="140"/>
        <v>-1.7376957367421231E-2</v>
      </c>
      <c r="P1482">
        <f t="shared" si="141"/>
        <v>1.4285650509492294</v>
      </c>
      <c r="Q1482">
        <f t="shared" si="142"/>
        <v>1.4912888162326212</v>
      </c>
      <c r="R1482" s="1">
        <f t="shared" si="143"/>
        <v>2.9051315227552044</v>
      </c>
    </row>
    <row r="1483" spans="1:18" hidden="1" x14ac:dyDescent="0.2">
      <c r="A1483">
        <v>6831</v>
      </c>
      <c r="B1483" t="s">
        <v>46</v>
      </c>
      <c r="C1483">
        <v>2016</v>
      </c>
      <c r="D1483">
        <v>15.542</v>
      </c>
      <c r="E1483" s="1">
        <v>252.22499999999999</v>
      </c>
      <c r="F1483">
        <v>-3.97</v>
      </c>
      <c r="G1483">
        <v>41.703000000000003</v>
      </c>
      <c r="H1483" s="1">
        <v>86.471999999999994</v>
      </c>
      <c r="I1483" s="1">
        <v>-10.346</v>
      </c>
      <c r="J1483">
        <v>130.75899999999999</v>
      </c>
      <c r="K1483" s="1">
        <v>402.63900000000001</v>
      </c>
      <c r="L1483" s="1">
        <v>123.863</v>
      </c>
      <c r="M1483" s="1">
        <f t="shared" si="138"/>
        <v>-0.10372088413123204</v>
      </c>
      <c r="N1483" s="1">
        <f t="shared" si="139"/>
        <v>0.51842204381009016</v>
      </c>
      <c r="O1483" s="1">
        <f t="shared" si="140"/>
        <v>-1.5739914758648034E-2</v>
      </c>
      <c r="P1483">
        <f t="shared" si="141"/>
        <v>1.4324058654824685</v>
      </c>
      <c r="Q1483">
        <f t="shared" si="142"/>
        <v>1.5963484983645555</v>
      </c>
      <c r="R1483" s="1">
        <f t="shared" si="143"/>
        <v>3.0051760993271461</v>
      </c>
    </row>
    <row r="1484" spans="1:18" hidden="1" x14ac:dyDescent="0.2">
      <c r="A1484">
        <v>6831</v>
      </c>
      <c r="B1484" t="s">
        <v>46</v>
      </c>
      <c r="C1484">
        <v>2017</v>
      </c>
      <c r="D1484">
        <v>16.991</v>
      </c>
      <c r="E1484" s="1">
        <v>226.45699999999999</v>
      </c>
      <c r="F1484">
        <v>-18.736000000000001</v>
      </c>
      <c r="G1484">
        <v>44.38</v>
      </c>
      <c r="H1484" s="1">
        <v>82.405000000000001</v>
      </c>
      <c r="I1484" s="1">
        <v>-23.262</v>
      </c>
      <c r="J1484">
        <v>107.497</v>
      </c>
      <c r="K1484" s="1">
        <v>376.03100000000001</v>
      </c>
      <c r="L1484" s="1">
        <v>76.887</v>
      </c>
      <c r="M1484" s="1">
        <f t="shared" si="138"/>
        <v>-0.12094569830033959</v>
      </c>
      <c r="N1484" s="1">
        <f t="shared" si="139"/>
        <v>0.47469055935563925</v>
      </c>
      <c r="O1484" s="1">
        <f t="shared" si="140"/>
        <v>-8.2735353731613517E-2</v>
      </c>
      <c r="P1484">
        <f t="shared" si="141"/>
        <v>0.93303804380802136</v>
      </c>
      <c r="Q1484">
        <f t="shared" si="142"/>
        <v>1.6604962531518126</v>
      </c>
      <c r="R1484" s="1">
        <f t="shared" si="143"/>
        <v>2.4667243572597881</v>
      </c>
    </row>
    <row r="1485" spans="1:18" x14ac:dyDescent="0.2">
      <c r="A1485">
        <v>6831</v>
      </c>
      <c r="B1485" t="s">
        <v>46</v>
      </c>
      <c r="C1485">
        <v>2018</v>
      </c>
      <c r="D1485">
        <v>19.75</v>
      </c>
      <c r="E1485" s="1">
        <v>199.989</v>
      </c>
      <c r="F1485">
        <v>-28.43</v>
      </c>
      <c r="G1485">
        <v>81.563999999999993</v>
      </c>
      <c r="H1485" s="1">
        <v>87.361000000000004</v>
      </c>
      <c r="I1485" s="1">
        <v>-33.567999999999998</v>
      </c>
      <c r="J1485">
        <v>73.929000000000002</v>
      </c>
      <c r="K1485" s="1">
        <v>365.19600000000003</v>
      </c>
      <c r="L1485" s="1">
        <v>35.405000000000001</v>
      </c>
      <c r="M1485" s="1">
        <f t="shared" si="138"/>
        <v>-0.30908699978498816</v>
      </c>
      <c r="N1485" s="1">
        <f t="shared" si="139"/>
        <v>0.36966533159323761</v>
      </c>
      <c r="O1485" s="1">
        <f t="shared" si="140"/>
        <v>-0.14215781868002739</v>
      </c>
      <c r="P1485">
        <f t="shared" si="141"/>
        <v>0.40527237554515172</v>
      </c>
      <c r="Q1485">
        <f t="shared" si="142"/>
        <v>1.8260804344238935</v>
      </c>
      <c r="R1485" s="1">
        <f t="shared" si="143"/>
        <v>1.7467501225954409</v>
      </c>
    </row>
    <row r="1486" spans="1:18" hidden="1" x14ac:dyDescent="0.2">
      <c r="A1486">
        <v>160338</v>
      </c>
      <c r="B1486" t="s">
        <v>314</v>
      </c>
      <c r="C1486">
        <v>2009</v>
      </c>
      <c r="D1486">
        <v>29.027000000000001</v>
      </c>
      <c r="E1486" s="1">
        <v>191.09200000000001</v>
      </c>
      <c r="F1486">
        <v>5.7939999999999996</v>
      </c>
      <c r="G1486">
        <v>45.604999999999997</v>
      </c>
      <c r="H1486" s="1">
        <v>98.808999999999997</v>
      </c>
      <c r="I1486" s="1">
        <v>-15.567</v>
      </c>
      <c r="J1486">
        <v>-56.362000000000002</v>
      </c>
      <c r="K1486" s="1">
        <v>359.20699999999999</v>
      </c>
      <c r="L1486" s="1">
        <v>102.904</v>
      </c>
      <c r="M1486" s="1">
        <f t="shared" si="138"/>
        <v>-8.6754024239633243E-2</v>
      </c>
      <c r="N1486" s="1">
        <f t="shared" si="139"/>
        <v>-0.29494693655412052</v>
      </c>
      <c r="O1486" s="1">
        <f t="shared" si="140"/>
        <v>3.0320473907855899E-2</v>
      </c>
      <c r="P1486">
        <f t="shared" si="141"/>
        <v>1.0414435931949519</v>
      </c>
      <c r="Q1486">
        <f t="shared" si="142"/>
        <v>1.8797594875766646</v>
      </c>
      <c r="R1486" s="1">
        <f t="shared" si="143"/>
        <v>2.0876526671262314</v>
      </c>
    </row>
    <row r="1487" spans="1:18" hidden="1" x14ac:dyDescent="0.2">
      <c r="A1487">
        <v>160338</v>
      </c>
      <c r="B1487" t="s">
        <v>314</v>
      </c>
      <c r="C1487">
        <v>2010</v>
      </c>
      <c r="D1487">
        <v>22.617999999999999</v>
      </c>
      <c r="E1487" s="1">
        <v>157.81399999999999</v>
      </c>
      <c r="F1487">
        <v>7.5990000000000002</v>
      </c>
      <c r="G1487">
        <v>41.421999999999997</v>
      </c>
      <c r="H1487" s="1">
        <v>87.41</v>
      </c>
      <c r="I1487" s="1">
        <v>-23.193999999999999</v>
      </c>
      <c r="J1487">
        <v>-79.001000000000005</v>
      </c>
      <c r="K1487" s="1">
        <v>351.05599999999998</v>
      </c>
      <c r="L1487" s="1">
        <v>134.85</v>
      </c>
      <c r="M1487" s="1">
        <f t="shared" si="138"/>
        <v>-0.11915292686326942</v>
      </c>
      <c r="N1487" s="1">
        <f t="shared" si="139"/>
        <v>-0.50059563790284767</v>
      </c>
      <c r="O1487" s="1">
        <f t="shared" si="140"/>
        <v>4.8151621529141903E-2</v>
      </c>
      <c r="P1487">
        <f t="shared" si="141"/>
        <v>1.5427296647980779</v>
      </c>
      <c r="Q1487">
        <f t="shared" si="142"/>
        <v>2.2244921236392208</v>
      </c>
      <c r="R1487" s="1">
        <f t="shared" si="143"/>
        <v>2.4652128682643255</v>
      </c>
    </row>
    <row r="1488" spans="1:18" hidden="1" x14ac:dyDescent="0.2">
      <c r="A1488">
        <v>7154</v>
      </c>
      <c r="B1488" t="s">
        <v>47</v>
      </c>
      <c r="C1488">
        <v>2009</v>
      </c>
      <c r="D1488">
        <v>3416.3</v>
      </c>
      <c r="E1488" s="1">
        <v>30224.9</v>
      </c>
      <c r="F1488">
        <v>6557.6</v>
      </c>
      <c r="G1488">
        <v>2988.7</v>
      </c>
      <c r="H1488" s="1">
        <v>16191</v>
      </c>
      <c r="I1488" s="1">
        <v>4551</v>
      </c>
      <c r="J1488">
        <v>32018.2</v>
      </c>
      <c r="K1488" s="1">
        <v>22744.7</v>
      </c>
      <c r="L1488" s="1">
        <v>67229.148000000001</v>
      </c>
      <c r="M1488" s="1">
        <f t="shared" si="138"/>
        <v>1.4147275921508436E-2</v>
      </c>
      <c r="N1488" s="1">
        <f t="shared" si="139"/>
        <v>1.0593318753742775</v>
      </c>
      <c r="O1488" s="1">
        <f t="shared" si="140"/>
        <v>0.21696018845389067</v>
      </c>
      <c r="P1488">
        <f t="shared" si="141"/>
        <v>4.152254215304799</v>
      </c>
      <c r="Q1488">
        <f t="shared" si="142"/>
        <v>0.75251531022435147</v>
      </c>
      <c r="R1488" s="1">
        <f t="shared" si="143"/>
        <v>5.4598778179348688</v>
      </c>
    </row>
    <row r="1489" spans="1:18" hidden="1" x14ac:dyDescent="0.2">
      <c r="A1489">
        <v>7154</v>
      </c>
      <c r="B1489" t="s">
        <v>47</v>
      </c>
      <c r="C1489">
        <v>2010</v>
      </c>
      <c r="D1489">
        <v>4368.5</v>
      </c>
      <c r="E1489" s="1">
        <v>31975.200000000001</v>
      </c>
      <c r="F1489">
        <v>7304</v>
      </c>
      <c r="G1489">
        <v>2924.7</v>
      </c>
      <c r="H1489" s="1">
        <v>17341</v>
      </c>
      <c r="I1489" s="1">
        <v>4946.3</v>
      </c>
      <c r="J1489">
        <v>34564.6</v>
      </c>
      <c r="K1489" s="1">
        <v>24074.6</v>
      </c>
      <c r="L1489" s="1">
        <v>80874.335999999996</v>
      </c>
      <c r="M1489" s="1">
        <f t="shared" si="138"/>
        <v>4.5153744151717586E-2</v>
      </c>
      <c r="N1489" s="1">
        <f t="shared" si="139"/>
        <v>1.0809815106707699</v>
      </c>
      <c r="O1489" s="1">
        <f t="shared" si="140"/>
        <v>0.22842703094898545</v>
      </c>
      <c r="P1489">
        <f t="shared" si="141"/>
        <v>4.6637642581166023</v>
      </c>
      <c r="Q1489">
        <f t="shared" si="142"/>
        <v>0.75291475893817705</v>
      </c>
      <c r="R1489" s="1">
        <f t="shared" si="143"/>
        <v>5.8725411238609286</v>
      </c>
    </row>
    <row r="1490" spans="1:18" hidden="1" x14ac:dyDescent="0.2">
      <c r="A1490">
        <v>7154</v>
      </c>
      <c r="B1490" t="s">
        <v>47</v>
      </c>
      <c r="C1490">
        <v>2011</v>
      </c>
      <c r="D1490">
        <v>4403</v>
      </c>
      <c r="E1490" s="1">
        <v>32989.9</v>
      </c>
      <c r="F1490">
        <v>8292.9</v>
      </c>
      <c r="G1490">
        <v>3509.2</v>
      </c>
      <c r="H1490" s="1">
        <v>18599.7</v>
      </c>
      <c r="I1490" s="1">
        <v>5503.1</v>
      </c>
      <c r="J1490">
        <v>37157.199999999997</v>
      </c>
      <c r="K1490" s="1">
        <v>27006</v>
      </c>
      <c r="L1490" s="1">
        <v>102477.06200000001</v>
      </c>
      <c r="M1490" s="1">
        <f t="shared" si="138"/>
        <v>2.7093140627889145E-2</v>
      </c>
      <c r="N1490" s="1">
        <f t="shared" si="139"/>
        <v>1.1263204799044555</v>
      </c>
      <c r="O1490" s="1">
        <f t="shared" si="140"/>
        <v>0.25137693657755855</v>
      </c>
      <c r="P1490">
        <f t="shared" si="141"/>
        <v>5.5096083270160277</v>
      </c>
      <c r="Q1490">
        <f t="shared" si="142"/>
        <v>0.81861418191628343</v>
      </c>
      <c r="R1490" s="1">
        <f t="shared" si="143"/>
        <v>6.5632835094515478</v>
      </c>
    </row>
    <row r="1491" spans="1:18" hidden="1" x14ac:dyDescent="0.2">
      <c r="A1491">
        <v>7154</v>
      </c>
      <c r="B1491" t="s">
        <v>47</v>
      </c>
      <c r="C1491">
        <v>2012</v>
      </c>
      <c r="D1491">
        <v>4922.1000000000004</v>
      </c>
      <c r="E1491" s="1">
        <v>35386.5</v>
      </c>
      <c r="F1491">
        <v>8361.1</v>
      </c>
      <c r="G1491">
        <v>3403.1</v>
      </c>
      <c r="H1491" s="1">
        <v>20092.900000000001</v>
      </c>
      <c r="I1491" s="1">
        <v>5464.8</v>
      </c>
      <c r="J1491">
        <v>40074.400000000001</v>
      </c>
      <c r="K1491" s="1">
        <v>27567</v>
      </c>
      <c r="L1491" s="1">
        <v>88448.167000000001</v>
      </c>
      <c r="M1491" s="1">
        <f t="shared" si="138"/>
        <v>4.2925974594831377E-2</v>
      </c>
      <c r="N1491" s="1">
        <f t="shared" si="139"/>
        <v>1.1324770745905925</v>
      </c>
      <c r="O1491" s="1">
        <f t="shared" si="140"/>
        <v>0.23627937207692201</v>
      </c>
      <c r="P1491">
        <f t="shared" si="141"/>
        <v>4.4019612400400137</v>
      </c>
      <c r="Q1491">
        <f t="shared" si="142"/>
        <v>0.77902589970751557</v>
      </c>
      <c r="R1491" s="1">
        <f t="shared" si="143"/>
        <v>5.8369036455259931</v>
      </c>
    </row>
    <row r="1492" spans="1:18" hidden="1" x14ac:dyDescent="0.2">
      <c r="A1492">
        <v>7154</v>
      </c>
      <c r="B1492" t="s">
        <v>47</v>
      </c>
      <c r="C1492">
        <v>2013</v>
      </c>
      <c r="D1492">
        <v>5050.1000000000004</v>
      </c>
      <c r="E1492" s="1">
        <v>36626.300000000003</v>
      </c>
      <c r="F1492">
        <v>8517.1</v>
      </c>
      <c r="G1492">
        <v>3170</v>
      </c>
      <c r="H1492" s="1">
        <v>20616.599999999999</v>
      </c>
      <c r="I1492" s="1">
        <v>5585.9</v>
      </c>
      <c r="J1492">
        <v>42178.8</v>
      </c>
      <c r="K1492" s="1">
        <v>28105.7</v>
      </c>
      <c r="L1492" s="1">
        <v>96098.512000000002</v>
      </c>
      <c r="M1492" s="1">
        <f t="shared" si="138"/>
        <v>5.1331966373889808E-2</v>
      </c>
      <c r="N1492" s="1">
        <f t="shared" si="139"/>
        <v>1.1515987145848747</v>
      </c>
      <c r="O1492" s="1">
        <f t="shared" si="140"/>
        <v>0.23254055146165459</v>
      </c>
      <c r="P1492">
        <f t="shared" si="141"/>
        <v>4.6612201817952528</v>
      </c>
      <c r="Q1492">
        <f t="shared" si="142"/>
        <v>0.76736388879029549</v>
      </c>
      <c r="R1492" s="1">
        <f t="shared" si="143"/>
        <v>6.0053163777583993</v>
      </c>
    </row>
    <row r="1493" spans="1:18" hidden="1" x14ac:dyDescent="0.2">
      <c r="A1493">
        <v>7154</v>
      </c>
      <c r="B1493" t="s">
        <v>47</v>
      </c>
      <c r="C1493">
        <v>2014</v>
      </c>
      <c r="D1493">
        <v>4185.5</v>
      </c>
      <c r="E1493" s="1">
        <v>34281.4</v>
      </c>
      <c r="F1493">
        <v>7967.8</v>
      </c>
      <c r="G1493">
        <v>2747.9</v>
      </c>
      <c r="H1493" s="1">
        <v>21428</v>
      </c>
      <c r="I1493" s="1">
        <v>4757.8</v>
      </c>
      <c r="J1493">
        <v>41774.800000000003</v>
      </c>
      <c r="K1493" s="1">
        <v>27441.3</v>
      </c>
      <c r="L1493" s="1">
        <v>90223.73</v>
      </c>
      <c r="M1493" s="1">
        <f t="shared" si="138"/>
        <v>4.1935276855671E-2</v>
      </c>
      <c r="N1493" s="1">
        <f t="shared" si="139"/>
        <v>1.218585005279831</v>
      </c>
      <c r="O1493" s="1">
        <f t="shared" si="140"/>
        <v>0.23242341327950433</v>
      </c>
      <c r="P1493">
        <f t="shared" si="141"/>
        <v>4.2105530147470596</v>
      </c>
      <c r="Q1493">
        <f t="shared" si="142"/>
        <v>0.80047197605698717</v>
      </c>
      <c r="R1493" s="1">
        <f t="shared" si="143"/>
        <v>5.8501423883461561</v>
      </c>
    </row>
    <row r="1494" spans="1:18" hidden="1" x14ac:dyDescent="0.2">
      <c r="A1494">
        <v>7154</v>
      </c>
      <c r="B1494" t="s">
        <v>47</v>
      </c>
      <c r="C1494">
        <v>2015</v>
      </c>
      <c r="D1494">
        <v>9643</v>
      </c>
      <c r="E1494" s="1">
        <v>37938.699999999997</v>
      </c>
      <c r="F1494">
        <v>7354.9</v>
      </c>
      <c r="G1494">
        <v>2950.4</v>
      </c>
      <c r="H1494" s="1">
        <v>30850.799999999999</v>
      </c>
      <c r="I1494" s="1">
        <v>4529.3</v>
      </c>
      <c r="J1494">
        <v>41714.699999999997</v>
      </c>
      <c r="K1494" s="1">
        <v>25413</v>
      </c>
      <c r="L1494" s="1">
        <v>107129.352</v>
      </c>
      <c r="M1494" s="1">
        <f t="shared" si="138"/>
        <v>0.17640562275460153</v>
      </c>
      <c r="N1494" s="1">
        <f t="shared" si="139"/>
        <v>1.0995289770076466</v>
      </c>
      <c r="O1494" s="1">
        <f t="shared" si="140"/>
        <v>0.19386273119532299</v>
      </c>
      <c r="P1494">
        <f t="shared" si="141"/>
        <v>3.4724983468824147</v>
      </c>
      <c r="Q1494">
        <f t="shared" si="142"/>
        <v>0.66984372158244754</v>
      </c>
      <c r="R1494" s="1">
        <f t="shared" si="143"/>
        <v>5.1441170577726893</v>
      </c>
    </row>
    <row r="1495" spans="1:18" hidden="1" x14ac:dyDescent="0.2">
      <c r="A1495">
        <v>13759</v>
      </c>
      <c r="B1495" t="s">
        <v>99</v>
      </c>
      <c r="C1495">
        <v>2010</v>
      </c>
      <c r="D1495">
        <v>3.504</v>
      </c>
      <c r="E1495" s="1">
        <v>32.969000000000001</v>
      </c>
      <c r="F1495">
        <v>2.734</v>
      </c>
      <c r="G1495">
        <v>7.57</v>
      </c>
      <c r="H1495" s="1">
        <v>31.503</v>
      </c>
      <c r="I1495" s="1">
        <v>2.31</v>
      </c>
      <c r="J1495">
        <v>-15.436999999999999</v>
      </c>
      <c r="K1495" s="1">
        <v>78.557000000000002</v>
      </c>
      <c r="L1495" s="1">
        <v>11.22</v>
      </c>
      <c r="M1495" s="1">
        <f t="shared" si="138"/>
        <v>-0.12332797476417243</v>
      </c>
      <c r="N1495" s="1">
        <f t="shared" si="139"/>
        <v>-0.46822772907883159</v>
      </c>
      <c r="O1495" s="1">
        <f t="shared" si="140"/>
        <v>8.292638539233825E-2</v>
      </c>
      <c r="P1495">
        <f t="shared" si="141"/>
        <v>0.35615655651842681</v>
      </c>
      <c r="Q1495">
        <f t="shared" si="142"/>
        <v>2.3827534957080894</v>
      </c>
      <c r="R1495" s="1">
        <f t="shared" si="143"/>
        <v>2.0665921109864906</v>
      </c>
    </row>
    <row r="1496" spans="1:18" hidden="1" x14ac:dyDescent="0.2">
      <c r="A1496">
        <v>13759</v>
      </c>
      <c r="B1496" t="s">
        <v>99</v>
      </c>
      <c r="C1496">
        <v>2011</v>
      </c>
      <c r="D1496">
        <v>4.1500000000000004</v>
      </c>
      <c r="E1496" s="1">
        <v>43.834000000000003</v>
      </c>
      <c r="F1496">
        <v>3.1789999999999998</v>
      </c>
      <c r="G1496">
        <v>9.76</v>
      </c>
      <c r="H1496" s="1">
        <v>40.353000000000002</v>
      </c>
      <c r="I1496" s="1">
        <v>2.3159999999999998</v>
      </c>
      <c r="J1496">
        <v>-13.121</v>
      </c>
      <c r="K1496" s="1">
        <v>91.941999999999993</v>
      </c>
      <c r="L1496" s="1">
        <v>9.3979999999999997</v>
      </c>
      <c r="M1496" s="1">
        <f t="shared" si="138"/>
        <v>-0.12798284436738602</v>
      </c>
      <c r="N1496" s="1">
        <f t="shared" si="139"/>
        <v>-0.29933385043573479</v>
      </c>
      <c r="O1496" s="1">
        <f t="shared" si="140"/>
        <v>7.2523611808185423E-2</v>
      </c>
      <c r="P1496">
        <f t="shared" si="141"/>
        <v>0.23289470423512501</v>
      </c>
      <c r="Q1496">
        <f t="shared" si="142"/>
        <v>2.0975042204681293</v>
      </c>
      <c r="R1496" s="1">
        <f t="shared" si="143"/>
        <v>1.9039221581253245</v>
      </c>
    </row>
    <row r="1497" spans="1:18" x14ac:dyDescent="0.2">
      <c r="A1497">
        <v>13759</v>
      </c>
      <c r="B1497" t="s">
        <v>99</v>
      </c>
      <c r="C1497">
        <v>2012</v>
      </c>
      <c r="D1497">
        <v>4.1390000000000002</v>
      </c>
      <c r="E1497" s="1">
        <v>63.347999999999999</v>
      </c>
      <c r="F1497">
        <v>2.476</v>
      </c>
      <c r="G1497">
        <v>15.404</v>
      </c>
      <c r="H1497" s="1">
        <v>54.951999999999998</v>
      </c>
      <c r="I1497" s="1">
        <v>2.9049999999999998</v>
      </c>
      <c r="J1497">
        <v>-10.215</v>
      </c>
      <c r="K1497" s="1">
        <v>98.953000000000003</v>
      </c>
      <c r="L1497" s="1">
        <v>14.051</v>
      </c>
      <c r="M1497" s="1">
        <f t="shared" si="138"/>
        <v>-0.17782724000757721</v>
      </c>
      <c r="N1497" s="1">
        <f t="shared" si="139"/>
        <v>-0.16125213108543285</v>
      </c>
      <c r="O1497" s="1">
        <f t="shared" si="140"/>
        <v>3.9085685420218473E-2</v>
      </c>
      <c r="P1497">
        <f t="shared" si="141"/>
        <v>0.25569588004076288</v>
      </c>
      <c r="Q1497">
        <f t="shared" si="142"/>
        <v>1.5620540506409042</v>
      </c>
      <c r="R1497" s="1">
        <f t="shared" si="143"/>
        <v>1.4053086690233842</v>
      </c>
    </row>
    <row r="1498" spans="1:18" hidden="1" x14ac:dyDescent="0.2">
      <c r="A1498">
        <v>13759</v>
      </c>
      <c r="B1498" t="s">
        <v>99</v>
      </c>
      <c r="C1498">
        <v>2013</v>
      </c>
      <c r="D1498">
        <v>6.4240000000000004</v>
      </c>
      <c r="E1498" s="1">
        <v>71.617000000000004</v>
      </c>
      <c r="F1498">
        <v>4.6360000000000001</v>
      </c>
      <c r="G1498">
        <v>15.03</v>
      </c>
      <c r="H1498" s="1">
        <v>60.848999999999997</v>
      </c>
      <c r="I1498" s="1">
        <v>3.0539999999999998</v>
      </c>
      <c r="J1498">
        <v>-7.1609999999999996</v>
      </c>
      <c r="K1498" s="1">
        <v>137.78399999999999</v>
      </c>
      <c r="L1498" s="1">
        <v>24.684000000000001</v>
      </c>
      <c r="M1498" s="1">
        <f t="shared" si="138"/>
        <v>-0.12016699945543652</v>
      </c>
      <c r="N1498" s="1">
        <f t="shared" si="139"/>
        <v>-9.9990225784380785E-2</v>
      </c>
      <c r="O1498" s="1">
        <f t="shared" si="140"/>
        <v>6.4733233729421788E-2</v>
      </c>
      <c r="P1498">
        <f t="shared" si="141"/>
        <v>0.40565991224177889</v>
      </c>
      <c r="Q1498">
        <f t="shared" si="142"/>
        <v>1.9239007498219693</v>
      </c>
      <c r="R1498" s="1">
        <f t="shared" si="143"/>
        <v>2.0967296530294717</v>
      </c>
    </row>
    <row r="1499" spans="1:18" hidden="1" x14ac:dyDescent="0.2">
      <c r="A1499">
        <v>13759</v>
      </c>
      <c r="B1499" t="s">
        <v>99</v>
      </c>
      <c r="C1499">
        <v>2014</v>
      </c>
      <c r="D1499">
        <v>8.0640000000000001</v>
      </c>
      <c r="E1499" s="1">
        <v>85.53</v>
      </c>
      <c r="F1499">
        <v>4.4050000000000002</v>
      </c>
      <c r="G1499">
        <v>24.576000000000001</v>
      </c>
      <c r="H1499" s="1">
        <v>72.498000000000005</v>
      </c>
      <c r="I1499" s="1">
        <v>2.758</v>
      </c>
      <c r="J1499">
        <v>-4.4029999999999996</v>
      </c>
      <c r="K1499" s="1">
        <v>160.21299999999999</v>
      </c>
      <c r="L1499" s="1">
        <v>29.33</v>
      </c>
      <c r="M1499" s="1">
        <f t="shared" si="138"/>
        <v>-0.19305506839705366</v>
      </c>
      <c r="N1499" s="1">
        <f t="shared" si="139"/>
        <v>-5.1479013211738568E-2</v>
      </c>
      <c r="O1499" s="1">
        <f t="shared" si="140"/>
        <v>5.1502396819829301E-2</v>
      </c>
      <c r="P1499">
        <f t="shared" si="141"/>
        <v>0.4045628844933653</v>
      </c>
      <c r="Q1499">
        <f t="shared" si="142"/>
        <v>1.8731790015199343</v>
      </c>
      <c r="R1499" s="1">
        <f t="shared" si="143"/>
        <v>1.9821379411484918</v>
      </c>
    </row>
    <row r="1500" spans="1:18" hidden="1" x14ac:dyDescent="0.2">
      <c r="A1500">
        <v>13759</v>
      </c>
      <c r="B1500" t="s">
        <v>99</v>
      </c>
      <c r="C1500">
        <v>2015</v>
      </c>
      <c r="D1500">
        <v>10.933</v>
      </c>
      <c r="E1500" s="1">
        <v>109.523</v>
      </c>
      <c r="F1500">
        <v>10.834</v>
      </c>
      <c r="G1500">
        <v>32.918999999999997</v>
      </c>
      <c r="H1500" s="1">
        <v>88.99</v>
      </c>
      <c r="I1500" s="1">
        <v>7.0259999999999998</v>
      </c>
      <c r="J1500">
        <v>2.6230000000000002</v>
      </c>
      <c r="K1500" s="1">
        <v>209.99600000000001</v>
      </c>
      <c r="L1500" s="1">
        <v>63.573999999999998</v>
      </c>
      <c r="M1500" s="1">
        <f t="shared" si="138"/>
        <v>-0.20074322288469088</v>
      </c>
      <c r="N1500" s="1">
        <f t="shared" si="139"/>
        <v>2.3949307451402904E-2</v>
      </c>
      <c r="O1500" s="1">
        <f t="shared" si="140"/>
        <v>9.8919861581585597E-2</v>
      </c>
      <c r="P1500">
        <f t="shared" si="141"/>
        <v>0.71439487582874484</v>
      </c>
      <c r="Q1500">
        <f t="shared" si="142"/>
        <v>1.9173689544661854</v>
      </c>
      <c r="R1500" s="1">
        <f t="shared" si="143"/>
        <v>2.465078586153</v>
      </c>
    </row>
    <row r="1501" spans="1:18" hidden="1" x14ac:dyDescent="0.2">
      <c r="A1501">
        <v>13759</v>
      </c>
      <c r="B1501" t="s">
        <v>99</v>
      </c>
      <c r="C1501">
        <v>2016</v>
      </c>
      <c r="D1501">
        <v>13.494</v>
      </c>
      <c r="E1501" s="1">
        <v>137.023</v>
      </c>
      <c r="F1501">
        <v>11.371</v>
      </c>
      <c r="G1501">
        <v>39.5</v>
      </c>
      <c r="H1501" s="1">
        <v>110.89700000000001</v>
      </c>
      <c r="I1501" s="1">
        <v>6.45</v>
      </c>
      <c r="J1501">
        <v>9.0730000000000004</v>
      </c>
      <c r="K1501" s="1">
        <v>235.77099999999999</v>
      </c>
      <c r="L1501" s="1">
        <v>66.665999999999997</v>
      </c>
      <c r="M1501" s="1">
        <f t="shared" si="138"/>
        <v>-0.18979295446749817</v>
      </c>
      <c r="N1501" s="1">
        <f t="shared" si="139"/>
        <v>6.621516095837926E-2</v>
      </c>
      <c r="O1501" s="1">
        <f t="shared" si="140"/>
        <v>8.2986068032374127E-2</v>
      </c>
      <c r="P1501">
        <f t="shared" si="141"/>
        <v>0.60115242071471719</v>
      </c>
      <c r="Q1501">
        <f t="shared" si="142"/>
        <v>1.72066733322143</v>
      </c>
      <c r="R1501" s="1">
        <f t="shared" si="143"/>
        <v>2.2201624901378283</v>
      </c>
    </row>
    <row r="1502" spans="1:18" x14ac:dyDescent="0.2">
      <c r="A1502">
        <v>13759</v>
      </c>
      <c r="B1502" t="s">
        <v>99</v>
      </c>
      <c r="C1502">
        <v>2017</v>
      </c>
      <c r="D1502">
        <v>19.036000000000001</v>
      </c>
      <c r="E1502" s="1">
        <v>235.292</v>
      </c>
      <c r="F1502">
        <v>14.446999999999999</v>
      </c>
      <c r="G1502">
        <v>76.951999999999998</v>
      </c>
      <c r="H1502" s="1">
        <v>196.822</v>
      </c>
      <c r="I1502" s="1">
        <v>8.9610000000000003</v>
      </c>
      <c r="J1502">
        <v>18.033999999999999</v>
      </c>
      <c r="K1502" s="1">
        <v>312.58</v>
      </c>
      <c r="L1502" s="1">
        <v>123.06</v>
      </c>
      <c r="M1502" s="1">
        <f t="shared" si="138"/>
        <v>-0.24614521530693775</v>
      </c>
      <c r="N1502" s="1">
        <f t="shared" si="139"/>
        <v>7.6645189806708258E-2</v>
      </c>
      <c r="O1502" s="1">
        <f t="shared" si="140"/>
        <v>6.1400302602723424E-2</v>
      </c>
      <c r="P1502">
        <f t="shared" si="141"/>
        <v>0.62523498389407683</v>
      </c>
      <c r="Q1502">
        <f t="shared" si="142"/>
        <v>1.3284769562926066</v>
      </c>
      <c r="R1502" s="1">
        <f t="shared" si="143"/>
        <v>1.7181679525791063</v>
      </c>
    </row>
    <row r="1503" spans="1:18" hidden="1" x14ac:dyDescent="0.2">
      <c r="A1503">
        <v>62698</v>
      </c>
      <c r="B1503" t="s">
        <v>235</v>
      </c>
      <c r="C1503">
        <v>2009</v>
      </c>
      <c r="D1503">
        <v>3.4940000000000002</v>
      </c>
      <c r="E1503" s="1">
        <v>27.727</v>
      </c>
      <c r="F1503">
        <v>-0.62</v>
      </c>
      <c r="G1503">
        <v>4.1609999999999996</v>
      </c>
      <c r="H1503" s="1">
        <v>12.8</v>
      </c>
      <c r="I1503" s="1">
        <v>-0.84899999999999998</v>
      </c>
      <c r="J1503">
        <v>8.2720000000000002</v>
      </c>
      <c r="K1503" s="1">
        <v>71.807000000000002</v>
      </c>
      <c r="L1503" s="1">
        <v>7.3040000000000003</v>
      </c>
      <c r="M1503" s="1">
        <f t="shared" si="138"/>
        <v>-2.4055974321058871E-2</v>
      </c>
      <c r="N1503" s="1">
        <f t="shared" si="139"/>
        <v>0.29833736069535111</v>
      </c>
      <c r="O1503" s="1">
        <f t="shared" si="140"/>
        <v>-2.2360875680744401E-2</v>
      </c>
      <c r="P1503">
        <f t="shared" si="141"/>
        <v>0.57062499999999994</v>
      </c>
      <c r="Q1503">
        <f t="shared" si="142"/>
        <v>2.5897861290438922</v>
      </c>
      <c r="R1503" s="1">
        <f t="shared" si="143"/>
        <v>3.2471753750856562</v>
      </c>
    </row>
    <row r="1504" spans="1:18" hidden="1" x14ac:dyDescent="0.2">
      <c r="A1504">
        <v>62698</v>
      </c>
      <c r="B1504" t="s">
        <v>235</v>
      </c>
      <c r="C1504">
        <v>2010</v>
      </c>
      <c r="D1504">
        <v>2.456</v>
      </c>
      <c r="E1504" s="1">
        <v>21.472999999999999</v>
      </c>
      <c r="F1504">
        <v>-2.7610000000000001</v>
      </c>
      <c r="G1504">
        <v>4.5119999999999996</v>
      </c>
      <c r="H1504" s="1">
        <v>11.631</v>
      </c>
      <c r="I1504" s="1">
        <v>-5.5010000000000003</v>
      </c>
      <c r="J1504">
        <v>2.7709999999999999</v>
      </c>
      <c r="K1504" s="1">
        <v>66.182000000000002</v>
      </c>
      <c r="L1504" s="1">
        <v>5.12</v>
      </c>
      <c r="M1504" s="1">
        <f t="shared" si="138"/>
        <v>-9.5748148838075711E-2</v>
      </c>
      <c r="N1504" s="1">
        <f t="shared" si="139"/>
        <v>0.12904577841941042</v>
      </c>
      <c r="O1504" s="1">
        <f t="shared" si="140"/>
        <v>-0.12858007730638477</v>
      </c>
      <c r="P1504">
        <f t="shared" si="141"/>
        <v>0.4402029060269968</v>
      </c>
      <c r="Q1504">
        <f t="shared" si="142"/>
        <v>3.0821031062264241</v>
      </c>
      <c r="R1504" s="1">
        <f t="shared" si="143"/>
        <v>2.9876769059130361</v>
      </c>
    </row>
    <row r="1505" spans="1:18" hidden="1" x14ac:dyDescent="0.2">
      <c r="A1505">
        <v>62698</v>
      </c>
      <c r="B1505" t="s">
        <v>235</v>
      </c>
      <c r="C1505">
        <v>2011</v>
      </c>
      <c r="D1505">
        <v>2.63</v>
      </c>
      <c r="E1505" s="1">
        <v>20.218</v>
      </c>
      <c r="F1505">
        <v>-0.70899999999999996</v>
      </c>
      <c r="G1505">
        <v>4.4870000000000001</v>
      </c>
      <c r="H1505" s="1">
        <v>9.7249999999999996</v>
      </c>
      <c r="I1505" s="1">
        <v>-0.47399999999999998</v>
      </c>
      <c r="J1505">
        <v>2.2639999999999998</v>
      </c>
      <c r="K1505" s="1">
        <v>66.891999999999996</v>
      </c>
      <c r="L1505" s="1">
        <v>2.6320000000000001</v>
      </c>
      <c r="M1505" s="1">
        <f t="shared" si="138"/>
        <v>-9.1848847561578795E-2</v>
      </c>
      <c r="N1505" s="1">
        <f t="shared" si="139"/>
        <v>0.11197942427539816</v>
      </c>
      <c r="O1505" s="1">
        <f t="shared" si="140"/>
        <v>-3.506776140073202E-2</v>
      </c>
      <c r="P1505">
        <f t="shared" si="141"/>
        <v>0.2706426735218509</v>
      </c>
      <c r="Q1505">
        <f t="shared" si="142"/>
        <v>3.3085369472747055</v>
      </c>
      <c r="R1505" s="1">
        <f t="shared" si="143"/>
        <v>3.4017515156770632</v>
      </c>
    </row>
    <row r="1506" spans="1:18" hidden="1" x14ac:dyDescent="0.2">
      <c r="A1506">
        <v>62698</v>
      </c>
      <c r="B1506" t="s">
        <v>235</v>
      </c>
      <c r="C1506">
        <v>2012</v>
      </c>
      <c r="D1506">
        <v>2.7970000000000002</v>
      </c>
      <c r="E1506" s="1">
        <v>18.748000000000001</v>
      </c>
      <c r="F1506">
        <v>-0.185</v>
      </c>
      <c r="G1506">
        <v>6.61</v>
      </c>
      <c r="H1506" s="1">
        <v>8.3089999999999993</v>
      </c>
      <c r="I1506" s="1">
        <v>-0.02</v>
      </c>
      <c r="J1506">
        <v>2.1920000000000002</v>
      </c>
      <c r="K1506" s="1">
        <v>68.138000000000005</v>
      </c>
      <c r="L1506" s="1">
        <v>4.1779999999999999</v>
      </c>
      <c r="M1506" s="1">
        <f t="shared" si="138"/>
        <v>-0.20338169404736506</v>
      </c>
      <c r="N1506" s="1">
        <f t="shared" si="139"/>
        <v>0.11691913804139109</v>
      </c>
      <c r="O1506" s="1">
        <f t="shared" si="140"/>
        <v>-9.8677192233838276E-3</v>
      </c>
      <c r="P1506">
        <f t="shared" si="141"/>
        <v>0.50282825851486346</v>
      </c>
      <c r="Q1506">
        <f t="shared" si="142"/>
        <v>3.6344143375293365</v>
      </c>
      <c r="R1506" s="1">
        <f t="shared" si="143"/>
        <v>3.8231765796021975</v>
      </c>
    </row>
    <row r="1507" spans="1:18" x14ac:dyDescent="0.2">
      <c r="A1507">
        <v>7575</v>
      </c>
      <c r="B1507" t="s">
        <v>51</v>
      </c>
      <c r="C1507">
        <v>2008</v>
      </c>
      <c r="D1507">
        <v>8.2460000000000004</v>
      </c>
      <c r="E1507" s="1">
        <v>52.561999999999998</v>
      </c>
      <c r="F1507">
        <v>2.9079999999999999</v>
      </c>
      <c r="G1507">
        <v>24.356999999999999</v>
      </c>
      <c r="H1507" s="1">
        <v>51.390999999999998</v>
      </c>
      <c r="I1507" s="1">
        <v>-1.39</v>
      </c>
      <c r="J1507">
        <v>-28.21</v>
      </c>
      <c r="K1507" s="1">
        <v>92.484999999999999</v>
      </c>
      <c r="L1507" s="1">
        <v>2.2010000000000001</v>
      </c>
      <c r="M1507" s="1">
        <f t="shared" si="138"/>
        <v>-0.30651421178798366</v>
      </c>
      <c r="N1507" s="1">
        <f t="shared" si="139"/>
        <v>-0.53669951676115835</v>
      </c>
      <c r="O1507" s="1">
        <f t="shared" si="140"/>
        <v>5.5325139834861689E-2</v>
      </c>
      <c r="P1507">
        <f t="shared" si="141"/>
        <v>4.2828510828744337E-2</v>
      </c>
      <c r="Q1507">
        <f t="shared" si="142"/>
        <v>1.7595411133518513</v>
      </c>
      <c r="R1507" s="1">
        <f t="shared" si="143"/>
        <v>0.84861480369293951</v>
      </c>
    </row>
    <row r="1508" spans="1:18" x14ac:dyDescent="0.2">
      <c r="A1508">
        <v>7575</v>
      </c>
      <c r="B1508" t="s">
        <v>51</v>
      </c>
      <c r="C1508">
        <v>2009</v>
      </c>
      <c r="D1508">
        <v>6.7919999999999998</v>
      </c>
      <c r="E1508" s="1">
        <v>48.924999999999997</v>
      </c>
      <c r="F1508">
        <v>3.2730000000000001</v>
      </c>
      <c r="G1508">
        <v>10.776</v>
      </c>
      <c r="H1508" s="1">
        <v>47.302</v>
      </c>
      <c r="I1508" s="1">
        <v>0.39600000000000002</v>
      </c>
      <c r="J1508">
        <v>-27.814</v>
      </c>
      <c r="K1508" s="1">
        <v>90.543999999999997</v>
      </c>
      <c r="L1508" s="1">
        <v>8.8049999999999997</v>
      </c>
      <c r="M1508" s="1">
        <f t="shared" si="138"/>
        <v>-8.1430761369443036E-2</v>
      </c>
      <c r="N1508" s="1">
        <f t="shared" si="139"/>
        <v>-0.56850281042411854</v>
      </c>
      <c r="O1508" s="1">
        <f t="shared" si="140"/>
        <v>6.6898313745528876E-2</v>
      </c>
      <c r="P1508">
        <f t="shared" si="141"/>
        <v>0.18614434907614899</v>
      </c>
      <c r="Q1508">
        <f t="shared" si="142"/>
        <v>1.8506693919264181</v>
      </c>
      <c r="R1508" s="1">
        <f t="shared" si="143"/>
        <v>1.2894995884952551</v>
      </c>
    </row>
    <row r="1509" spans="1:18" x14ac:dyDescent="0.2">
      <c r="A1509">
        <v>7575</v>
      </c>
      <c r="B1509" t="s">
        <v>51</v>
      </c>
      <c r="C1509">
        <v>2010</v>
      </c>
      <c r="D1509">
        <v>5.7960000000000003</v>
      </c>
      <c r="E1509" s="1">
        <v>44.088000000000001</v>
      </c>
      <c r="F1509">
        <v>3.0619999999999998</v>
      </c>
      <c r="G1509">
        <v>35.566000000000003</v>
      </c>
      <c r="H1509" s="1">
        <v>43.453000000000003</v>
      </c>
      <c r="I1509" s="1">
        <v>-0.98799999999999999</v>
      </c>
      <c r="J1509">
        <v>-28.802</v>
      </c>
      <c r="K1509" s="1">
        <v>89.891000000000005</v>
      </c>
      <c r="L1509" s="1">
        <v>6.6040000000000001</v>
      </c>
      <c r="M1509" s="1">
        <f t="shared" si="138"/>
        <v>-0.6752404282344403</v>
      </c>
      <c r="N1509" s="1">
        <f t="shared" si="139"/>
        <v>-0.65328434041008887</v>
      </c>
      <c r="O1509" s="1">
        <f t="shared" si="140"/>
        <v>6.9452005080747586E-2</v>
      </c>
      <c r="P1509">
        <f t="shared" si="141"/>
        <v>0.15198030055462222</v>
      </c>
      <c r="Q1509">
        <f t="shared" si="142"/>
        <v>2.0388994737797135</v>
      </c>
      <c r="R1509" s="1">
        <f t="shared" si="143"/>
        <v>0.63439268042350117</v>
      </c>
    </row>
    <row r="1510" spans="1:18" x14ac:dyDescent="0.2">
      <c r="A1510">
        <v>25334</v>
      </c>
      <c r="B1510" t="s">
        <v>177</v>
      </c>
      <c r="C1510">
        <v>2009</v>
      </c>
      <c r="D1510">
        <v>22.058</v>
      </c>
      <c r="E1510" s="1">
        <v>198.886</v>
      </c>
      <c r="F1510">
        <v>3.734</v>
      </c>
      <c r="G1510">
        <v>55.359000000000002</v>
      </c>
      <c r="H1510" s="1">
        <v>193.60499999999999</v>
      </c>
      <c r="I1510" s="1">
        <v>-79.646000000000001</v>
      </c>
      <c r="J1510">
        <v>-155.06700000000001</v>
      </c>
      <c r="K1510" s="1">
        <v>281.10399999999998</v>
      </c>
      <c r="L1510" s="1">
        <v>46.253999999999998</v>
      </c>
      <c r="M1510" s="1">
        <f t="shared" si="138"/>
        <v>-0.16743762758565209</v>
      </c>
      <c r="N1510" s="1">
        <f t="shared" si="139"/>
        <v>-0.77967780537594411</v>
      </c>
      <c r="O1510" s="1">
        <f t="shared" si="140"/>
        <v>1.8774574379292662E-2</v>
      </c>
      <c r="P1510">
        <f t="shared" si="141"/>
        <v>0.23890911908266832</v>
      </c>
      <c r="Q1510">
        <f t="shared" si="142"/>
        <v>1.4133925967639753</v>
      </c>
      <c r="R1510" s="1">
        <f t="shared" si="143"/>
        <v>0.32622008303613792</v>
      </c>
    </row>
    <row r="1511" spans="1:18" x14ac:dyDescent="0.2">
      <c r="A1511">
        <v>25334</v>
      </c>
      <c r="B1511" t="s">
        <v>177</v>
      </c>
      <c r="C1511">
        <v>2010</v>
      </c>
      <c r="D1511">
        <v>24.151</v>
      </c>
      <c r="E1511" s="1">
        <v>201.81399999999999</v>
      </c>
      <c r="F1511">
        <v>9.875</v>
      </c>
      <c r="G1511">
        <v>53.011000000000003</v>
      </c>
      <c r="H1511" s="1">
        <v>188.69</v>
      </c>
      <c r="I1511" s="1">
        <v>2.5329999999999999</v>
      </c>
      <c r="J1511">
        <v>-151.82900000000001</v>
      </c>
      <c r="K1511" s="1">
        <v>296.12599999999998</v>
      </c>
      <c r="L1511" s="1">
        <v>103.913</v>
      </c>
      <c r="M1511" s="1">
        <f t="shared" si="138"/>
        <v>-0.14300296312446115</v>
      </c>
      <c r="N1511" s="1">
        <f t="shared" si="139"/>
        <v>-0.75232144449839955</v>
      </c>
      <c r="O1511" s="1">
        <f t="shared" si="140"/>
        <v>4.8931194069787035E-2</v>
      </c>
      <c r="P1511">
        <f t="shared" si="141"/>
        <v>0.5507075096719487</v>
      </c>
      <c r="Q1511">
        <f t="shared" si="142"/>
        <v>1.4673213949478232</v>
      </c>
      <c r="R1511" s="1">
        <f t="shared" si="143"/>
        <v>0.73436526313417705</v>
      </c>
    </row>
    <row r="1512" spans="1:18" hidden="1" x14ac:dyDescent="0.2">
      <c r="A1512">
        <v>7696</v>
      </c>
      <c r="B1512" t="s">
        <v>52</v>
      </c>
      <c r="C1512">
        <v>2008</v>
      </c>
      <c r="D1512">
        <v>42.198</v>
      </c>
      <c r="E1512" s="1">
        <v>49.823999999999998</v>
      </c>
      <c r="F1512">
        <v>5.625</v>
      </c>
      <c r="G1512">
        <v>6.8949999999999996</v>
      </c>
      <c r="H1512" s="1">
        <v>7.9749999999999996</v>
      </c>
      <c r="I1512" s="1">
        <v>7.4820000000000002</v>
      </c>
      <c r="J1512">
        <v>11.563000000000001</v>
      </c>
      <c r="K1512" s="1">
        <v>47.868000000000002</v>
      </c>
      <c r="L1512" s="1">
        <v>71.385000000000005</v>
      </c>
      <c r="M1512" s="1">
        <f t="shared" si="138"/>
        <v>0.70855411046885031</v>
      </c>
      <c r="N1512" s="1">
        <f t="shared" si="139"/>
        <v>0.23207691072575468</v>
      </c>
      <c r="O1512" s="1">
        <f t="shared" si="140"/>
        <v>0.11289739884393064</v>
      </c>
      <c r="P1512">
        <f t="shared" si="141"/>
        <v>8.9510971786833871</v>
      </c>
      <c r="Q1512">
        <f t="shared" si="142"/>
        <v>0.9607418111753373</v>
      </c>
      <c r="R1512" s="1">
        <f t="shared" si="143"/>
        <v>7.8791341421490175</v>
      </c>
    </row>
    <row r="1513" spans="1:18" hidden="1" x14ac:dyDescent="0.2">
      <c r="A1513">
        <v>7696</v>
      </c>
      <c r="B1513" t="s">
        <v>52</v>
      </c>
      <c r="C1513">
        <v>2009</v>
      </c>
      <c r="D1513">
        <v>43.823</v>
      </c>
      <c r="E1513" s="1">
        <v>53.374000000000002</v>
      </c>
      <c r="F1513">
        <v>7.5460000000000003</v>
      </c>
      <c r="G1513">
        <v>7.1550000000000002</v>
      </c>
      <c r="H1513" s="1">
        <v>9.0619999999999994</v>
      </c>
      <c r="I1513" s="1">
        <v>5.569</v>
      </c>
      <c r="J1513">
        <v>17.413</v>
      </c>
      <c r="K1513" s="1">
        <v>49.895000000000003</v>
      </c>
      <c r="L1513" s="1">
        <v>85.364000000000004</v>
      </c>
      <c r="M1513" s="1">
        <f t="shared" si="138"/>
        <v>0.68700116161426905</v>
      </c>
      <c r="N1513" s="1">
        <f t="shared" si="139"/>
        <v>0.32624498819650016</v>
      </c>
      <c r="O1513" s="1">
        <f t="shared" si="140"/>
        <v>0.14137969798029001</v>
      </c>
      <c r="P1513">
        <f t="shared" si="141"/>
        <v>9.4199955859633651</v>
      </c>
      <c r="Q1513">
        <f t="shared" si="142"/>
        <v>0.934818450931165</v>
      </c>
      <c r="R1513" s="1">
        <f t="shared" si="143"/>
        <v>8.3345131832563641</v>
      </c>
    </row>
    <row r="1514" spans="1:18" hidden="1" x14ac:dyDescent="0.2">
      <c r="A1514">
        <v>7696</v>
      </c>
      <c r="B1514" t="s">
        <v>52</v>
      </c>
      <c r="C1514">
        <v>2010</v>
      </c>
      <c r="D1514">
        <v>44.418999999999997</v>
      </c>
      <c r="E1514" s="1">
        <v>52.957999999999998</v>
      </c>
      <c r="F1514">
        <v>7.7110000000000003</v>
      </c>
      <c r="G1514">
        <v>12.965</v>
      </c>
      <c r="H1514" s="1">
        <v>14.88</v>
      </c>
      <c r="I1514" s="1">
        <v>2.2130000000000001</v>
      </c>
      <c r="J1514">
        <v>19.491</v>
      </c>
      <c r="K1514" s="1">
        <v>56.41</v>
      </c>
      <c r="L1514" s="1">
        <v>85.649000000000001</v>
      </c>
      <c r="M1514" s="1">
        <f t="shared" si="138"/>
        <v>0.59394236942482714</v>
      </c>
      <c r="N1514" s="1">
        <f t="shared" si="139"/>
        <v>0.36804637637373011</v>
      </c>
      <c r="O1514" s="1">
        <f t="shared" si="140"/>
        <v>0.14560595188640055</v>
      </c>
      <c r="P1514">
        <f t="shared" si="141"/>
        <v>5.7559811827956988</v>
      </c>
      <c r="Q1514">
        <f t="shared" si="142"/>
        <v>1.0651837305034177</v>
      </c>
      <c r="R1514" s="1">
        <f t="shared" si="143"/>
        <v>6.2272678516389739</v>
      </c>
    </row>
    <row r="1515" spans="1:18" hidden="1" x14ac:dyDescent="0.2">
      <c r="A1515">
        <v>7696</v>
      </c>
      <c r="B1515" t="s">
        <v>52</v>
      </c>
      <c r="C1515">
        <v>2011</v>
      </c>
      <c r="D1515">
        <v>35.549999999999997</v>
      </c>
      <c r="E1515" s="1">
        <v>44.52</v>
      </c>
      <c r="F1515">
        <v>9.8030000000000008</v>
      </c>
      <c r="G1515">
        <v>13.561</v>
      </c>
      <c r="H1515" s="1">
        <v>15.683</v>
      </c>
      <c r="I1515" s="1">
        <v>6.1580000000000004</v>
      </c>
      <c r="J1515">
        <v>25.664999999999999</v>
      </c>
      <c r="K1515" s="1">
        <v>65.540999999999997</v>
      </c>
      <c r="L1515" s="1">
        <v>91.730999999999995</v>
      </c>
      <c r="M1515" s="1">
        <f t="shared" si="138"/>
        <v>0.49391284815813108</v>
      </c>
      <c r="N1515" s="1">
        <f t="shared" si="139"/>
        <v>0.57648247978436651</v>
      </c>
      <c r="O1515" s="1">
        <f t="shared" si="140"/>
        <v>0.22019317160826596</v>
      </c>
      <c r="P1515">
        <f t="shared" si="141"/>
        <v>5.8490722438308991</v>
      </c>
      <c r="Q1515">
        <f t="shared" si="142"/>
        <v>1.4721698113207546</v>
      </c>
      <c r="R1515" s="1">
        <f t="shared" si="143"/>
        <v>7.1080215134144416</v>
      </c>
    </row>
    <row r="1516" spans="1:18" hidden="1" x14ac:dyDescent="0.2">
      <c r="A1516">
        <v>7696</v>
      </c>
      <c r="B1516" t="s">
        <v>52</v>
      </c>
      <c r="C1516">
        <v>2012</v>
      </c>
      <c r="D1516">
        <v>40.988</v>
      </c>
      <c r="E1516" s="1">
        <v>49.661999999999999</v>
      </c>
      <c r="F1516">
        <v>12.118</v>
      </c>
      <c r="G1516">
        <v>13.462999999999999</v>
      </c>
      <c r="H1516" s="1">
        <v>15.513999999999999</v>
      </c>
      <c r="I1516" s="1">
        <v>7.468</v>
      </c>
      <c r="J1516">
        <v>32.965000000000003</v>
      </c>
      <c r="K1516" s="1">
        <v>71.069000000000003</v>
      </c>
      <c r="L1516" s="1">
        <v>147.572</v>
      </c>
      <c r="M1516" s="1">
        <f t="shared" si="138"/>
        <v>0.55424670774435181</v>
      </c>
      <c r="N1516" s="1">
        <f t="shared" si="139"/>
        <v>0.66378720148201853</v>
      </c>
      <c r="O1516" s="1">
        <f t="shared" si="140"/>
        <v>0.24400950424872137</v>
      </c>
      <c r="P1516">
        <f t="shared" si="141"/>
        <v>9.5121825447982467</v>
      </c>
      <c r="Q1516">
        <f t="shared" si="142"/>
        <v>1.4310539245298217</v>
      </c>
      <c r="R1516" s="1">
        <f t="shared" si="143"/>
        <v>9.5379929467975995</v>
      </c>
    </row>
    <row r="1517" spans="1:18" hidden="1" x14ac:dyDescent="0.2">
      <c r="A1517">
        <v>7696</v>
      </c>
      <c r="B1517" t="s">
        <v>52</v>
      </c>
      <c r="C1517">
        <v>2013</v>
      </c>
      <c r="D1517">
        <v>45.189</v>
      </c>
      <c r="E1517" s="1">
        <v>56.134999999999998</v>
      </c>
      <c r="F1517">
        <v>10.920999999999999</v>
      </c>
      <c r="G1517">
        <v>9.8109999999999999</v>
      </c>
      <c r="H1517" s="1">
        <v>12.238</v>
      </c>
      <c r="I1517" s="1">
        <v>8.327</v>
      </c>
      <c r="J1517">
        <v>41.112000000000002</v>
      </c>
      <c r="K1517" s="1">
        <v>79.751999999999995</v>
      </c>
      <c r="L1517" s="1">
        <v>225.93799999999999</v>
      </c>
      <c r="M1517" s="1">
        <f t="shared" si="138"/>
        <v>0.6302306938630089</v>
      </c>
      <c r="N1517" s="1">
        <f t="shared" si="139"/>
        <v>0.73237730471185536</v>
      </c>
      <c r="O1517" s="1">
        <f t="shared" si="140"/>
        <v>0.19454885543778391</v>
      </c>
      <c r="P1517">
        <f t="shared" si="141"/>
        <v>18.46200359535872</v>
      </c>
      <c r="Q1517">
        <f t="shared" si="142"/>
        <v>1.4207179121760043</v>
      </c>
      <c r="R1517" s="1">
        <f t="shared" si="143"/>
        <v>14.921536351568131</v>
      </c>
    </row>
    <row r="1518" spans="1:18" hidden="1" x14ac:dyDescent="0.2">
      <c r="A1518">
        <v>18047</v>
      </c>
      <c r="B1518" t="s">
        <v>117</v>
      </c>
      <c r="C1518">
        <v>2013</v>
      </c>
      <c r="D1518">
        <v>18.332999999999998</v>
      </c>
      <c r="E1518" s="1">
        <v>187.80199999999999</v>
      </c>
      <c r="F1518">
        <v>19.919</v>
      </c>
      <c r="G1518">
        <v>24.164999999999999</v>
      </c>
      <c r="H1518" s="1">
        <v>63.329000000000001</v>
      </c>
      <c r="I1518" s="1">
        <v>6.665</v>
      </c>
      <c r="J1518">
        <v>10.308</v>
      </c>
      <c r="K1518" s="1">
        <v>350.92399999999998</v>
      </c>
      <c r="L1518" s="1">
        <v>1058.886</v>
      </c>
      <c r="M1518" s="1">
        <f t="shared" si="138"/>
        <v>-3.1053982385704098E-2</v>
      </c>
      <c r="N1518" s="1">
        <f t="shared" si="139"/>
        <v>5.4887594381316497E-2</v>
      </c>
      <c r="O1518" s="1">
        <f t="shared" si="140"/>
        <v>0.10606383318601506</v>
      </c>
      <c r="P1518">
        <f t="shared" si="141"/>
        <v>16.720396658718755</v>
      </c>
      <c r="Q1518">
        <f t="shared" si="142"/>
        <v>1.8685849990947914</v>
      </c>
      <c r="R1518" s="1">
        <f t="shared" si="143"/>
        <v>12.290411497110892</v>
      </c>
    </row>
    <row r="1519" spans="1:18" hidden="1" x14ac:dyDescent="0.2">
      <c r="A1519">
        <v>18047</v>
      </c>
      <c r="B1519" t="s">
        <v>117</v>
      </c>
      <c r="C1519">
        <v>2014</v>
      </c>
      <c r="D1519">
        <v>22.776</v>
      </c>
      <c r="E1519" s="1">
        <v>238.90299999999999</v>
      </c>
      <c r="F1519">
        <v>18.914999999999999</v>
      </c>
      <c r="G1519">
        <v>25.831</v>
      </c>
      <c r="H1519" s="1">
        <v>98.787999999999997</v>
      </c>
      <c r="I1519" s="1">
        <v>11.428000000000001</v>
      </c>
      <c r="J1519">
        <v>21.736000000000001</v>
      </c>
      <c r="K1519" s="1">
        <v>403.74099999999999</v>
      </c>
      <c r="L1519" s="1">
        <v>783.99199999999996</v>
      </c>
      <c r="M1519" s="1">
        <f t="shared" si="138"/>
        <v>-1.2787616731476791E-2</v>
      </c>
      <c r="N1519" s="1">
        <f t="shared" si="139"/>
        <v>9.0982532659698717E-2</v>
      </c>
      <c r="O1519" s="1">
        <f t="shared" si="140"/>
        <v>7.9174392954462686E-2</v>
      </c>
      <c r="P1519">
        <f t="shared" si="141"/>
        <v>7.9361055998704293</v>
      </c>
      <c r="Q1519">
        <f t="shared" si="142"/>
        <v>1.6899787779977649</v>
      </c>
      <c r="R1519" s="1">
        <f t="shared" si="143"/>
        <v>6.8249480403155554</v>
      </c>
    </row>
    <row r="1520" spans="1:18" hidden="1" x14ac:dyDescent="0.2">
      <c r="A1520">
        <v>18047</v>
      </c>
      <c r="B1520" t="s">
        <v>117</v>
      </c>
      <c r="C1520">
        <v>2015</v>
      </c>
      <c r="D1520">
        <v>25.401</v>
      </c>
      <c r="E1520" s="1">
        <v>239.96100000000001</v>
      </c>
      <c r="F1520">
        <v>-20.867000000000001</v>
      </c>
      <c r="G1520">
        <v>32.914000000000001</v>
      </c>
      <c r="H1520" s="1">
        <v>146.18899999999999</v>
      </c>
      <c r="I1520" s="1">
        <v>-13.765000000000001</v>
      </c>
      <c r="J1520">
        <v>7.8369999999999997</v>
      </c>
      <c r="K1520" s="1">
        <v>455.45100000000002</v>
      </c>
      <c r="L1520" s="1">
        <v>268.55799999999999</v>
      </c>
      <c r="M1520" s="1">
        <f t="shared" si="138"/>
        <v>-3.1309254420510003E-2</v>
      </c>
      <c r="N1520" s="1">
        <f t="shared" si="139"/>
        <v>3.2659473831164229E-2</v>
      </c>
      <c r="O1520" s="1">
        <f t="shared" si="140"/>
        <v>-8.6959964327536554E-2</v>
      </c>
      <c r="P1520">
        <f t="shared" si="141"/>
        <v>1.8370602439308019</v>
      </c>
      <c r="Q1520">
        <f t="shared" si="142"/>
        <v>1.8980209284008651</v>
      </c>
      <c r="R1520" s="1">
        <f t="shared" si="143"/>
        <v>2.7214413505374937</v>
      </c>
    </row>
    <row r="1521" spans="1:18" x14ac:dyDescent="0.2">
      <c r="A1521">
        <v>18047</v>
      </c>
      <c r="B1521" t="s">
        <v>117</v>
      </c>
      <c r="C1521">
        <v>2016</v>
      </c>
      <c r="D1521">
        <v>25.788</v>
      </c>
      <c r="E1521" s="1">
        <v>209.46100000000001</v>
      </c>
      <c r="F1521">
        <v>-51.639000000000003</v>
      </c>
      <c r="G1521">
        <v>49.033000000000001</v>
      </c>
      <c r="H1521" s="1">
        <v>183.643</v>
      </c>
      <c r="I1521" s="1">
        <v>-71.677000000000007</v>
      </c>
      <c r="J1521">
        <v>-63.756999999999998</v>
      </c>
      <c r="K1521" s="1">
        <v>487.47399999999999</v>
      </c>
      <c r="L1521" s="1">
        <v>114.29600000000001</v>
      </c>
      <c r="M1521" s="1">
        <f t="shared" si="138"/>
        <v>-0.11097531282673147</v>
      </c>
      <c r="N1521" s="1">
        <f t="shared" si="139"/>
        <v>-0.30438601935443826</v>
      </c>
      <c r="O1521" s="1">
        <f t="shared" si="140"/>
        <v>-0.24653276743642014</v>
      </c>
      <c r="P1521">
        <f t="shared" si="141"/>
        <v>0.62238146839247888</v>
      </c>
      <c r="Q1521">
        <f t="shared" si="142"/>
        <v>2.3272781090513268</v>
      </c>
      <c r="R1521" s="1">
        <f t="shared" si="143"/>
        <v>1.3278380550583364</v>
      </c>
    </row>
    <row r="1522" spans="1:18" hidden="1" x14ac:dyDescent="0.2">
      <c r="A1522">
        <v>18047</v>
      </c>
      <c r="B1522" t="s">
        <v>117</v>
      </c>
      <c r="C1522">
        <v>2017</v>
      </c>
      <c r="D1522">
        <v>22.058</v>
      </c>
      <c r="E1522" s="1">
        <v>185.233</v>
      </c>
      <c r="F1522">
        <v>-32.991</v>
      </c>
      <c r="G1522">
        <v>43.869</v>
      </c>
      <c r="H1522" s="1">
        <v>149.37200000000001</v>
      </c>
      <c r="I1522" s="1">
        <v>-37.481999999999999</v>
      </c>
      <c r="J1522">
        <v>-101.188</v>
      </c>
      <c r="K1522" s="1">
        <v>456.49200000000002</v>
      </c>
      <c r="L1522" s="1">
        <v>215.91200000000001</v>
      </c>
      <c r="M1522" s="1">
        <f t="shared" si="138"/>
        <v>-0.11774899720892065</v>
      </c>
      <c r="N1522" s="1">
        <f t="shared" si="139"/>
        <v>-0.54627415201395002</v>
      </c>
      <c r="O1522" s="1">
        <f t="shared" si="140"/>
        <v>-0.17810541318231632</v>
      </c>
      <c r="P1522">
        <f t="shared" si="141"/>
        <v>1.445465013523284</v>
      </c>
      <c r="Q1522">
        <f t="shared" si="142"/>
        <v>2.4644204866303521</v>
      </c>
      <c r="R1522" s="1">
        <f t="shared" si="143"/>
        <v>1.8378690217724438</v>
      </c>
    </row>
    <row r="1523" spans="1:18" hidden="1" x14ac:dyDescent="0.2">
      <c r="A1523">
        <v>24945</v>
      </c>
      <c r="B1523" t="s">
        <v>171</v>
      </c>
      <c r="C1523">
        <v>2009</v>
      </c>
      <c r="D1523">
        <v>9.2970000000000006</v>
      </c>
      <c r="E1523" s="1">
        <v>12.250999999999999</v>
      </c>
      <c r="F1523">
        <v>0.36599999999999999</v>
      </c>
      <c r="G1523">
        <v>6.6870000000000003</v>
      </c>
      <c r="H1523" s="1">
        <v>8.7759999999999998</v>
      </c>
      <c r="I1523" s="1">
        <v>8.5000000000000006E-2</v>
      </c>
      <c r="J1523">
        <v>0.17199999999999999</v>
      </c>
      <c r="K1523" s="1">
        <v>20.013999999999999</v>
      </c>
      <c r="L1523" s="1">
        <v>0.56899999999999995</v>
      </c>
      <c r="M1523" s="1">
        <f t="shared" si="138"/>
        <v>0.21304383315647707</v>
      </c>
      <c r="N1523" s="1">
        <f t="shared" si="139"/>
        <v>1.403967023100155E-2</v>
      </c>
      <c r="O1523" s="1">
        <f t="shared" si="140"/>
        <v>2.987511223573586E-2</v>
      </c>
      <c r="P1523">
        <f t="shared" si="141"/>
        <v>6.4835916134913393E-2</v>
      </c>
      <c r="Q1523">
        <f t="shared" si="142"/>
        <v>1.6336625581585178</v>
      </c>
      <c r="R1523" s="1">
        <f t="shared" si="143"/>
        <v>2.0464601163285687</v>
      </c>
    </row>
    <row r="1524" spans="1:18" hidden="1" x14ac:dyDescent="0.2">
      <c r="A1524">
        <v>22829</v>
      </c>
      <c r="B1524" t="s">
        <v>149</v>
      </c>
      <c r="C1524">
        <v>2009</v>
      </c>
      <c r="D1524">
        <v>56.054000000000002</v>
      </c>
      <c r="E1524" s="1">
        <v>462.255</v>
      </c>
      <c r="F1524">
        <v>17.736999999999998</v>
      </c>
      <c r="G1524">
        <v>72.998000000000005</v>
      </c>
      <c r="H1524" s="1">
        <v>253.136</v>
      </c>
      <c r="I1524" s="1">
        <v>-7.3250000000000002</v>
      </c>
      <c r="J1524">
        <v>47.604999999999997</v>
      </c>
      <c r="K1524" s="1">
        <v>880.84</v>
      </c>
      <c r="L1524" s="1">
        <v>141.13300000000001</v>
      </c>
      <c r="M1524" s="1">
        <f t="shared" si="138"/>
        <v>-3.6655092968166929E-2</v>
      </c>
      <c r="N1524" s="1">
        <f t="shared" si="139"/>
        <v>0.10298428356642977</v>
      </c>
      <c r="O1524" s="1">
        <f t="shared" si="140"/>
        <v>3.8370596315886248E-2</v>
      </c>
      <c r="P1524">
        <f t="shared" si="141"/>
        <v>0.5575382403135074</v>
      </c>
      <c r="Q1524">
        <f t="shared" si="142"/>
        <v>1.9055283339282432</v>
      </c>
      <c r="R1524" s="1">
        <f t="shared" si="143"/>
        <v>2.4668661313899736</v>
      </c>
    </row>
    <row r="1525" spans="1:18" hidden="1" x14ac:dyDescent="0.2">
      <c r="A1525">
        <v>22829</v>
      </c>
      <c r="B1525" t="s">
        <v>149</v>
      </c>
      <c r="C1525">
        <v>2010</v>
      </c>
      <c r="D1525">
        <v>62.743000000000002</v>
      </c>
      <c r="E1525" s="1">
        <v>422.74099999999999</v>
      </c>
      <c r="F1525">
        <v>-2.3319999999999999</v>
      </c>
      <c r="G1525">
        <v>76.456000000000003</v>
      </c>
      <c r="H1525" s="1">
        <v>244.50700000000001</v>
      </c>
      <c r="I1525" s="1">
        <v>-34.914999999999999</v>
      </c>
      <c r="J1525">
        <v>12.686999999999999</v>
      </c>
      <c r="K1525" s="1">
        <v>830.10900000000004</v>
      </c>
      <c r="L1525" s="1">
        <v>156.334</v>
      </c>
      <c r="M1525" s="1">
        <f t="shared" si="138"/>
        <v>-3.243830146590939E-2</v>
      </c>
      <c r="N1525" s="1">
        <f t="shared" si="139"/>
        <v>3.0011283504557163E-2</v>
      </c>
      <c r="O1525" s="1">
        <f t="shared" si="140"/>
        <v>-5.5163800057245454E-3</v>
      </c>
      <c r="P1525">
        <f t="shared" si="141"/>
        <v>0.63938455749733136</v>
      </c>
      <c r="Q1525">
        <f t="shared" si="142"/>
        <v>1.9636349443276144</v>
      </c>
      <c r="R1525" s="1">
        <f t="shared" si="143"/>
        <v>2.3321514599544111</v>
      </c>
    </row>
    <row r="1526" spans="1:18" hidden="1" x14ac:dyDescent="0.2">
      <c r="A1526">
        <v>22829</v>
      </c>
      <c r="B1526" t="s">
        <v>149</v>
      </c>
      <c r="C1526">
        <v>2011</v>
      </c>
      <c r="D1526">
        <v>51.844999999999999</v>
      </c>
      <c r="E1526" s="1">
        <v>313.61099999999999</v>
      </c>
      <c r="F1526">
        <v>1.177</v>
      </c>
      <c r="G1526">
        <v>71.251000000000005</v>
      </c>
      <c r="H1526" s="1">
        <v>145.1</v>
      </c>
      <c r="I1526" s="1">
        <v>-12.14</v>
      </c>
      <c r="J1526">
        <v>0.54700000000000004</v>
      </c>
      <c r="K1526" s="1">
        <v>827.08699999999999</v>
      </c>
      <c r="L1526" s="1">
        <v>120.599</v>
      </c>
      <c r="M1526" s="1">
        <f t="shared" si="138"/>
        <v>-6.1879207043120318E-2</v>
      </c>
      <c r="N1526" s="1">
        <f t="shared" si="139"/>
        <v>1.7441990236311865E-3</v>
      </c>
      <c r="O1526" s="1">
        <f t="shared" si="140"/>
        <v>3.7530571312868492E-3</v>
      </c>
      <c r="P1526">
        <f t="shared" si="141"/>
        <v>0.83114403859407315</v>
      </c>
      <c r="Q1526">
        <f t="shared" si="142"/>
        <v>2.6373022629946017</v>
      </c>
      <c r="R1526" s="1">
        <f t="shared" si="143"/>
        <v>3.0765606048656315</v>
      </c>
    </row>
    <row r="1527" spans="1:18" hidden="1" x14ac:dyDescent="0.2">
      <c r="A1527">
        <v>116503</v>
      </c>
      <c r="B1527" t="s">
        <v>278</v>
      </c>
      <c r="C1527">
        <v>2009</v>
      </c>
      <c r="D1527">
        <v>107.239</v>
      </c>
      <c r="E1527" s="1">
        <v>652.15</v>
      </c>
      <c r="F1527">
        <v>65.212999999999994</v>
      </c>
      <c r="G1527">
        <v>175.59299999999999</v>
      </c>
      <c r="H1527" s="1">
        <v>311.83999999999997</v>
      </c>
      <c r="I1527" s="1">
        <v>43.197000000000003</v>
      </c>
      <c r="J1527">
        <v>264.16199999999998</v>
      </c>
      <c r="K1527" s="1">
        <v>1228.1790000000001</v>
      </c>
      <c r="L1527" s="1">
        <v>868.55600000000004</v>
      </c>
      <c r="M1527" s="1">
        <f t="shared" si="138"/>
        <v>-0.1048133098213601</v>
      </c>
      <c r="N1527" s="1">
        <f t="shared" si="139"/>
        <v>0.40506325231925167</v>
      </c>
      <c r="O1527" s="1">
        <f t="shared" si="140"/>
        <v>9.9996933220884765E-2</v>
      </c>
      <c r="P1527">
        <f t="shared" si="141"/>
        <v>2.7852616726526427</v>
      </c>
      <c r="Q1527">
        <f t="shared" si="142"/>
        <v>1.883276853484628</v>
      </c>
      <c r="R1527" s="1">
        <f t="shared" si="143"/>
        <v>4.3257363181664532</v>
      </c>
    </row>
    <row r="1528" spans="1:18" hidden="1" x14ac:dyDescent="0.2">
      <c r="A1528">
        <v>116503</v>
      </c>
      <c r="B1528" t="s">
        <v>278</v>
      </c>
      <c r="C1528">
        <v>2010</v>
      </c>
      <c r="D1528">
        <v>123.607</v>
      </c>
      <c r="E1528" s="1">
        <v>634.68899999999996</v>
      </c>
      <c r="F1528">
        <v>65.040000000000006</v>
      </c>
      <c r="G1528">
        <v>132.321</v>
      </c>
      <c r="H1528" s="1">
        <v>272.24599999999998</v>
      </c>
      <c r="I1528" s="1">
        <v>46.607999999999997</v>
      </c>
      <c r="J1528">
        <v>296.56400000000002</v>
      </c>
      <c r="K1528" s="1">
        <v>1242.799</v>
      </c>
      <c r="L1528" s="1">
        <v>1106.4870000000001</v>
      </c>
      <c r="M1528" s="1">
        <f t="shared" si="138"/>
        <v>-1.37295588863207E-2</v>
      </c>
      <c r="N1528" s="1">
        <f t="shared" si="139"/>
        <v>0.46725876767991886</v>
      </c>
      <c r="O1528" s="1">
        <f t="shared" si="140"/>
        <v>0.10247538558254517</v>
      </c>
      <c r="P1528">
        <f t="shared" si="141"/>
        <v>4.0642911190614379</v>
      </c>
      <c r="Q1528">
        <f t="shared" si="142"/>
        <v>1.9581227971494701</v>
      </c>
      <c r="R1528" s="1">
        <f t="shared" si="143"/>
        <v>5.3725530450970336</v>
      </c>
    </row>
    <row r="1529" spans="1:18" hidden="1" x14ac:dyDescent="0.2">
      <c r="A1529">
        <v>116503</v>
      </c>
      <c r="B1529" t="s">
        <v>278</v>
      </c>
      <c r="C1529">
        <v>2011</v>
      </c>
      <c r="D1529">
        <v>111.706</v>
      </c>
      <c r="E1529" s="1">
        <v>576.07500000000005</v>
      </c>
      <c r="F1529">
        <v>52.713000000000001</v>
      </c>
      <c r="G1529">
        <v>137.03399999999999</v>
      </c>
      <c r="H1529" s="1">
        <v>263.27</v>
      </c>
      <c r="I1529" s="1">
        <v>30.077000000000002</v>
      </c>
      <c r="J1529">
        <v>304.40899999999999</v>
      </c>
      <c r="K1529" s="1">
        <v>1238.7550000000001</v>
      </c>
      <c r="L1529" s="1">
        <v>653.06600000000003</v>
      </c>
      <c r="M1529" s="1">
        <f t="shared" si="138"/>
        <v>-4.3966497417870912E-2</v>
      </c>
      <c r="N1529" s="1">
        <f t="shared" si="139"/>
        <v>0.52841904265937589</v>
      </c>
      <c r="O1529" s="1">
        <f t="shared" si="140"/>
        <v>9.150371045436792E-2</v>
      </c>
      <c r="P1529">
        <f t="shared" si="141"/>
        <v>2.4805940669274893</v>
      </c>
      <c r="Q1529">
        <f t="shared" si="142"/>
        <v>2.1503363277351037</v>
      </c>
      <c r="R1529" s="1">
        <f t="shared" si="143"/>
        <v>4.6276818752126925</v>
      </c>
    </row>
    <row r="1530" spans="1:18" hidden="1" x14ac:dyDescent="0.2">
      <c r="A1530">
        <v>24113</v>
      </c>
      <c r="B1530" t="s">
        <v>157</v>
      </c>
      <c r="C1530">
        <v>2009</v>
      </c>
      <c r="D1530">
        <v>322.084</v>
      </c>
      <c r="E1530" s="1">
        <v>837.16499999999996</v>
      </c>
      <c r="F1530">
        <v>142.09700000000001</v>
      </c>
      <c r="G1530">
        <v>142.25899999999999</v>
      </c>
      <c r="H1530" s="1">
        <v>240.12899999999999</v>
      </c>
      <c r="I1530" s="1">
        <v>86.05</v>
      </c>
      <c r="J1530">
        <v>432.673</v>
      </c>
      <c r="K1530" s="1">
        <v>1353.4939999999999</v>
      </c>
      <c r="L1530" s="1">
        <v>2114.5680000000002</v>
      </c>
      <c r="M1530" s="1">
        <f t="shared" si="138"/>
        <v>0.21480233884598618</v>
      </c>
      <c r="N1530" s="1">
        <f t="shared" si="139"/>
        <v>0.51683121009597877</v>
      </c>
      <c r="O1530" s="1">
        <f t="shared" si="140"/>
        <v>0.16973595408312581</v>
      </c>
      <c r="P1530">
        <f t="shared" si="141"/>
        <v>8.8059667928488441</v>
      </c>
      <c r="Q1530">
        <f t="shared" si="142"/>
        <v>1.6167589423829234</v>
      </c>
      <c r="R1530" s="1">
        <f t="shared" si="143"/>
        <v>8.4417941673160986</v>
      </c>
    </row>
    <row r="1531" spans="1:18" hidden="1" x14ac:dyDescent="0.2">
      <c r="A1531">
        <v>24113</v>
      </c>
      <c r="B1531" t="s">
        <v>157</v>
      </c>
      <c r="C1531">
        <v>2010</v>
      </c>
      <c r="D1531">
        <v>330.685</v>
      </c>
      <c r="E1531" s="1">
        <v>924.58100000000002</v>
      </c>
      <c r="F1531">
        <v>185.06899999999999</v>
      </c>
      <c r="G1531">
        <v>211.51599999999999</v>
      </c>
      <c r="H1531" s="1">
        <v>328.97300000000001</v>
      </c>
      <c r="I1531" s="1">
        <v>111.866</v>
      </c>
      <c r="J1531">
        <v>544.59</v>
      </c>
      <c r="K1531" s="1">
        <v>1542.489</v>
      </c>
      <c r="L1531" s="1">
        <v>3076.683</v>
      </c>
      <c r="M1531" s="1">
        <f t="shared" si="138"/>
        <v>0.12888973491776276</v>
      </c>
      <c r="N1531" s="1">
        <f t="shared" si="139"/>
        <v>0.58901275280370247</v>
      </c>
      <c r="O1531" s="1">
        <f t="shared" si="140"/>
        <v>0.20016526404933693</v>
      </c>
      <c r="P1531">
        <f t="shared" si="141"/>
        <v>9.3523875819596132</v>
      </c>
      <c r="Q1531">
        <f t="shared" si="142"/>
        <v>1.6683113756393437</v>
      </c>
      <c r="R1531" s="1">
        <f t="shared" si="143"/>
        <v>8.9195748320044217</v>
      </c>
    </row>
    <row r="1532" spans="1:18" hidden="1" x14ac:dyDescent="0.2">
      <c r="A1532">
        <v>24113</v>
      </c>
      <c r="B1532" t="s">
        <v>157</v>
      </c>
      <c r="C1532">
        <v>2011</v>
      </c>
      <c r="D1532">
        <v>353.11900000000003</v>
      </c>
      <c r="E1532" s="1">
        <v>1027.3219999999999</v>
      </c>
      <c r="F1532">
        <v>225.25899999999999</v>
      </c>
      <c r="G1532">
        <v>238.334</v>
      </c>
      <c r="H1532" s="1">
        <v>372.24599999999998</v>
      </c>
      <c r="I1532" s="1">
        <v>135.952</v>
      </c>
      <c r="J1532">
        <v>680.57500000000005</v>
      </c>
      <c r="K1532" s="1">
        <v>1822.0319999999999</v>
      </c>
      <c r="L1532" s="1">
        <v>4193.8509999999997</v>
      </c>
      <c r="M1532" s="1">
        <f t="shared" si="138"/>
        <v>0.11173225142652453</v>
      </c>
      <c r="N1532" s="1">
        <f t="shared" si="139"/>
        <v>0.66247486182521165</v>
      </c>
      <c r="O1532" s="1">
        <f t="shared" si="140"/>
        <v>0.21926815545661441</v>
      </c>
      <c r="P1532">
        <f t="shared" si="141"/>
        <v>11.266342687362657</v>
      </c>
      <c r="Q1532">
        <f t="shared" si="142"/>
        <v>1.7735744002367322</v>
      </c>
      <c r="R1532" s="1">
        <f t="shared" si="143"/>
        <v>10.31850843392828</v>
      </c>
    </row>
    <row r="1533" spans="1:18" hidden="1" x14ac:dyDescent="0.2">
      <c r="A1533">
        <v>24113</v>
      </c>
      <c r="B1533" t="s">
        <v>157</v>
      </c>
      <c r="C1533">
        <v>2012</v>
      </c>
      <c r="D1533">
        <v>478.84199999999998</v>
      </c>
      <c r="E1533" s="1">
        <v>1268.163</v>
      </c>
      <c r="F1533">
        <v>282.87</v>
      </c>
      <c r="G1533">
        <v>277.54000000000002</v>
      </c>
      <c r="H1533" s="1">
        <v>446.24400000000003</v>
      </c>
      <c r="I1533" s="1">
        <v>173.44800000000001</v>
      </c>
      <c r="J1533">
        <v>854.38699999999994</v>
      </c>
      <c r="K1533" s="1">
        <v>2130.0569999999998</v>
      </c>
      <c r="L1533" s="1">
        <v>4700.2560000000003</v>
      </c>
      <c r="M1533" s="1">
        <f t="shared" si="138"/>
        <v>0.15873511528092207</v>
      </c>
      <c r="N1533" s="1">
        <f t="shared" si="139"/>
        <v>0.67372017634957015</v>
      </c>
      <c r="O1533" s="1">
        <f t="shared" si="140"/>
        <v>0.22305492275046662</v>
      </c>
      <c r="P1533">
        <f t="shared" si="141"/>
        <v>10.532928173824185</v>
      </c>
      <c r="Q1533">
        <f t="shared" si="142"/>
        <v>1.6796397623964741</v>
      </c>
      <c r="R1533" s="1">
        <f t="shared" si="143"/>
        <v>9.8691682969940313</v>
      </c>
    </row>
    <row r="1534" spans="1:18" hidden="1" x14ac:dyDescent="0.2">
      <c r="A1534">
        <v>24113</v>
      </c>
      <c r="B1534" t="s">
        <v>157</v>
      </c>
      <c r="C1534">
        <v>2013</v>
      </c>
      <c r="D1534">
        <v>302.71600000000001</v>
      </c>
      <c r="E1534" s="1">
        <v>1180.8620000000001</v>
      </c>
      <c r="F1534">
        <v>309.75599999999997</v>
      </c>
      <c r="G1534">
        <v>303.32499999999999</v>
      </c>
      <c r="H1534" s="1">
        <v>480.97</v>
      </c>
      <c r="I1534" s="1">
        <v>196.16900000000001</v>
      </c>
      <c r="J1534">
        <v>1049.5509999999999</v>
      </c>
      <c r="K1534" s="1">
        <v>2385.002</v>
      </c>
      <c r="L1534" s="1">
        <v>4889.5420000000004</v>
      </c>
      <c r="M1534" s="1">
        <f t="shared" si="138"/>
        <v>-5.157249534661801E-4</v>
      </c>
      <c r="N1534" s="1">
        <f t="shared" si="139"/>
        <v>0.88880072353924489</v>
      </c>
      <c r="O1534" s="1">
        <f t="shared" si="140"/>
        <v>0.26231346253838295</v>
      </c>
      <c r="P1534">
        <f t="shared" si="141"/>
        <v>10.16600203754912</v>
      </c>
      <c r="Q1534">
        <f t="shared" si="142"/>
        <v>2.0197127183362662</v>
      </c>
      <c r="R1534" s="1">
        <f t="shared" si="143"/>
        <v>10.228650510253186</v>
      </c>
    </row>
    <row r="1535" spans="1:18" hidden="1" x14ac:dyDescent="0.2">
      <c r="A1535">
        <v>24113</v>
      </c>
      <c r="B1535" t="s">
        <v>157</v>
      </c>
      <c r="C1535">
        <v>2014</v>
      </c>
      <c r="D1535">
        <v>406.166</v>
      </c>
      <c r="E1535" s="1">
        <v>1390.902</v>
      </c>
      <c r="F1535">
        <v>275.94299999999998</v>
      </c>
      <c r="G1535">
        <v>352.71199999999999</v>
      </c>
      <c r="H1535" s="1">
        <v>654.71799999999996</v>
      </c>
      <c r="I1535" s="1">
        <v>179.29300000000001</v>
      </c>
      <c r="J1535">
        <v>1227.817</v>
      </c>
      <c r="K1535" s="1">
        <v>2529.1950000000002</v>
      </c>
      <c r="L1535" s="1">
        <v>4688.835</v>
      </c>
      <c r="M1535" s="1">
        <f t="shared" si="138"/>
        <v>3.8431176315800827E-2</v>
      </c>
      <c r="N1535" s="1">
        <f t="shared" si="139"/>
        <v>0.8827487486537513</v>
      </c>
      <c r="O1535" s="1">
        <f t="shared" si="140"/>
        <v>0.19839140356401816</v>
      </c>
      <c r="P1535">
        <f t="shared" si="141"/>
        <v>7.1616100366875513</v>
      </c>
      <c r="Q1535">
        <f t="shared" si="142"/>
        <v>1.8183847603928962</v>
      </c>
      <c r="R1535" s="1">
        <f t="shared" si="143"/>
        <v>8.0520080738609003</v>
      </c>
    </row>
    <row r="1536" spans="1:18" hidden="1" x14ac:dyDescent="0.2">
      <c r="A1536">
        <v>24113</v>
      </c>
      <c r="B1536" t="s">
        <v>157</v>
      </c>
      <c r="C1536">
        <v>2015</v>
      </c>
      <c r="D1536">
        <v>502.78899999999999</v>
      </c>
      <c r="E1536" s="1">
        <v>1475.318</v>
      </c>
      <c r="F1536">
        <v>258.702</v>
      </c>
      <c r="G1536">
        <v>399.44299999999998</v>
      </c>
      <c r="H1536" s="1">
        <v>974.03700000000003</v>
      </c>
      <c r="I1536" s="1">
        <v>149.34200000000001</v>
      </c>
      <c r="J1536">
        <v>1373.49</v>
      </c>
      <c r="K1536" s="1">
        <v>2681.58</v>
      </c>
      <c r="L1536" s="1">
        <v>4816.5200000000004</v>
      </c>
      <c r="M1536" s="1">
        <f t="shared" si="138"/>
        <v>7.0049982444462824E-2</v>
      </c>
      <c r="N1536" s="1">
        <f t="shared" si="139"/>
        <v>0.93097894826742444</v>
      </c>
      <c r="O1536" s="1">
        <f t="shared" si="140"/>
        <v>0.17535338144047588</v>
      </c>
      <c r="P1536">
        <f t="shared" si="141"/>
        <v>4.9449045570137482</v>
      </c>
      <c r="Q1536">
        <f t="shared" si="142"/>
        <v>1.8176284706076926</v>
      </c>
      <c r="R1536" s="1">
        <f t="shared" si="143"/>
        <v>6.7506678700772609</v>
      </c>
    </row>
    <row r="1537" spans="1:18" hidden="1" x14ac:dyDescent="0.2">
      <c r="A1537">
        <v>24113</v>
      </c>
      <c r="B1537" t="s">
        <v>157</v>
      </c>
      <c r="C1537">
        <v>2016</v>
      </c>
      <c r="D1537">
        <v>311.42099999999999</v>
      </c>
      <c r="E1537" s="1">
        <v>1301.6110000000001</v>
      </c>
      <c r="F1537">
        <v>256.53300000000002</v>
      </c>
      <c r="G1537">
        <v>448.32100000000003</v>
      </c>
      <c r="H1537" s="1">
        <v>1009.221</v>
      </c>
      <c r="I1537" s="1">
        <v>145.57400000000001</v>
      </c>
      <c r="J1537">
        <v>1519.9690000000001</v>
      </c>
      <c r="K1537" s="1">
        <v>2795.3649999999998</v>
      </c>
      <c r="L1537" s="1">
        <v>4708.6610000000001</v>
      </c>
      <c r="M1537" s="1">
        <f t="shared" si="138"/>
        <v>-0.10517735329526258</v>
      </c>
      <c r="N1537" s="1">
        <f t="shared" si="139"/>
        <v>1.1677597992026802</v>
      </c>
      <c r="O1537" s="1">
        <f t="shared" si="140"/>
        <v>0.1970888383702965</v>
      </c>
      <c r="P1537">
        <f t="shared" si="141"/>
        <v>4.6656391414764453</v>
      </c>
      <c r="Q1537">
        <f t="shared" si="142"/>
        <v>2.147619373222875</v>
      </c>
      <c r="R1537" s="1">
        <f t="shared" si="143"/>
        <v>7.106046919660157</v>
      </c>
    </row>
    <row r="1538" spans="1:18" hidden="1" x14ac:dyDescent="0.2">
      <c r="A1538">
        <v>28397</v>
      </c>
      <c r="B1538" t="s">
        <v>194</v>
      </c>
      <c r="C1538">
        <v>2009</v>
      </c>
      <c r="D1538">
        <v>87.399000000000001</v>
      </c>
      <c r="E1538" s="1">
        <v>397.09500000000003</v>
      </c>
      <c r="F1538">
        <v>95.278999999999996</v>
      </c>
      <c r="G1538">
        <v>88.77</v>
      </c>
      <c r="H1538" s="1">
        <v>210.374</v>
      </c>
      <c r="I1538" s="1">
        <v>57.453000000000003</v>
      </c>
      <c r="J1538">
        <v>190.12799999999999</v>
      </c>
      <c r="K1538" s="1">
        <v>1106.0329999999999</v>
      </c>
      <c r="L1538" s="1">
        <v>629.08500000000004</v>
      </c>
      <c r="M1538" s="1">
        <f t="shared" si="138"/>
        <v>-3.4525743210062957E-3</v>
      </c>
      <c r="N1538" s="1">
        <f t="shared" si="139"/>
        <v>0.47879726513806514</v>
      </c>
      <c r="O1538" s="1">
        <f t="shared" si="140"/>
        <v>0.23994006472002918</v>
      </c>
      <c r="P1538">
        <f t="shared" si="141"/>
        <v>2.9903172445264152</v>
      </c>
      <c r="Q1538">
        <f t="shared" si="142"/>
        <v>2.7853108198290077</v>
      </c>
      <c r="R1538" s="1">
        <f t="shared" si="143"/>
        <v>6.0374764621290371</v>
      </c>
    </row>
    <row r="1539" spans="1:18" hidden="1" x14ac:dyDescent="0.2">
      <c r="A1539">
        <v>28397</v>
      </c>
      <c r="B1539" t="s">
        <v>194</v>
      </c>
      <c r="C1539">
        <v>2010</v>
      </c>
      <c r="D1539">
        <v>112.372</v>
      </c>
      <c r="E1539" s="1">
        <v>415.94099999999997</v>
      </c>
      <c r="F1539">
        <v>86.744</v>
      </c>
      <c r="G1539">
        <v>90.686999999999998</v>
      </c>
      <c r="H1539" s="1">
        <v>208.74100000000001</v>
      </c>
      <c r="I1539" s="1">
        <v>51.94</v>
      </c>
      <c r="J1539">
        <v>244.001</v>
      </c>
      <c r="K1539" s="1">
        <v>1126.3969999999999</v>
      </c>
      <c r="L1539" s="1">
        <v>704.66</v>
      </c>
      <c r="M1539" s="1">
        <f t="shared" ref="M1539:M1602" si="144">(D1539-G1539)/E1539</f>
        <v>5.2134797964134345E-2</v>
      </c>
      <c r="N1539" s="1">
        <f t="shared" ref="N1539:N1602" si="145">J1539/E1539</f>
        <v>0.58662406447068216</v>
      </c>
      <c r="O1539" s="1">
        <f t="shared" ref="O1539:O1602" si="146">F1539/E1539</f>
        <v>0.20854880860506661</v>
      </c>
      <c r="P1539">
        <f t="shared" ref="P1539:P1602" si="147">L1539/H1539</f>
        <v>3.3757623083150885</v>
      </c>
      <c r="Q1539">
        <f t="shared" ref="Q1539:Q1602" si="148">K1539/E1539</f>
        <v>2.7080691732721709</v>
      </c>
      <c r="R1539" s="1">
        <f t="shared" ref="R1539:R1602" si="149">(1.2*M1539)+(1.4*N1539)+(3.3*O1539)+(0.6*P1539)+(Q1539)</f>
        <v>6.3055730744738598</v>
      </c>
    </row>
    <row r="1540" spans="1:18" hidden="1" x14ac:dyDescent="0.2">
      <c r="A1540">
        <v>28397</v>
      </c>
      <c r="B1540" t="s">
        <v>194</v>
      </c>
      <c r="C1540">
        <v>2011</v>
      </c>
      <c r="D1540">
        <v>94.823999999999998</v>
      </c>
      <c r="E1540" s="1">
        <v>390.38200000000001</v>
      </c>
      <c r="F1540">
        <v>87.016999999999996</v>
      </c>
      <c r="G1540">
        <v>81.132999999999996</v>
      </c>
      <c r="H1540" s="1">
        <v>169.70500000000001</v>
      </c>
      <c r="I1540" s="1">
        <v>54.734999999999999</v>
      </c>
      <c r="J1540">
        <v>296.64999999999998</v>
      </c>
      <c r="K1540" s="1">
        <v>1217.8820000000001</v>
      </c>
      <c r="L1540" s="1">
        <v>905.03599999999994</v>
      </c>
      <c r="M1540" s="1">
        <f t="shared" si="144"/>
        <v>3.5070776828849695E-2</v>
      </c>
      <c r="N1540" s="1">
        <f t="shared" si="145"/>
        <v>0.75989671654943103</v>
      </c>
      <c r="O1540" s="1">
        <f t="shared" si="146"/>
        <v>0.2229021829899944</v>
      </c>
      <c r="P1540">
        <f t="shared" si="147"/>
        <v>5.3329954921776013</v>
      </c>
      <c r="Q1540">
        <f t="shared" si="148"/>
        <v>3.1197186345681924</v>
      </c>
      <c r="R1540" s="1">
        <f t="shared" si="149"/>
        <v>8.1610334691055577</v>
      </c>
    </row>
    <row r="1541" spans="1:18" hidden="1" x14ac:dyDescent="0.2">
      <c r="A1541">
        <v>28397</v>
      </c>
      <c r="B1541" t="s">
        <v>194</v>
      </c>
      <c r="C1541">
        <v>2012</v>
      </c>
      <c r="D1541">
        <v>118.626</v>
      </c>
      <c r="E1541" s="1">
        <v>438.40800000000002</v>
      </c>
      <c r="F1541">
        <v>99.807000000000002</v>
      </c>
      <c r="G1541">
        <v>103.581</v>
      </c>
      <c r="H1541" s="1">
        <v>238.67699999999999</v>
      </c>
      <c r="I1541" s="1">
        <v>61.66</v>
      </c>
      <c r="J1541">
        <v>358.28500000000003</v>
      </c>
      <c r="K1541" s="1">
        <v>1342.653</v>
      </c>
      <c r="L1541" s="1">
        <v>1221.6980000000001</v>
      </c>
      <c r="M1541" s="1">
        <f t="shared" si="144"/>
        <v>3.4317348223572568E-2</v>
      </c>
      <c r="N1541" s="1">
        <f t="shared" si="145"/>
        <v>0.8172410174996807</v>
      </c>
      <c r="O1541" s="1">
        <f t="shared" si="146"/>
        <v>0.22765779821536103</v>
      </c>
      <c r="P1541">
        <f t="shared" si="147"/>
        <v>5.1186247522802786</v>
      </c>
      <c r="Q1541">
        <f t="shared" si="148"/>
        <v>3.0625650079378115</v>
      </c>
      <c r="R1541" s="1">
        <f t="shared" si="149"/>
        <v>8.07032883578451</v>
      </c>
    </row>
    <row r="1542" spans="1:18" hidden="1" x14ac:dyDescent="0.2">
      <c r="A1542">
        <v>28397</v>
      </c>
      <c r="B1542" t="s">
        <v>194</v>
      </c>
      <c r="C1542">
        <v>2013</v>
      </c>
      <c r="D1542">
        <v>125.04</v>
      </c>
      <c r="E1542" s="1">
        <v>464.291</v>
      </c>
      <c r="F1542">
        <v>106.503</v>
      </c>
      <c r="G1542">
        <v>97.861000000000004</v>
      </c>
      <c r="H1542" s="1">
        <v>308.29700000000003</v>
      </c>
      <c r="I1542" s="1">
        <v>69.537000000000006</v>
      </c>
      <c r="J1542">
        <v>43.76</v>
      </c>
      <c r="K1542" s="1">
        <v>1439.0219999999999</v>
      </c>
      <c r="L1542" s="1">
        <v>1891.682</v>
      </c>
      <c r="M1542" s="1">
        <f t="shared" si="144"/>
        <v>5.8538718174593093E-2</v>
      </c>
      <c r="N1542" s="1">
        <f t="shared" si="145"/>
        <v>9.4251234678251347E-2</v>
      </c>
      <c r="O1542" s="1">
        <f t="shared" si="146"/>
        <v>0.2293884654236244</v>
      </c>
      <c r="P1542">
        <f t="shared" si="147"/>
        <v>6.1359079069857954</v>
      </c>
      <c r="Q1542">
        <f t="shared" si="148"/>
        <v>3.0993967145604802</v>
      </c>
      <c r="R1542" s="1">
        <f t="shared" si="149"/>
        <v>7.740121585008982</v>
      </c>
    </row>
    <row r="1543" spans="1:18" hidden="1" x14ac:dyDescent="0.2">
      <c r="A1543">
        <v>28397</v>
      </c>
      <c r="B1543" t="s">
        <v>194</v>
      </c>
      <c r="C1543">
        <v>2014</v>
      </c>
      <c r="D1543">
        <v>156.00800000000001</v>
      </c>
      <c r="E1543" s="1">
        <v>512.803</v>
      </c>
      <c r="F1543">
        <v>117.63</v>
      </c>
      <c r="G1543">
        <v>106.762</v>
      </c>
      <c r="H1543" s="1">
        <v>405.53300000000002</v>
      </c>
      <c r="I1543" s="1">
        <v>73.314999999999998</v>
      </c>
      <c r="J1543">
        <v>93.546999999999997</v>
      </c>
      <c r="K1543" s="1">
        <v>1598.1489999999999</v>
      </c>
      <c r="L1543" s="1">
        <v>2219.8359999999998</v>
      </c>
      <c r="M1543" s="1">
        <f t="shared" si="144"/>
        <v>9.6032979526250839E-2</v>
      </c>
      <c r="N1543" s="1">
        <f t="shared" si="145"/>
        <v>0.18242287974134316</v>
      </c>
      <c r="O1543" s="1">
        <f t="shared" si="146"/>
        <v>0.22938633354329049</v>
      </c>
      <c r="P1543">
        <f t="shared" si="147"/>
        <v>5.4738726564792497</v>
      </c>
      <c r="Q1543">
        <f t="shared" si="148"/>
        <v>3.1164969783718113</v>
      </c>
      <c r="R1543" s="1">
        <f t="shared" si="149"/>
        <v>7.5284270800216007</v>
      </c>
    </row>
    <row r="1544" spans="1:18" hidden="1" x14ac:dyDescent="0.2">
      <c r="A1544">
        <v>28397</v>
      </c>
      <c r="B1544" t="s">
        <v>194</v>
      </c>
      <c r="C1544">
        <v>2015</v>
      </c>
      <c r="D1544">
        <v>152.59</v>
      </c>
      <c r="E1544" s="1">
        <v>494.91199999999998</v>
      </c>
      <c r="F1544">
        <v>136.30699999999999</v>
      </c>
      <c r="G1544">
        <v>132.93700000000001</v>
      </c>
      <c r="H1544" s="1">
        <v>444.34300000000002</v>
      </c>
      <c r="I1544" s="1">
        <v>75.682000000000002</v>
      </c>
      <c r="J1544">
        <v>141.953</v>
      </c>
      <c r="K1544" s="1">
        <v>1637.375</v>
      </c>
      <c r="L1544" s="1">
        <v>2146.6930000000002</v>
      </c>
      <c r="M1544" s="1">
        <f t="shared" si="144"/>
        <v>3.9710089874563544E-2</v>
      </c>
      <c r="N1544" s="1">
        <f t="shared" si="145"/>
        <v>0.28682472843657059</v>
      </c>
      <c r="O1544" s="1">
        <f t="shared" si="146"/>
        <v>0.27541663972585023</v>
      </c>
      <c r="P1544">
        <f t="shared" si="147"/>
        <v>4.8311619627179905</v>
      </c>
      <c r="Q1544">
        <f t="shared" si="148"/>
        <v>3.308416445751972</v>
      </c>
      <c r="R1544" s="1">
        <f t="shared" si="149"/>
        <v>7.5651952621387473</v>
      </c>
    </row>
    <row r="1545" spans="1:18" x14ac:dyDescent="0.2">
      <c r="A1545">
        <v>20407</v>
      </c>
      <c r="B1545" t="s">
        <v>134</v>
      </c>
      <c r="C1545">
        <v>2014</v>
      </c>
      <c r="D1545">
        <v>16.329000000000001</v>
      </c>
      <c r="E1545" s="1">
        <v>266.94900000000001</v>
      </c>
      <c r="F1545">
        <v>17.978000000000002</v>
      </c>
      <c r="G1545">
        <v>18.558</v>
      </c>
      <c r="H1545" s="1">
        <v>175.20699999999999</v>
      </c>
      <c r="I1545" s="1">
        <v>1.248</v>
      </c>
      <c r="J1545">
        <v>-26.225000000000001</v>
      </c>
      <c r="K1545" s="1">
        <v>99.299000000000007</v>
      </c>
      <c r="L1545" s="1">
        <v>196.88900000000001</v>
      </c>
      <c r="M1545" s="1">
        <f t="shared" si="144"/>
        <v>-8.349909533281635E-3</v>
      </c>
      <c r="N1545" s="1">
        <f t="shared" si="145"/>
        <v>-9.8239738676676069E-2</v>
      </c>
      <c r="O1545" s="1">
        <f t="shared" si="146"/>
        <v>6.7346197213699999E-2</v>
      </c>
      <c r="P1545">
        <f t="shared" si="147"/>
        <v>1.1237507633827417</v>
      </c>
      <c r="Q1545">
        <f t="shared" si="148"/>
        <v>0.37197741890773145</v>
      </c>
      <c r="R1545" s="1">
        <f t="shared" si="149"/>
        <v>1.1209148021553019</v>
      </c>
    </row>
    <row r="1546" spans="1:18" x14ac:dyDescent="0.2">
      <c r="A1546">
        <v>20407</v>
      </c>
      <c r="B1546" t="s">
        <v>134</v>
      </c>
      <c r="C1546">
        <v>2015</v>
      </c>
      <c r="D1546">
        <v>18.896000000000001</v>
      </c>
      <c r="E1546" s="1">
        <v>275.471</v>
      </c>
      <c r="F1546">
        <v>15.449</v>
      </c>
      <c r="G1546">
        <v>24.149000000000001</v>
      </c>
      <c r="H1546" s="1">
        <v>177.815</v>
      </c>
      <c r="I1546" s="1">
        <v>4.9109999999999996</v>
      </c>
      <c r="J1546">
        <v>-21.314</v>
      </c>
      <c r="K1546" s="1">
        <v>120.209</v>
      </c>
      <c r="L1546" s="1">
        <v>190.857</v>
      </c>
      <c r="M1546" s="1">
        <f t="shared" si="144"/>
        <v>-1.9069157914989237E-2</v>
      </c>
      <c r="N1546" s="1">
        <f t="shared" si="145"/>
        <v>-7.7372935808124987E-2</v>
      </c>
      <c r="O1546" s="1">
        <f t="shared" si="146"/>
        <v>5.6082128427311764E-2</v>
      </c>
      <c r="P1546">
        <f t="shared" si="147"/>
        <v>1.0733458932036104</v>
      </c>
      <c r="Q1546">
        <f t="shared" si="148"/>
        <v>0.43637624287130045</v>
      </c>
      <c r="R1546" s="1">
        <f t="shared" si="149"/>
        <v>1.1342497029742333</v>
      </c>
    </row>
    <row r="1547" spans="1:18" x14ac:dyDescent="0.2">
      <c r="A1547">
        <v>20407</v>
      </c>
      <c r="B1547" t="s">
        <v>134</v>
      </c>
      <c r="C1547">
        <v>2016</v>
      </c>
      <c r="D1547">
        <v>13.116</v>
      </c>
      <c r="E1547" s="1">
        <v>273.87200000000001</v>
      </c>
      <c r="F1547">
        <v>9.7490000000000006</v>
      </c>
      <c r="G1547">
        <v>22.9</v>
      </c>
      <c r="H1547" s="1">
        <v>172.376</v>
      </c>
      <c r="I1547" s="1">
        <v>2.649</v>
      </c>
      <c r="J1547">
        <v>-18.606000000000002</v>
      </c>
      <c r="K1547" s="1">
        <v>126.883</v>
      </c>
      <c r="L1547" s="1">
        <v>71.554000000000002</v>
      </c>
      <c r="M1547" s="1">
        <f t="shared" si="144"/>
        <v>-3.5724718116492367E-2</v>
      </c>
      <c r="N1547" s="1">
        <f t="shared" si="145"/>
        <v>-6.793684641000175E-2</v>
      </c>
      <c r="O1547" s="1">
        <f t="shared" si="146"/>
        <v>3.559692118946077E-2</v>
      </c>
      <c r="P1547">
        <f t="shared" si="147"/>
        <v>0.41510419083863181</v>
      </c>
      <c r="Q1547">
        <f t="shared" si="148"/>
        <v>0.46329307121575036</v>
      </c>
      <c r="R1547" s="1">
        <f t="shared" si="149"/>
        <v>0.69184417893035666</v>
      </c>
    </row>
    <row r="1548" spans="1:18" x14ac:dyDescent="0.2">
      <c r="A1548">
        <v>20407</v>
      </c>
      <c r="B1548" t="s">
        <v>134</v>
      </c>
      <c r="C1548">
        <v>2017</v>
      </c>
      <c r="D1548">
        <v>9.3520000000000003</v>
      </c>
      <c r="E1548" s="1">
        <v>246.17400000000001</v>
      </c>
      <c r="F1548">
        <v>8.4789999999999992</v>
      </c>
      <c r="G1548">
        <v>27.846</v>
      </c>
      <c r="H1548" s="1">
        <v>144.00299999999999</v>
      </c>
      <c r="I1548" s="1">
        <v>-7.0000000000000001E-3</v>
      </c>
      <c r="J1548">
        <v>-18.613</v>
      </c>
      <c r="K1548" s="1">
        <v>118.661</v>
      </c>
      <c r="L1548" s="1">
        <v>91.304000000000002</v>
      </c>
      <c r="M1548" s="1">
        <f t="shared" si="144"/>
        <v>-7.5125724081340842E-2</v>
      </c>
      <c r="N1548" s="1">
        <f t="shared" si="145"/>
        <v>-7.5609122003135992E-2</v>
      </c>
      <c r="O1548" s="1">
        <f t="shared" si="146"/>
        <v>3.4443117469757159E-2</v>
      </c>
      <c r="P1548">
        <f t="shared" si="147"/>
        <v>0.63404234634000689</v>
      </c>
      <c r="Q1548">
        <f t="shared" si="148"/>
        <v>0.48202084704314835</v>
      </c>
      <c r="R1548" s="1">
        <f t="shared" si="149"/>
        <v>0.78010490279535172</v>
      </c>
    </row>
    <row r="1549" spans="1:18" hidden="1" x14ac:dyDescent="0.2">
      <c r="A1549">
        <v>18839</v>
      </c>
      <c r="B1549" t="s">
        <v>120</v>
      </c>
      <c r="C1549">
        <v>2013</v>
      </c>
      <c r="D1549">
        <v>81.798000000000002</v>
      </c>
      <c r="E1549" s="1">
        <v>186.08</v>
      </c>
      <c r="F1549">
        <v>13.199</v>
      </c>
      <c r="G1549">
        <v>18.704999999999998</v>
      </c>
      <c r="H1549" s="1">
        <v>32.807000000000002</v>
      </c>
      <c r="I1549" s="1">
        <v>1.258</v>
      </c>
      <c r="J1549">
        <v>-230.32300000000001</v>
      </c>
      <c r="K1549" s="1">
        <v>299.71199999999999</v>
      </c>
      <c r="L1549" s="1">
        <v>707.71299999999997</v>
      </c>
      <c r="M1549" s="1">
        <f t="shared" si="144"/>
        <v>0.33906384350816854</v>
      </c>
      <c r="N1549" s="1">
        <f t="shared" si="145"/>
        <v>-1.2377633276010318</v>
      </c>
      <c r="O1549" s="1">
        <f t="shared" si="146"/>
        <v>7.0931857265692164E-2</v>
      </c>
      <c r="P1549">
        <f t="shared" si="147"/>
        <v>21.572012070594688</v>
      </c>
      <c r="Q1549">
        <f t="shared" si="148"/>
        <v>1.6106620808254513</v>
      </c>
      <c r="R1549" s="1">
        <f t="shared" si="149"/>
        <v>13.461952405727406</v>
      </c>
    </row>
    <row r="1550" spans="1:18" hidden="1" x14ac:dyDescent="0.2">
      <c r="A1550">
        <v>18839</v>
      </c>
      <c r="B1550" t="s">
        <v>120</v>
      </c>
      <c r="C1550">
        <v>2014</v>
      </c>
      <c r="D1550">
        <v>80.218000000000004</v>
      </c>
      <c r="E1550" s="1">
        <v>191.947</v>
      </c>
      <c r="F1550">
        <v>7.4710000000000001</v>
      </c>
      <c r="G1550">
        <v>20.884</v>
      </c>
      <c r="H1550" s="1">
        <v>35.622</v>
      </c>
      <c r="I1550" s="1">
        <v>4.3579999999999997</v>
      </c>
      <c r="J1550">
        <v>-225.965</v>
      </c>
      <c r="K1550" s="1">
        <v>326.97899999999998</v>
      </c>
      <c r="L1550" s="1">
        <v>372.39299999999997</v>
      </c>
      <c r="M1550" s="1">
        <f t="shared" si="144"/>
        <v>0.30911657905567685</v>
      </c>
      <c r="N1550" s="1">
        <f t="shared" si="145"/>
        <v>-1.1772260050951564</v>
      </c>
      <c r="O1550" s="1">
        <f t="shared" si="146"/>
        <v>3.8922202482977071E-2</v>
      </c>
      <c r="P1550">
        <f t="shared" si="147"/>
        <v>10.454017180394137</v>
      </c>
      <c r="Q1550">
        <f t="shared" si="148"/>
        <v>1.7034858580754062</v>
      </c>
      <c r="R1550" s="1">
        <f t="shared" si="149"/>
        <v>6.8271629222393058</v>
      </c>
    </row>
    <row r="1551" spans="1:18" hidden="1" x14ac:dyDescent="0.2">
      <c r="A1551">
        <v>18839</v>
      </c>
      <c r="B1551" t="s">
        <v>120</v>
      </c>
      <c r="C1551">
        <v>2015</v>
      </c>
      <c r="D1551">
        <v>49.780999999999999</v>
      </c>
      <c r="E1551" s="1">
        <v>174.50700000000001</v>
      </c>
      <c r="F1551">
        <v>9.6289999999999996</v>
      </c>
      <c r="G1551">
        <v>25.181999999999999</v>
      </c>
      <c r="H1551" s="1">
        <v>44.293999999999997</v>
      </c>
      <c r="I1551" s="1">
        <v>5.6280000000000001</v>
      </c>
      <c r="J1551">
        <v>-220.33699999999999</v>
      </c>
      <c r="K1551" s="1">
        <v>372.84899999999999</v>
      </c>
      <c r="L1551" s="1">
        <v>308.02</v>
      </c>
      <c r="M1551" s="1">
        <f t="shared" si="144"/>
        <v>0.140962826706092</v>
      </c>
      <c r="N1551" s="1">
        <f t="shared" si="145"/>
        <v>-1.2626255680287897</v>
      </c>
      <c r="O1551" s="1">
        <f t="shared" si="146"/>
        <v>5.5178302303059472E-2</v>
      </c>
      <c r="P1551">
        <f t="shared" si="147"/>
        <v>6.9539892536235159</v>
      </c>
      <c r="Q1551">
        <f t="shared" si="148"/>
        <v>2.1365847788340866</v>
      </c>
      <c r="R1551" s="1">
        <f t="shared" si="149"/>
        <v>4.8925463254152977</v>
      </c>
    </row>
    <row r="1552" spans="1:18" hidden="1" x14ac:dyDescent="0.2">
      <c r="A1552">
        <v>18839</v>
      </c>
      <c r="B1552" t="s">
        <v>120</v>
      </c>
      <c r="C1552">
        <v>2016</v>
      </c>
      <c r="D1552">
        <v>38.551000000000002</v>
      </c>
      <c r="E1552" s="1">
        <v>175.44499999999999</v>
      </c>
      <c r="F1552">
        <v>13.013</v>
      </c>
      <c r="G1552">
        <v>27.815000000000001</v>
      </c>
      <c r="H1552" s="1">
        <v>51.209000000000003</v>
      </c>
      <c r="I1552" s="1">
        <v>8.2119999999999997</v>
      </c>
      <c r="J1552">
        <v>-212.125</v>
      </c>
      <c r="K1552" s="1">
        <v>407.13099999999997</v>
      </c>
      <c r="L1552" s="1">
        <v>324.29300000000001</v>
      </c>
      <c r="M1552" s="1">
        <f t="shared" si="144"/>
        <v>6.1192966456724333E-2</v>
      </c>
      <c r="N1552" s="1">
        <f t="shared" si="145"/>
        <v>-1.2090683690045314</v>
      </c>
      <c r="O1552" s="1">
        <f t="shared" si="146"/>
        <v>7.4171392744164844E-2</v>
      </c>
      <c r="P1552">
        <f t="shared" si="147"/>
        <v>6.3327344802671401</v>
      </c>
      <c r="Q1552">
        <f t="shared" si="148"/>
        <v>2.3205619994870186</v>
      </c>
      <c r="R1552" s="1">
        <f t="shared" si="149"/>
        <v>4.7457041268447719</v>
      </c>
    </row>
    <row r="1553" spans="1:18" hidden="1" x14ac:dyDescent="0.2">
      <c r="A1553">
        <v>18839</v>
      </c>
      <c r="B1553" t="s">
        <v>120</v>
      </c>
      <c r="C1553">
        <v>2017</v>
      </c>
      <c r="D1553">
        <v>45.203000000000003</v>
      </c>
      <c r="E1553" s="1">
        <v>170.73</v>
      </c>
      <c r="F1553">
        <v>0.77200000000000002</v>
      </c>
      <c r="G1553">
        <v>27.352</v>
      </c>
      <c r="H1553" s="1">
        <v>53.491999999999997</v>
      </c>
      <c r="I1553" s="1">
        <v>-6.9560000000000004</v>
      </c>
      <c r="J1553">
        <v>-219.99</v>
      </c>
      <c r="K1553" s="1">
        <v>428.11099999999999</v>
      </c>
      <c r="L1553" s="1">
        <v>307.5</v>
      </c>
      <c r="M1553" s="1">
        <f t="shared" si="144"/>
        <v>0.10455690271188428</v>
      </c>
      <c r="N1553" s="1">
        <f t="shared" si="145"/>
        <v>-1.2885257424002812</v>
      </c>
      <c r="O1553" s="1">
        <f t="shared" si="146"/>
        <v>4.5217595033093189E-3</v>
      </c>
      <c r="P1553">
        <f t="shared" si="147"/>
        <v>5.7485231436476489</v>
      </c>
      <c r="Q1553">
        <f t="shared" si="148"/>
        <v>2.5075323610378963</v>
      </c>
      <c r="R1553" s="1">
        <f t="shared" si="149"/>
        <v>4.2931002974812742</v>
      </c>
    </row>
    <row r="1554" spans="1:18" hidden="1" x14ac:dyDescent="0.2">
      <c r="A1554">
        <v>148470</v>
      </c>
      <c r="B1554" t="s">
        <v>306</v>
      </c>
      <c r="C1554">
        <v>2009</v>
      </c>
      <c r="D1554">
        <v>55.204999999999998</v>
      </c>
      <c r="E1554" s="1">
        <v>600.09500000000003</v>
      </c>
      <c r="F1554">
        <v>31.943000000000001</v>
      </c>
      <c r="G1554">
        <v>95.421999999999997</v>
      </c>
      <c r="H1554" s="1">
        <v>311.47300000000001</v>
      </c>
      <c r="I1554" s="1">
        <v>17.599</v>
      </c>
      <c r="J1554">
        <v>171.09299999999999</v>
      </c>
      <c r="K1554" s="1">
        <v>841.04499999999996</v>
      </c>
      <c r="L1554" s="1">
        <v>279.00700000000001</v>
      </c>
      <c r="M1554" s="1">
        <f t="shared" si="144"/>
        <v>-6.701772219398594E-2</v>
      </c>
      <c r="N1554" s="1">
        <f t="shared" si="145"/>
        <v>0.28510985760587904</v>
      </c>
      <c r="O1554" s="1">
        <f t="shared" si="146"/>
        <v>5.3229905264999711E-2</v>
      </c>
      <c r="P1554">
        <f t="shared" si="147"/>
        <v>0.89576624619148371</v>
      </c>
      <c r="Q1554">
        <f t="shared" si="148"/>
        <v>1.4015197593714328</v>
      </c>
      <c r="R1554" s="1">
        <f t="shared" si="149"/>
        <v>2.4333707284762696</v>
      </c>
    </row>
    <row r="1555" spans="1:18" hidden="1" x14ac:dyDescent="0.2">
      <c r="A1555">
        <v>148470</v>
      </c>
      <c r="B1555" t="s">
        <v>306</v>
      </c>
      <c r="C1555">
        <v>2010</v>
      </c>
      <c r="D1555">
        <v>53.625</v>
      </c>
      <c r="E1555" s="1">
        <v>579.25699999999995</v>
      </c>
      <c r="F1555">
        <v>8.7919999999999998</v>
      </c>
      <c r="G1555">
        <v>97.415999999999997</v>
      </c>
      <c r="H1555" s="1">
        <v>278.596</v>
      </c>
      <c r="I1555" s="1">
        <v>7.2990000000000004</v>
      </c>
      <c r="J1555">
        <v>179.40700000000001</v>
      </c>
      <c r="K1555" s="1">
        <v>860.76900000000001</v>
      </c>
      <c r="L1555" s="1">
        <v>334.95299999999997</v>
      </c>
      <c r="M1555" s="1">
        <f t="shared" si="144"/>
        <v>-7.5598568511040867E-2</v>
      </c>
      <c r="N1555" s="1">
        <f t="shared" si="145"/>
        <v>0.30971917473591176</v>
      </c>
      <c r="O1555" s="1">
        <f t="shared" si="146"/>
        <v>1.5178064313422196E-2</v>
      </c>
      <c r="P1555">
        <f t="shared" si="147"/>
        <v>1.2022893365303162</v>
      </c>
      <c r="Q1555">
        <f t="shared" si="148"/>
        <v>1.4859880847361362</v>
      </c>
      <c r="R1555" s="1">
        <f t="shared" si="149"/>
        <v>2.6003378613056465</v>
      </c>
    </row>
    <row r="1556" spans="1:18" hidden="1" x14ac:dyDescent="0.2">
      <c r="A1556">
        <v>148470</v>
      </c>
      <c r="B1556" t="s">
        <v>306</v>
      </c>
      <c r="C1556">
        <v>2011</v>
      </c>
      <c r="D1556">
        <v>80.647000000000006</v>
      </c>
      <c r="E1556" s="1">
        <v>592.976</v>
      </c>
      <c r="F1556">
        <v>29.401</v>
      </c>
      <c r="G1556">
        <v>106.486</v>
      </c>
      <c r="H1556" s="1">
        <v>298.27800000000002</v>
      </c>
      <c r="I1556" s="1">
        <v>20.577000000000002</v>
      </c>
      <c r="J1556">
        <v>199.85499999999999</v>
      </c>
      <c r="K1556" s="1">
        <v>914.85</v>
      </c>
      <c r="L1556" s="1">
        <v>403.83800000000002</v>
      </c>
      <c r="M1556" s="1">
        <f t="shared" si="144"/>
        <v>-4.3575119397749655E-2</v>
      </c>
      <c r="N1556" s="1">
        <f t="shared" si="145"/>
        <v>0.33703724939963842</v>
      </c>
      <c r="O1556" s="1">
        <f t="shared" si="146"/>
        <v>4.9582107876204096E-2</v>
      </c>
      <c r="P1556">
        <f t="shared" si="147"/>
        <v>1.353898041424443</v>
      </c>
      <c r="Q1556">
        <f t="shared" si="148"/>
        <v>1.5428111761690186</v>
      </c>
      <c r="R1556" s="1">
        <f t="shared" si="149"/>
        <v>2.938332962897352</v>
      </c>
    </row>
    <row r="1557" spans="1:18" hidden="1" x14ac:dyDescent="0.2">
      <c r="A1557">
        <v>148470</v>
      </c>
      <c r="B1557" t="s">
        <v>306</v>
      </c>
      <c r="C1557">
        <v>2012</v>
      </c>
      <c r="D1557">
        <v>74.504000000000005</v>
      </c>
      <c r="E1557" s="1">
        <v>597.13199999999995</v>
      </c>
      <c r="F1557">
        <v>45.209000000000003</v>
      </c>
      <c r="G1557">
        <v>102.283</v>
      </c>
      <c r="H1557" s="1">
        <v>290.21300000000002</v>
      </c>
      <c r="I1557" s="1">
        <v>28.331</v>
      </c>
      <c r="J1557">
        <v>228.517</v>
      </c>
      <c r="K1557" s="1">
        <v>977.13199999999995</v>
      </c>
      <c r="L1557" s="1">
        <v>494.02499999999998</v>
      </c>
      <c r="M1557" s="1">
        <f t="shared" si="144"/>
        <v>-4.6520702290280873E-2</v>
      </c>
      <c r="N1557" s="1">
        <f t="shared" si="145"/>
        <v>0.38269092930876258</v>
      </c>
      <c r="O1557" s="1">
        <f t="shared" si="146"/>
        <v>7.5710228224245238E-2</v>
      </c>
      <c r="P1557">
        <f t="shared" si="147"/>
        <v>1.7022841843749243</v>
      </c>
      <c r="Q1557">
        <f t="shared" si="148"/>
        <v>1.6363752068219424</v>
      </c>
      <c r="R1557" s="1">
        <f t="shared" si="149"/>
        <v>3.3875319288708368</v>
      </c>
    </row>
    <row r="1558" spans="1:18" hidden="1" x14ac:dyDescent="0.2">
      <c r="A1558">
        <v>148470</v>
      </c>
      <c r="B1558" t="s">
        <v>306</v>
      </c>
      <c r="C1558">
        <v>2013</v>
      </c>
      <c r="D1558">
        <v>80.646000000000001</v>
      </c>
      <c r="E1558" s="1">
        <v>634.64499999999998</v>
      </c>
      <c r="F1558">
        <v>45.44</v>
      </c>
      <c r="G1558">
        <v>139.91200000000001</v>
      </c>
      <c r="H1558" s="1">
        <v>287.24200000000002</v>
      </c>
      <c r="I1558" s="1">
        <v>32.238999999999997</v>
      </c>
      <c r="J1558">
        <v>260.726</v>
      </c>
      <c r="K1558" s="1">
        <v>1017.247</v>
      </c>
      <c r="L1558" s="1">
        <v>1055.299</v>
      </c>
      <c r="M1558" s="1">
        <f t="shared" si="144"/>
        <v>-9.3384490541956536E-2</v>
      </c>
      <c r="N1558" s="1">
        <f t="shared" si="145"/>
        <v>0.41082179801306246</v>
      </c>
      <c r="O1558" s="1">
        <f t="shared" si="146"/>
        <v>7.1599082951886481E-2</v>
      </c>
      <c r="P1558">
        <f t="shared" si="147"/>
        <v>3.6739021452294578</v>
      </c>
      <c r="Q1558">
        <f t="shared" si="148"/>
        <v>1.6028598665395615</v>
      </c>
      <c r="R1558" s="1">
        <f t="shared" si="149"/>
        <v>4.5065672559864005</v>
      </c>
    </row>
    <row r="1559" spans="1:18" hidden="1" x14ac:dyDescent="0.2">
      <c r="A1559">
        <v>148470</v>
      </c>
      <c r="B1559" t="s">
        <v>306</v>
      </c>
      <c r="C1559">
        <v>2014</v>
      </c>
      <c r="D1559">
        <v>99.932000000000002</v>
      </c>
      <c r="E1559" s="1">
        <v>735.88900000000001</v>
      </c>
      <c r="F1559">
        <v>52.828000000000003</v>
      </c>
      <c r="G1559">
        <v>163.66900000000001</v>
      </c>
      <c r="H1559" s="1">
        <v>376.11799999999999</v>
      </c>
      <c r="I1559" s="1">
        <v>32.561</v>
      </c>
      <c r="J1559">
        <v>291.38799999999998</v>
      </c>
      <c r="K1559" s="1">
        <v>1146.1020000000001</v>
      </c>
      <c r="L1559" s="1">
        <v>1080.96</v>
      </c>
      <c r="M1559" s="1">
        <f t="shared" si="144"/>
        <v>-8.6612247227503075E-2</v>
      </c>
      <c r="N1559" s="1">
        <f t="shared" si="145"/>
        <v>0.39596732659409228</v>
      </c>
      <c r="O1559" s="1">
        <f t="shared" si="146"/>
        <v>7.1788000635965479E-2</v>
      </c>
      <c r="P1559">
        <f t="shared" si="147"/>
        <v>2.8739916728260813</v>
      </c>
      <c r="Q1559">
        <f t="shared" si="148"/>
        <v>1.5574386898024024</v>
      </c>
      <c r="R1559" s="1">
        <f t="shared" si="149"/>
        <v>3.9691536561554628</v>
      </c>
    </row>
    <row r="1560" spans="1:18" hidden="1" x14ac:dyDescent="0.2">
      <c r="A1560">
        <v>148470</v>
      </c>
      <c r="B1560" t="s">
        <v>306</v>
      </c>
      <c r="C1560">
        <v>2015</v>
      </c>
      <c r="D1560">
        <v>96.74</v>
      </c>
      <c r="E1560" s="1">
        <v>839.97900000000004</v>
      </c>
      <c r="F1560">
        <v>65.676000000000002</v>
      </c>
      <c r="G1560">
        <v>177.673</v>
      </c>
      <c r="H1560" s="1">
        <v>465.66800000000001</v>
      </c>
      <c r="I1560" s="1">
        <v>47.704000000000001</v>
      </c>
      <c r="J1560">
        <v>335.637</v>
      </c>
      <c r="K1560" s="1">
        <v>1256.223</v>
      </c>
      <c r="L1560" s="1">
        <v>841.39300000000003</v>
      </c>
      <c r="M1560" s="1">
        <f t="shared" si="144"/>
        <v>-9.6351218304267128E-2</v>
      </c>
      <c r="N1560" s="1">
        <f t="shared" si="145"/>
        <v>0.39957784658902185</v>
      </c>
      <c r="O1560" s="1">
        <f t="shared" si="146"/>
        <v>7.8187668977438715E-2</v>
      </c>
      <c r="P1560">
        <f t="shared" si="147"/>
        <v>1.8068516625578739</v>
      </c>
      <c r="Q1560">
        <f t="shared" si="148"/>
        <v>1.4955409599525702</v>
      </c>
      <c r="R1560" s="1">
        <f t="shared" si="149"/>
        <v>3.2814587883723521</v>
      </c>
    </row>
    <row r="1561" spans="1:18" hidden="1" x14ac:dyDescent="0.2">
      <c r="A1561">
        <v>148470</v>
      </c>
      <c r="B1561" t="s">
        <v>306</v>
      </c>
      <c r="C1561">
        <v>2016</v>
      </c>
      <c r="D1561">
        <v>92.846000000000004</v>
      </c>
      <c r="E1561" s="1">
        <v>918.54499999999996</v>
      </c>
      <c r="F1561">
        <v>17.97</v>
      </c>
      <c r="G1561">
        <v>141.00899999999999</v>
      </c>
      <c r="H1561" s="1">
        <v>570.49199999999996</v>
      </c>
      <c r="I1561" s="1">
        <v>11.725</v>
      </c>
      <c r="J1561">
        <v>347.733</v>
      </c>
      <c r="K1561" s="1">
        <v>1296.441</v>
      </c>
      <c r="L1561" s="1">
        <v>723.49900000000002</v>
      </c>
      <c r="M1561" s="1">
        <f t="shared" si="144"/>
        <v>-5.2434012487139969E-2</v>
      </c>
      <c r="N1561" s="1">
        <f t="shared" si="145"/>
        <v>0.37856936785895084</v>
      </c>
      <c r="O1561" s="1">
        <f t="shared" si="146"/>
        <v>1.9563548873490138E-2</v>
      </c>
      <c r="P1561">
        <f t="shared" si="147"/>
        <v>1.2682018328039659</v>
      </c>
      <c r="Q1561">
        <f t="shared" si="148"/>
        <v>1.4114071711238971</v>
      </c>
      <c r="R1561" s="1">
        <f t="shared" si="149"/>
        <v>2.7039642821067575</v>
      </c>
    </row>
    <row r="1562" spans="1:18" hidden="1" x14ac:dyDescent="0.2">
      <c r="A1562">
        <v>148470</v>
      </c>
      <c r="B1562" t="s">
        <v>306</v>
      </c>
      <c r="C1562">
        <v>2017</v>
      </c>
      <c r="D1562">
        <v>104.804</v>
      </c>
      <c r="E1562" s="1">
        <v>910.61500000000001</v>
      </c>
      <c r="F1562">
        <v>39.031999999999996</v>
      </c>
      <c r="G1562">
        <v>160.339</v>
      </c>
      <c r="H1562" s="1">
        <v>523.17999999999995</v>
      </c>
      <c r="I1562" s="1">
        <v>30.018999999999998</v>
      </c>
      <c r="J1562">
        <v>379.19400000000002</v>
      </c>
      <c r="K1562" s="1">
        <v>1380.9290000000001</v>
      </c>
      <c r="L1562" s="1">
        <v>730.60599999999999</v>
      </c>
      <c r="M1562" s="1">
        <f t="shared" si="144"/>
        <v>-6.098625654090916E-2</v>
      </c>
      <c r="N1562" s="1">
        <f t="shared" si="145"/>
        <v>0.41641527978344306</v>
      </c>
      <c r="O1562" s="1">
        <f t="shared" si="146"/>
        <v>4.2863339611141915E-2</v>
      </c>
      <c r="P1562">
        <f t="shared" si="147"/>
        <v>1.3964715776596965</v>
      </c>
      <c r="Q1562">
        <f t="shared" si="148"/>
        <v>1.5164795220812308</v>
      </c>
      <c r="R1562" s="1">
        <f t="shared" si="149"/>
        <v>3.0056093732415463</v>
      </c>
    </row>
    <row r="1563" spans="1:18" hidden="1" x14ac:dyDescent="0.2">
      <c r="A1563">
        <v>164471</v>
      </c>
      <c r="B1563" t="s">
        <v>331</v>
      </c>
      <c r="C1563">
        <v>2009</v>
      </c>
      <c r="D1563">
        <v>370.6</v>
      </c>
      <c r="E1563" s="1">
        <v>2707.1</v>
      </c>
      <c r="F1563">
        <v>345.2</v>
      </c>
      <c r="G1563">
        <v>482.3</v>
      </c>
      <c r="H1563" s="1">
        <v>1732.3</v>
      </c>
      <c r="I1563" s="1">
        <v>200.1</v>
      </c>
      <c r="J1563">
        <v>409.5</v>
      </c>
      <c r="K1563" s="1">
        <v>2537.4</v>
      </c>
      <c r="L1563" s="1">
        <v>2482.509</v>
      </c>
      <c r="M1563" s="1">
        <f t="shared" si="144"/>
        <v>-4.1261866942484578E-2</v>
      </c>
      <c r="N1563" s="1">
        <f t="shared" si="145"/>
        <v>0.15126888552325368</v>
      </c>
      <c r="O1563" s="1">
        <f t="shared" si="146"/>
        <v>0.12751653060470614</v>
      </c>
      <c r="P1563">
        <f t="shared" si="147"/>
        <v>1.433071061594412</v>
      </c>
      <c r="Q1563">
        <f t="shared" si="148"/>
        <v>0.93731299176240268</v>
      </c>
      <c r="R1563" s="1">
        <f t="shared" si="149"/>
        <v>2.3802223791161539</v>
      </c>
    </row>
    <row r="1564" spans="1:18" hidden="1" x14ac:dyDescent="0.2">
      <c r="A1564">
        <v>164471</v>
      </c>
      <c r="B1564" t="s">
        <v>331</v>
      </c>
      <c r="C1564">
        <v>2010</v>
      </c>
      <c r="D1564">
        <v>434</v>
      </c>
      <c r="E1564" s="1">
        <v>2747.2</v>
      </c>
      <c r="F1564">
        <v>330.5</v>
      </c>
      <c r="G1564">
        <v>473</v>
      </c>
      <c r="H1564" s="1">
        <v>1618.8</v>
      </c>
      <c r="I1564" s="1">
        <v>186.8</v>
      </c>
      <c r="J1564">
        <v>541.1</v>
      </c>
      <c r="K1564" s="1">
        <v>2502.1999999999998</v>
      </c>
      <c r="L1564" s="1">
        <v>3186.88</v>
      </c>
      <c r="M1564" s="1">
        <f t="shared" si="144"/>
        <v>-1.4196272568433315E-2</v>
      </c>
      <c r="N1564" s="1">
        <f t="shared" si="145"/>
        <v>0.19696418171228891</v>
      </c>
      <c r="O1564" s="1">
        <f t="shared" si="146"/>
        <v>0.12030430984274899</v>
      </c>
      <c r="P1564">
        <f t="shared" si="147"/>
        <v>1.9686681492463554</v>
      </c>
      <c r="Q1564">
        <f t="shared" si="148"/>
        <v>0.91081828771112405</v>
      </c>
      <c r="R1564" s="1">
        <f t="shared" si="149"/>
        <v>2.7477377270550933</v>
      </c>
    </row>
    <row r="1565" spans="1:18" x14ac:dyDescent="0.2">
      <c r="A1565">
        <v>164471</v>
      </c>
      <c r="B1565" t="s">
        <v>331</v>
      </c>
      <c r="C1565">
        <v>2012</v>
      </c>
      <c r="D1565">
        <v>890.5</v>
      </c>
      <c r="E1565" s="1">
        <v>5564</v>
      </c>
      <c r="F1565">
        <v>498</v>
      </c>
      <c r="G1565">
        <v>397.8</v>
      </c>
      <c r="H1565" s="1">
        <v>4389</v>
      </c>
      <c r="I1565" s="1">
        <v>117.7</v>
      </c>
      <c r="J1565">
        <v>-34.200000000000003</v>
      </c>
      <c r="K1565" s="1">
        <v>1966.3</v>
      </c>
      <c r="L1565" s="1">
        <v>5757.9290000000001</v>
      </c>
      <c r="M1565" s="1">
        <f t="shared" si="144"/>
        <v>8.8551401869158872E-2</v>
      </c>
      <c r="N1565" s="1">
        <f t="shared" si="145"/>
        <v>-6.1466570812365208E-3</v>
      </c>
      <c r="O1565" s="1">
        <f t="shared" si="146"/>
        <v>8.9503953989935298E-2</v>
      </c>
      <c r="P1565">
        <f t="shared" si="147"/>
        <v>1.3118999772157667</v>
      </c>
      <c r="Q1565">
        <f t="shared" si="148"/>
        <v>0.35339683680805173</v>
      </c>
      <c r="R1565" s="1">
        <f t="shared" si="149"/>
        <v>1.5335562336335578</v>
      </c>
    </row>
    <row r="1566" spans="1:18" hidden="1" x14ac:dyDescent="0.2">
      <c r="A1566">
        <v>164471</v>
      </c>
      <c r="B1566" t="s">
        <v>331</v>
      </c>
      <c r="C1566">
        <v>2013</v>
      </c>
      <c r="D1566">
        <v>1074.4000000000001</v>
      </c>
      <c r="E1566" s="1">
        <v>5828.5</v>
      </c>
      <c r="F1566">
        <v>556.20000000000005</v>
      </c>
      <c r="G1566">
        <v>346</v>
      </c>
      <c r="H1566" s="1">
        <v>4312.3</v>
      </c>
      <c r="I1566" s="1">
        <v>233.7</v>
      </c>
      <c r="J1566">
        <v>280.10000000000002</v>
      </c>
      <c r="K1566" s="1">
        <v>1146.3</v>
      </c>
      <c r="L1566" s="1">
        <v>8042.5370000000003</v>
      </c>
      <c r="M1566" s="1">
        <f t="shared" si="144"/>
        <v>0.12497211975636958</v>
      </c>
      <c r="N1566" s="1">
        <f t="shared" si="145"/>
        <v>4.8056961482371111E-2</v>
      </c>
      <c r="O1566" s="1">
        <f t="shared" si="146"/>
        <v>9.5427640044608394E-2</v>
      </c>
      <c r="P1566">
        <f t="shared" si="147"/>
        <v>1.86502260974422</v>
      </c>
      <c r="Q1566">
        <f t="shared" si="148"/>
        <v>0.19667152783735095</v>
      </c>
      <c r="R1566" s="1">
        <f t="shared" si="149"/>
        <v>1.8478425956140536</v>
      </c>
    </row>
    <row r="1567" spans="1:18" x14ac:dyDescent="0.2">
      <c r="A1567">
        <v>164471</v>
      </c>
      <c r="B1567" t="s">
        <v>331</v>
      </c>
      <c r="C1567">
        <v>2014</v>
      </c>
      <c r="D1567">
        <v>2661.1</v>
      </c>
      <c r="E1567" s="1">
        <v>21164</v>
      </c>
      <c r="F1567">
        <v>643.5</v>
      </c>
      <c r="G1567">
        <v>1925.2</v>
      </c>
      <c r="H1567" s="1">
        <v>13543.8</v>
      </c>
      <c r="I1567" s="1">
        <v>158</v>
      </c>
      <c r="J1567">
        <v>115.9</v>
      </c>
      <c r="K1567" s="1">
        <v>1197.3</v>
      </c>
      <c r="L1567" s="1">
        <v>7888.1490000000003</v>
      </c>
      <c r="M1567" s="1">
        <f t="shared" si="144"/>
        <v>3.4771309771309766E-2</v>
      </c>
      <c r="N1567" s="1">
        <f t="shared" si="145"/>
        <v>5.4762804762804769E-3</v>
      </c>
      <c r="O1567" s="1">
        <f t="shared" si="146"/>
        <v>3.0405405405405407E-2</v>
      </c>
      <c r="P1567">
        <f t="shared" si="147"/>
        <v>0.58241771142515397</v>
      </c>
      <c r="Q1567">
        <f t="shared" si="148"/>
        <v>5.657248157248157E-2</v>
      </c>
      <c r="R1567" s="1">
        <f t="shared" si="149"/>
        <v>0.55575331065777611</v>
      </c>
    </row>
    <row r="1568" spans="1:18" x14ac:dyDescent="0.2">
      <c r="A1568">
        <v>164471</v>
      </c>
      <c r="B1568" t="s">
        <v>331</v>
      </c>
      <c r="C1568">
        <v>2015</v>
      </c>
      <c r="D1568">
        <v>1369.5</v>
      </c>
      <c r="E1568" s="1">
        <v>18411.099999999999</v>
      </c>
      <c r="F1568">
        <v>1419</v>
      </c>
      <c r="G1568">
        <v>1121</v>
      </c>
      <c r="H1568" s="1">
        <v>12201.4</v>
      </c>
      <c r="I1568" s="1">
        <v>375.1</v>
      </c>
      <c r="J1568">
        <v>-487.9</v>
      </c>
      <c r="K1568" s="1">
        <v>4052.2</v>
      </c>
      <c r="L1568" s="1">
        <v>8432.4509999999991</v>
      </c>
      <c r="M1568" s="1">
        <f t="shared" si="144"/>
        <v>1.3497292394262159E-2</v>
      </c>
      <c r="N1568" s="1">
        <f t="shared" si="145"/>
        <v>-2.6500317743100632E-2</v>
      </c>
      <c r="O1568" s="1">
        <f t="shared" si="146"/>
        <v>7.7073070050132808E-2</v>
      </c>
      <c r="P1568">
        <f t="shared" si="147"/>
        <v>0.69110520104250328</v>
      </c>
      <c r="Q1568">
        <f t="shared" si="148"/>
        <v>0.22009548587536867</v>
      </c>
      <c r="R1568" s="1">
        <f t="shared" si="149"/>
        <v>0.86819604369908265</v>
      </c>
    </row>
    <row r="1569" spans="1:18" x14ac:dyDescent="0.2">
      <c r="A1569">
        <v>164471</v>
      </c>
      <c r="B1569" t="s">
        <v>331</v>
      </c>
      <c r="C1569">
        <v>2016</v>
      </c>
      <c r="D1569">
        <v>2097</v>
      </c>
      <c r="E1569" s="1">
        <v>19124.900000000001</v>
      </c>
      <c r="F1569">
        <v>1662.2</v>
      </c>
      <c r="G1569">
        <v>1210.7</v>
      </c>
      <c r="H1569" s="1">
        <v>12339.3</v>
      </c>
      <c r="I1569" s="1">
        <v>615.6</v>
      </c>
      <c r="J1569">
        <v>-252.6</v>
      </c>
      <c r="K1569" s="1">
        <v>4145.8</v>
      </c>
      <c r="L1569" s="1">
        <v>11163.735000000001</v>
      </c>
      <c r="M1569" s="1">
        <f t="shared" si="144"/>
        <v>4.6342725975037774E-2</v>
      </c>
      <c r="N1569" s="1">
        <f t="shared" si="145"/>
        <v>-1.3207912198233715E-2</v>
      </c>
      <c r="O1569" s="1">
        <f t="shared" si="146"/>
        <v>8.6912872747047037E-2</v>
      </c>
      <c r="P1569">
        <f t="shared" si="147"/>
        <v>0.90473000899564815</v>
      </c>
      <c r="Q1569">
        <f t="shared" si="148"/>
        <v>0.21677498967314862</v>
      </c>
      <c r="R1569" s="1">
        <f t="shared" si="149"/>
        <v>1.083545669228311</v>
      </c>
    </row>
    <row r="1570" spans="1:18" x14ac:dyDescent="0.2">
      <c r="A1570">
        <v>164471</v>
      </c>
      <c r="B1570" t="s">
        <v>331</v>
      </c>
      <c r="C1570">
        <v>2017</v>
      </c>
      <c r="D1570">
        <v>1749.6</v>
      </c>
      <c r="E1570" s="1">
        <v>21223.5</v>
      </c>
      <c r="F1570">
        <v>1896.3</v>
      </c>
      <c r="G1570">
        <v>1655</v>
      </c>
      <c r="H1570" s="1">
        <v>16662.900000000001</v>
      </c>
      <c r="I1570" s="1">
        <v>648.79999999999995</v>
      </c>
      <c r="J1570">
        <v>174.9</v>
      </c>
      <c r="K1570" s="1">
        <v>4576.1000000000004</v>
      </c>
      <c r="L1570" s="1">
        <v>14994.911</v>
      </c>
      <c r="M1570" s="1">
        <f t="shared" si="144"/>
        <v>4.4573232501707973E-3</v>
      </c>
      <c r="N1570" s="1">
        <f t="shared" si="145"/>
        <v>8.2408650788041559E-3</v>
      </c>
      <c r="O1570" s="1">
        <f t="shared" si="146"/>
        <v>8.9349070605696509E-2</v>
      </c>
      <c r="P1570">
        <f t="shared" si="147"/>
        <v>0.89989803695635207</v>
      </c>
      <c r="Q1570">
        <f t="shared" si="148"/>
        <v>0.21561476665017554</v>
      </c>
      <c r="R1570" s="1">
        <f t="shared" si="149"/>
        <v>1.067291520833316</v>
      </c>
    </row>
    <row r="1571" spans="1:18" hidden="1" x14ac:dyDescent="0.2">
      <c r="A1571">
        <v>120557</v>
      </c>
      <c r="B1571" t="s">
        <v>281</v>
      </c>
      <c r="C1571">
        <v>2009</v>
      </c>
      <c r="D1571">
        <v>19.048999999999999</v>
      </c>
      <c r="E1571" s="1">
        <v>74.700999999999993</v>
      </c>
      <c r="F1571">
        <v>0.95399999999999996</v>
      </c>
      <c r="G1571">
        <v>20.946999999999999</v>
      </c>
      <c r="H1571" s="1">
        <v>27.545999999999999</v>
      </c>
      <c r="I1571" s="1">
        <v>0.39200000000000002</v>
      </c>
      <c r="J1571">
        <v>-6.7809999999999997</v>
      </c>
      <c r="K1571" s="1">
        <v>188.87799999999999</v>
      </c>
      <c r="L1571" s="1">
        <v>72.453000000000003</v>
      </c>
      <c r="M1571" s="1">
        <f t="shared" si="144"/>
        <v>-2.5407959732801431E-2</v>
      </c>
      <c r="N1571" s="1">
        <f t="shared" si="145"/>
        <v>-9.0775223892585105E-2</v>
      </c>
      <c r="O1571" s="1">
        <f t="shared" si="146"/>
        <v>1.2770913374653619E-2</v>
      </c>
      <c r="P1571">
        <f t="shared" si="147"/>
        <v>2.6302548464386843</v>
      </c>
      <c r="Q1571">
        <f t="shared" si="148"/>
        <v>2.5284534343583083</v>
      </c>
      <c r="R1571" s="1">
        <f t="shared" si="149"/>
        <v>3.991175491228895</v>
      </c>
    </row>
    <row r="1572" spans="1:18" x14ac:dyDescent="0.2">
      <c r="A1572">
        <v>7566</v>
      </c>
      <c r="B1572" t="s">
        <v>50</v>
      </c>
      <c r="C1572">
        <v>2008</v>
      </c>
      <c r="D1572">
        <v>92.972999999999999</v>
      </c>
      <c r="E1572" s="1">
        <v>1124.1959999999999</v>
      </c>
      <c r="F1572">
        <v>9.9649999999999999</v>
      </c>
      <c r="G1572">
        <v>113.999</v>
      </c>
      <c r="H1572" s="1">
        <v>707.83</v>
      </c>
      <c r="I1572" s="1">
        <v>-17.917999999999999</v>
      </c>
      <c r="J1572">
        <v>395.03399999999999</v>
      </c>
      <c r="K1572" s="1">
        <v>1248.556</v>
      </c>
      <c r="L1572" s="1">
        <v>82.376999999999995</v>
      </c>
      <c r="M1572" s="1">
        <f t="shared" si="144"/>
        <v>-1.8703144291564815E-2</v>
      </c>
      <c r="N1572" s="1">
        <f t="shared" si="145"/>
        <v>0.35139246181270883</v>
      </c>
      <c r="O1572" s="1">
        <f t="shared" si="146"/>
        <v>8.8641126636280505E-3</v>
      </c>
      <c r="P1572">
        <f t="shared" si="147"/>
        <v>0.11637963917889887</v>
      </c>
      <c r="Q1572">
        <f t="shared" si="148"/>
        <v>1.1106212795633503</v>
      </c>
      <c r="R1572" s="1">
        <f t="shared" si="149"/>
        <v>1.6792063082485766</v>
      </c>
    </row>
    <row r="1573" spans="1:18" hidden="1" x14ac:dyDescent="0.2">
      <c r="A1573">
        <v>7566</v>
      </c>
      <c r="B1573" t="s">
        <v>50</v>
      </c>
      <c r="C1573">
        <v>2009</v>
      </c>
      <c r="D1573">
        <v>76.31</v>
      </c>
      <c r="E1573" s="1">
        <v>1064.029</v>
      </c>
      <c r="F1573">
        <v>73.519000000000005</v>
      </c>
      <c r="G1573">
        <v>114.78100000000001</v>
      </c>
      <c r="H1573" s="1">
        <v>525.92899999999997</v>
      </c>
      <c r="I1573" s="1">
        <v>45.344000000000001</v>
      </c>
      <c r="J1573">
        <v>439.11799999999999</v>
      </c>
      <c r="K1573" s="1">
        <v>1194.796</v>
      </c>
      <c r="L1573" s="1">
        <v>464.34199999999998</v>
      </c>
      <c r="M1573" s="1">
        <f t="shared" si="144"/>
        <v>-3.6155969433163952E-2</v>
      </c>
      <c r="N1573" s="1">
        <f t="shared" si="145"/>
        <v>0.41269363898916289</v>
      </c>
      <c r="O1573" s="1">
        <f t="shared" si="146"/>
        <v>6.9094921285040176E-2</v>
      </c>
      <c r="P1573">
        <f t="shared" si="147"/>
        <v>0.88289864221216174</v>
      </c>
      <c r="Q1573">
        <f t="shared" si="148"/>
        <v>1.1228979661268632</v>
      </c>
      <c r="R1573" s="1">
        <f t="shared" si="149"/>
        <v>2.4150343229598241</v>
      </c>
    </row>
    <row r="1574" spans="1:18" hidden="1" x14ac:dyDescent="0.2">
      <c r="A1574">
        <v>7566</v>
      </c>
      <c r="B1574" t="s">
        <v>50</v>
      </c>
      <c r="C1574">
        <v>2010</v>
      </c>
      <c r="D1574">
        <v>83.366</v>
      </c>
      <c r="E1574" s="1">
        <v>1187.0260000000001</v>
      </c>
      <c r="F1574">
        <v>58.872999999999998</v>
      </c>
      <c r="G1574">
        <v>119.324</v>
      </c>
      <c r="H1574" s="1">
        <v>595.31299999999999</v>
      </c>
      <c r="I1574" s="1">
        <v>46.878</v>
      </c>
      <c r="J1574">
        <v>486.12099999999998</v>
      </c>
      <c r="K1574" s="1">
        <v>1265.162</v>
      </c>
      <c r="L1574" s="1">
        <v>850.18</v>
      </c>
      <c r="M1574" s="1">
        <f t="shared" si="144"/>
        <v>-3.0292512548166593E-2</v>
      </c>
      <c r="N1574" s="1">
        <f t="shared" si="145"/>
        <v>0.40952851917312677</v>
      </c>
      <c r="O1574" s="1">
        <f t="shared" si="146"/>
        <v>4.9597060216035702E-2</v>
      </c>
      <c r="P1574">
        <f t="shared" si="147"/>
        <v>1.4281226850413145</v>
      </c>
      <c r="Q1574">
        <f t="shared" si="148"/>
        <v>1.0658250114150827</v>
      </c>
      <c r="R1574" s="1">
        <f t="shared" si="149"/>
        <v>2.6233578329373666</v>
      </c>
    </row>
    <row r="1575" spans="1:18" hidden="1" x14ac:dyDescent="0.2">
      <c r="A1575">
        <v>7566</v>
      </c>
      <c r="B1575" t="s">
        <v>50</v>
      </c>
      <c r="C1575">
        <v>2011</v>
      </c>
      <c r="D1575">
        <v>128.268</v>
      </c>
      <c r="E1575" s="1">
        <v>1173.537</v>
      </c>
      <c r="F1575">
        <v>22.600999999999999</v>
      </c>
      <c r="G1575">
        <v>132.22399999999999</v>
      </c>
      <c r="H1575" s="1">
        <v>597.31299999999999</v>
      </c>
      <c r="I1575" s="1">
        <v>-0.188</v>
      </c>
      <c r="J1575">
        <v>484.72800000000001</v>
      </c>
      <c r="K1575" s="1">
        <v>1325.836</v>
      </c>
      <c r="L1575" s="1">
        <v>441.86200000000002</v>
      </c>
      <c r="M1575" s="1">
        <f t="shared" si="144"/>
        <v>-3.3710057714413681E-3</v>
      </c>
      <c r="N1575" s="1">
        <f t="shared" si="145"/>
        <v>0.41304875772983723</v>
      </c>
      <c r="O1575" s="1">
        <f t="shared" si="146"/>
        <v>1.9258872962676081E-2</v>
      </c>
      <c r="P1575">
        <f t="shared" si="147"/>
        <v>0.73974951156261459</v>
      </c>
      <c r="Q1575">
        <f t="shared" si="148"/>
        <v>1.1297777573267822</v>
      </c>
      <c r="R1575" s="1">
        <f t="shared" si="149"/>
        <v>2.2114047989372247</v>
      </c>
    </row>
    <row r="1576" spans="1:18" hidden="1" x14ac:dyDescent="0.2">
      <c r="A1576">
        <v>7566</v>
      </c>
      <c r="B1576" t="s">
        <v>50</v>
      </c>
      <c r="C1576">
        <v>2012</v>
      </c>
      <c r="D1576">
        <v>121.164</v>
      </c>
      <c r="E1576" s="1">
        <v>1043.183</v>
      </c>
      <c r="F1576">
        <v>18.722000000000001</v>
      </c>
      <c r="G1576">
        <v>105.63200000000001</v>
      </c>
      <c r="H1576" s="1">
        <v>526.34799999999996</v>
      </c>
      <c r="I1576" s="1">
        <v>-39.412999999999997</v>
      </c>
      <c r="J1576">
        <v>448.62700000000001</v>
      </c>
      <c r="K1576" s="1">
        <v>1251.4870000000001</v>
      </c>
      <c r="L1576" s="1">
        <v>481.40899999999999</v>
      </c>
      <c r="M1576" s="1">
        <f t="shared" si="144"/>
        <v>1.4889046313062997E-2</v>
      </c>
      <c r="N1576" s="1">
        <f t="shared" si="145"/>
        <v>0.43005589623297158</v>
      </c>
      <c r="O1576" s="1">
        <f t="shared" si="146"/>
        <v>1.7946994918437129E-2</v>
      </c>
      <c r="P1576">
        <f t="shared" si="147"/>
        <v>0.91462112518713856</v>
      </c>
      <c r="Q1576">
        <f t="shared" si="148"/>
        <v>1.1996811681171953</v>
      </c>
      <c r="R1576" s="1">
        <f t="shared" si="149"/>
        <v>2.4276240367621567</v>
      </c>
    </row>
    <row r="1577" spans="1:18" hidden="1" x14ac:dyDescent="0.2">
      <c r="A1577">
        <v>7566</v>
      </c>
      <c r="B1577" t="s">
        <v>50</v>
      </c>
      <c r="C1577">
        <v>2013</v>
      </c>
      <c r="D1577">
        <v>99.79</v>
      </c>
      <c r="E1577" s="1">
        <v>956.42700000000002</v>
      </c>
      <c r="F1577">
        <v>-39.826000000000001</v>
      </c>
      <c r="G1577">
        <v>113.82299999999999</v>
      </c>
      <c r="H1577" s="1">
        <v>495.21800000000002</v>
      </c>
      <c r="I1577" s="1">
        <v>-64.346000000000004</v>
      </c>
      <c r="J1577">
        <v>384.32600000000002</v>
      </c>
      <c r="K1577" s="1">
        <v>1168.7460000000001</v>
      </c>
      <c r="L1577" s="1">
        <v>425.79300000000001</v>
      </c>
      <c r="M1577" s="1">
        <f t="shared" si="144"/>
        <v>-1.4672316862656519E-2</v>
      </c>
      <c r="N1577" s="1">
        <f t="shared" si="145"/>
        <v>0.40183516358279303</v>
      </c>
      <c r="O1577" s="1">
        <f t="shared" si="146"/>
        <v>-4.1640397019322956E-2</v>
      </c>
      <c r="P1577">
        <f t="shared" si="147"/>
        <v>0.85980921533546839</v>
      </c>
      <c r="Q1577">
        <f t="shared" si="148"/>
        <v>1.2219918509201435</v>
      </c>
      <c r="R1577" s="1">
        <f t="shared" si="149"/>
        <v>2.1454265187383812</v>
      </c>
    </row>
    <row r="1578" spans="1:18" hidden="1" x14ac:dyDescent="0.2">
      <c r="A1578">
        <v>7566</v>
      </c>
      <c r="B1578" t="s">
        <v>50</v>
      </c>
      <c r="C1578">
        <v>2014</v>
      </c>
      <c r="D1578">
        <v>119.663</v>
      </c>
      <c r="E1578" s="1">
        <v>929.39099999999996</v>
      </c>
      <c r="F1578">
        <v>17.63</v>
      </c>
      <c r="G1578">
        <v>111.164</v>
      </c>
      <c r="H1578" s="1">
        <v>463.80799999999999</v>
      </c>
      <c r="I1578" s="1">
        <v>-3.194</v>
      </c>
      <c r="J1578">
        <v>381.09199999999998</v>
      </c>
      <c r="K1578" s="1">
        <v>1126.566</v>
      </c>
      <c r="L1578" s="1">
        <v>424.75</v>
      </c>
      <c r="M1578" s="1">
        <f t="shared" si="144"/>
        <v>9.1446979796447302E-3</v>
      </c>
      <c r="N1578" s="1">
        <f t="shared" si="145"/>
        <v>0.41004485733130619</v>
      </c>
      <c r="O1578" s="1">
        <f t="shared" si="146"/>
        <v>1.8969411152033967E-2</v>
      </c>
      <c r="P1578">
        <f t="shared" si="147"/>
        <v>0.91578842969504626</v>
      </c>
      <c r="Q1578">
        <f t="shared" si="148"/>
        <v>1.2121550563756267</v>
      </c>
      <c r="R1578" s="1">
        <f t="shared" si="149"/>
        <v>2.4092636088337684</v>
      </c>
    </row>
    <row r="1579" spans="1:18" hidden="1" x14ac:dyDescent="0.2">
      <c r="A1579">
        <v>7566</v>
      </c>
      <c r="B1579" t="s">
        <v>50</v>
      </c>
      <c r="C1579">
        <v>2015</v>
      </c>
      <c r="D1579">
        <v>120.916</v>
      </c>
      <c r="E1579" s="1">
        <v>837.91700000000003</v>
      </c>
      <c r="F1579">
        <v>-36.445999999999998</v>
      </c>
      <c r="G1579">
        <v>97.706000000000003</v>
      </c>
      <c r="H1579" s="1">
        <v>430.137</v>
      </c>
      <c r="I1579" s="1">
        <v>-50.682000000000002</v>
      </c>
      <c r="J1579">
        <v>331.24099999999999</v>
      </c>
      <c r="K1579" s="1">
        <v>1091.2280000000001</v>
      </c>
      <c r="L1579" s="1">
        <v>331.35500000000002</v>
      </c>
      <c r="M1579" s="1">
        <f t="shared" si="144"/>
        <v>2.7699640895219924E-2</v>
      </c>
      <c r="N1579" s="1">
        <f t="shared" si="145"/>
        <v>0.39531481041678351</v>
      </c>
      <c r="O1579" s="1">
        <f t="shared" si="146"/>
        <v>-4.3495954849943369E-2</v>
      </c>
      <c r="P1579">
        <f t="shared" si="147"/>
        <v>0.77034758693160554</v>
      </c>
      <c r="Q1579">
        <f t="shared" si="148"/>
        <v>1.302310372029688</v>
      </c>
      <c r="R1579" s="1">
        <f t="shared" si="149"/>
        <v>2.2076625768415989</v>
      </c>
    </row>
    <row r="1580" spans="1:18" x14ac:dyDescent="0.2">
      <c r="A1580">
        <v>7566</v>
      </c>
      <c r="B1580" t="s">
        <v>50</v>
      </c>
      <c r="C1580">
        <v>2016</v>
      </c>
      <c r="D1580">
        <v>99.037000000000006</v>
      </c>
      <c r="E1580" s="1">
        <v>723.64200000000005</v>
      </c>
      <c r="F1580">
        <v>-78.027000000000001</v>
      </c>
      <c r="G1580">
        <v>99.073999999999998</v>
      </c>
      <c r="H1580" s="1">
        <v>416.27600000000001</v>
      </c>
      <c r="I1580" s="1">
        <v>-106.14</v>
      </c>
      <c r="J1580">
        <v>227.22800000000001</v>
      </c>
      <c r="K1580" s="1">
        <v>951.971</v>
      </c>
      <c r="L1580" s="1">
        <v>196.239</v>
      </c>
      <c r="M1580" s="1">
        <f t="shared" si="144"/>
        <v>-5.1130255015590479E-5</v>
      </c>
      <c r="N1580" s="1">
        <f t="shared" si="145"/>
        <v>0.31400609693743592</v>
      </c>
      <c r="O1580" s="1">
        <f t="shared" si="146"/>
        <v>-0.10782541643519862</v>
      </c>
      <c r="P1580">
        <f t="shared" si="147"/>
        <v>0.47141559926587168</v>
      </c>
      <c r="Q1580">
        <f t="shared" si="148"/>
        <v>1.315527567498846</v>
      </c>
      <c r="R1580" s="1">
        <f t="shared" si="149"/>
        <v>1.6821002322286052</v>
      </c>
    </row>
    <row r="1581" spans="1:18" x14ac:dyDescent="0.2">
      <c r="A1581">
        <v>163891</v>
      </c>
      <c r="B1581" t="s">
        <v>326</v>
      </c>
      <c r="C1581">
        <v>2009</v>
      </c>
      <c r="D1581">
        <v>22.035</v>
      </c>
      <c r="E1581" s="1">
        <v>254.41499999999999</v>
      </c>
      <c r="F1581">
        <v>18.712</v>
      </c>
      <c r="G1581">
        <v>60.088000000000001</v>
      </c>
      <c r="H1581" s="1">
        <v>212.65</v>
      </c>
      <c r="I1581" s="1">
        <v>2.419</v>
      </c>
      <c r="J1581">
        <v>-132.06100000000001</v>
      </c>
      <c r="K1581" s="1">
        <v>344.63</v>
      </c>
      <c r="L1581" s="1">
        <v>49.188000000000002</v>
      </c>
      <c r="M1581" s="1">
        <f t="shared" si="144"/>
        <v>-0.14957058349547001</v>
      </c>
      <c r="N1581" s="1">
        <f t="shared" si="145"/>
        <v>-0.51907709844152272</v>
      </c>
      <c r="O1581" s="1">
        <f t="shared" si="146"/>
        <v>7.3549122496708141E-2</v>
      </c>
      <c r="P1581">
        <f t="shared" si="147"/>
        <v>0.23130966376675288</v>
      </c>
      <c r="Q1581">
        <f t="shared" si="148"/>
        <v>1.3545978028025076</v>
      </c>
      <c r="R1581" s="1">
        <f t="shared" si="149"/>
        <v>0.82990306728900043</v>
      </c>
    </row>
    <row r="1582" spans="1:18" x14ac:dyDescent="0.2">
      <c r="A1582">
        <v>163891</v>
      </c>
      <c r="B1582" t="s">
        <v>326</v>
      </c>
      <c r="C1582">
        <v>2010</v>
      </c>
      <c r="D1582">
        <v>27.501999999999999</v>
      </c>
      <c r="E1582" s="1">
        <v>249.06899999999999</v>
      </c>
      <c r="F1582">
        <v>24.774000000000001</v>
      </c>
      <c r="G1582">
        <v>65.863</v>
      </c>
      <c r="H1582" s="1">
        <v>145.16999999999999</v>
      </c>
      <c r="I1582" s="1">
        <v>15.957000000000001</v>
      </c>
      <c r="J1582">
        <v>-118.282</v>
      </c>
      <c r="K1582" s="1">
        <v>357.625</v>
      </c>
      <c r="L1582" s="1">
        <v>157.00299999999999</v>
      </c>
      <c r="M1582" s="1">
        <f t="shared" si="144"/>
        <v>-0.15401756139864858</v>
      </c>
      <c r="N1582" s="1">
        <f t="shared" si="145"/>
        <v>-0.47489651462044657</v>
      </c>
      <c r="O1582" s="1">
        <f t="shared" si="146"/>
        <v>9.9466412921720496E-2</v>
      </c>
      <c r="P1582">
        <f t="shared" si="147"/>
        <v>1.0815113315423297</v>
      </c>
      <c r="Q1582">
        <f t="shared" si="148"/>
        <v>1.4358470945802169</v>
      </c>
      <c r="R1582" s="1">
        <f t="shared" si="149"/>
        <v>1.5633168620002889</v>
      </c>
    </row>
    <row r="1583" spans="1:18" hidden="1" x14ac:dyDescent="0.2">
      <c r="A1583">
        <v>163891</v>
      </c>
      <c r="B1583" t="s">
        <v>326</v>
      </c>
      <c r="C1583">
        <v>2011</v>
      </c>
      <c r="D1583">
        <v>27.068999999999999</v>
      </c>
      <c r="E1583" s="1">
        <v>240.22</v>
      </c>
      <c r="F1583">
        <v>27.042000000000002</v>
      </c>
      <c r="G1583">
        <v>66.319000000000003</v>
      </c>
      <c r="H1583" s="1">
        <v>116.68899999999999</v>
      </c>
      <c r="I1583" s="1">
        <v>19.548999999999999</v>
      </c>
      <c r="J1583">
        <v>-101.22499999999999</v>
      </c>
      <c r="K1583" s="1">
        <v>369.57299999999998</v>
      </c>
      <c r="L1583" s="1">
        <v>169.36799999999999</v>
      </c>
      <c r="M1583" s="1">
        <f t="shared" si="144"/>
        <v>-0.16339189076679711</v>
      </c>
      <c r="N1583" s="1">
        <f t="shared" si="145"/>
        <v>-0.42138456414952957</v>
      </c>
      <c r="O1583" s="1">
        <f t="shared" si="146"/>
        <v>0.11257180917492299</v>
      </c>
      <c r="P1583">
        <f t="shared" si="147"/>
        <v>1.4514478656942815</v>
      </c>
      <c r="Q1583">
        <f t="shared" si="148"/>
        <v>1.5384772292065605</v>
      </c>
      <c r="R1583" s="1">
        <f t="shared" si="149"/>
        <v>1.9948242601708772</v>
      </c>
    </row>
    <row r="1584" spans="1:18" hidden="1" x14ac:dyDescent="0.2">
      <c r="A1584">
        <v>163891</v>
      </c>
      <c r="B1584" t="s">
        <v>326</v>
      </c>
      <c r="C1584">
        <v>2012</v>
      </c>
      <c r="D1584">
        <v>31.995999999999999</v>
      </c>
      <c r="E1584" s="1">
        <v>231.357</v>
      </c>
      <c r="F1584">
        <v>30.626999999999999</v>
      </c>
      <c r="G1584">
        <v>74.649000000000001</v>
      </c>
      <c r="H1584" s="1">
        <v>148.96899999999999</v>
      </c>
      <c r="I1584" s="1">
        <v>16.379000000000001</v>
      </c>
      <c r="J1584">
        <v>-85.358999999999995</v>
      </c>
      <c r="K1584" s="1">
        <v>398.589</v>
      </c>
      <c r="L1584" s="1">
        <v>249.809</v>
      </c>
      <c r="M1584" s="1">
        <f t="shared" si="144"/>
        <v>-0.1843601014881763</v>
      </c>
      <c r="N1584" s="1">
        <f t="shared" si="145"/>
        <v>-0.36894928616812978</v>
      </c>
      <c r="O1584" s="1">
        <f t="shared" si="146"/>
        <v>0.13237982857661534</v>
      </c>
      <c r="P1584">
        <f t="shared" si="147"/>
        <v>1.6769193590612812</v>
      </c>
      <c r="Q1584">
        <f t="shared" si="148"/>
        <v>1.7228309495714416</v>
      </c>
      <c r="R1584" s="1">
        <f t="shared" si="149"/>
        <v>2.4280748768898475</v>
      </c>
    </row>
    <row r="1585" spans="1:18" hidden="1" x14ac:dyDescent="0.2">
      <c r="A1585">
        <v>163891</v>
      </c>
      <c r="B1585" t="s">
        <v>326</v>
      </c>
      <c r="C1585">
        <v>2013</v>
      </c>
      <c r="D1585">
        <v>38.99</v>
      </c>
      <c r="E1585" s="1">
        <v>228.08099999999999</v>
      </c>
      <c r="F1585">
        <v>37.692999999999998</v>
      </c>
      <c r="G1585">
        <v>80.602999999999994</v>
      </c>
      <c r="H1585" s="1">
        <v>127.428</v>
      </c>
      <c r="I1585" s="1">
        <v>22.489000000000001</v>
      </c>
      <c r="J1585">
        <v>-68.804000000000002</v>
      </c>
      <c r="K1585" s="1">
        <v>408.649</v>
      </c>
      <c r="L1585" s="1">
        <v>496.185</v>
      </c>
      <c r="M1585" s="1">
        <f t="shared" si="144"/>
        <v>-0.18244834072105959</v>
      </c>
      <c r="N1585" s="1">
        <f t="shared" si="145"/>
        <v>-0.30166475944949384</v>
      </c>
      <c r="O1585" s="1">
        <f t="shared" si="146"/>
        <v>0.16526146412897172</v>
      </c>
      <c r="P1585">
        <f t="shared" si="147"/>
        <v>3.8938459365288636</v>
      </c>
      <c r="Q1585">
        <f t="shared" si="148"/>
        <v>1.7916836562449305</v>
      </c>
      <c r="R1585" s="1">
        <f t="shared" si="149"/>
        <v>4.0320853776932921</v>
      </c>
    </row>
    <row r="1586" spans="1:18" hidden="1" x14ac:dyDescent="0.2">
      <c r="A1586">
        <v>163891</v>
      </c>
      <c r="B1586" t="s">
        <v>326</v>
      </c>
      <c r="C1586">
        <v>2014</v>
      </c>
      <c r="D1586">
        <v>52.15</v>
      </c>
      <c r="E1586" s="1">
        <v>218.56700000000001</v>
      </c>
      <c r="F1586">
        <v>39.661999999999999</v>
      </c>
      <c r="G1586">
        <v>86.480999999999995</v>
      </c>
      <c r="H1586" s="1">
        <v>122.256</v>
      </c>
      <c r="I1586" s="1">
        <v>16.454999999999998</v>
      </c>
      <c r="J1586">
        <v>-59.487000000000002</v>
      </c>
      <c r="K1586" s="1">
        <v>346.09699999999998</v>
      </c>
      <c r="L1586" s="1">
        <v>513.92999999999995</v>
      </c>
      <c r="M1586" s="1">
        <f t="shared" si="144"/>
        <v>-0.15707311716773345</v>
      </c>
      <c r="N1586" s="1">
        <f t="shared" si="145"/>
        <v>-0.27216825961833213</v>
      </c>
      <c r="O1586" s="1">
        <f t="shared" si="146"/>
        <v>0.18146380743662124</v>
      </c>
      <c r="P1586">
        <f t="shared" si="147"/>
        <v>4.2037200628190021</v>
      </c>
      <c r="Q1586">
        <f t="shared" si="148"/>
        <v>1.5834824104279235</v>
      </c>
      <c r="R1586" s="1">
        <f t="shared" si="149"/>
        <v>4.1350217085932295</v>
      </c>
    </row>
    <row r="1587" spans="1:18" hidden="1" x14ac:dyDescent="0.2">
      <c r="A1587">
        <v>163891</v>
      </c>
      <c r="B1587" t="s">
        <v>326</v>
      </c>
      <c r="C1587">
        <v>2015</v>
      </c>
      <c r="D1587">
        <v>30.584</v>
      </c>
      <c r="E1587" s="1">
        <v>198.59700000000001</v>
      </c>
      <c r="F1587">
        <v>44.765999999999998</v>
      </c>
      <c r="G1587">
        <v>77.872</v>
      </c>
      <c r="H1587" s="1">
        <v>100.69499999999999</v>
      </c>
      <c r="I1587" s="1">
        <v>30.004000000000001</v>
      </c>
      <c r="J1587">
        <v>-37.832000000000001</v>
      </c>
      <c r="K1587" s="1">
        <v>373.43299999999999</v>
      </c>
      <c r="L1587" s="1">
        <v>526.53800000000001</v>
      </c>
      <c r="M1587" s="1">
        <f t="shared" si="144"/>
        <v>-0.23811034406360618</v>
      </c>
      <c r="N1587" s="1">
        <f t="shared" si="145"/>
        <v>-0.19049633176734795</v>
      </c>
      <c r="O1587" s="1">
        <f t="shared" si="146"/>
        <v>0.22541125998882156</v>
      </c>
      <c r="P1587">
        <f t="shared" si="147"/>
        <v>5.2290381846169129</v>
      </c>
      <c r="Q1587">
        <f t="shared" si="148"/>
        <v>1.8803556952018408</v>
      </c>
      <c r="R1587" s="1">
        <f t="shared" si="149"/>
        <v>5.209208486584485</v>
      </c>
    </row>
    <row r="1588" spans="1:18" hidden="1" x14ac:dyDescent="0.2">
      <c r="A1588">
        <v>163891</v>
      </c>
      <c r="B1588" t="s">
        <v>326</v>
      </c>
      <c r="C1588">
        <v>2016</v>
      </c>
      <c r="D1588">
        <v>34.42</v>
      </c>
      <c r="E1588" s="1">
        <v>207.47200000000001</v>
      </c>
      <c r="F1588">
        <v>47.689</v>
      </c>
      <c r="G1588">
        <v>79.415000000000006</v>
      </c>
      <c r="H1588" s="1">
        <v>128.46299999999999</v>
      </c>
      <c r="I1588" s="1">
        <v>30.465</v>
      </c>
      <c r="J1588">
        <v>-16.562000000000001</v>
      </c>
      <c r="K1588" s="1">
        <v>385.947</v>
      </c>
      <c r="L1588" s="1">
        <v>557.72900000000004</v>
      </c>
      <c r="M1588" s="1">
        <f t="shared" si="144"/>
        <v>-0.21687263823552094</v>
      </c>
      <c r="N1588" s="1">
        <f t="shared" si="145"/>
        <v>-7.9827639392303543E-2</v>
      </c>
      <c r="O1588" s="1">
        <f t="shared" si="146"/>
        <v>0.22985752294285494</v>
      </c>
      <c r="P1588">
        <f t="shared" si="147"/>
        <v>4.3415535990907896</v>
      </c>
      <c r="Q1588">
        <f t="shared" si="148"/>
        <v>1.8602365620421069</v>
      </c>
      <c r="R1588" s="1">
        <f t="shared" si="149"/>
        <v>4.8516926861761522</v>
      </c>
    </row>
    <row r="1589" spans="1:18" hidden="1" x14ac:dyDescent="0.2">
      <c r="A1589">
        <v>163891</v>
      </c>
      <c r="B1589" t="s">
        <v>326</v>
      </c>
      <c r="C1589">
        <v>2017</v>
      </c>
      <c r="D1589">
        <v>37.045000000000002</v>
      </c>
      <c r="E1589" s="1">
        <v>242.096</v>
      </c>
      <c r="F1589">
        <v>46.682000000000002</v>
      </c>
      <c r="G1589">
        <v>88.525000000000006</v>
      </c>
      <c r="H1589" s="1">
        <v>162.59200000000001</v>
      </c>
      <c r="I1589" s="1">
        <v>30.137</v>
      </c>
      <c r="J1589">
        <v>2.1909999999999998</v>
      </c>
      <c r="K1589" s="1">
        <v>414.82299999999998</v>
      </c>
      <c r="L1589" s="1">
        <v>640.27700000000004</v>
      </c>
      <c r="M1589" s="1">
        <f t="shared" si="144"/>
        <v>-0.21264291851166481</v>
      </c>
      <c r="N1589" s="1">
        <f t="shared" si="145"/>
        <v>9.0501288744960669E-3</v>
      </c>
      <c r="O1589" s="1">
        <f t="shared" si="146"/>
        <v>0.192824334148437</v>
      </c>
      <c r="P1589">
        <f t="shared" si="147"/>
        <v>3.9379366758512102</v>
      </c>
      <c r="Q1589">
        <f t="shared" si="148"/>
        <v>1.7134649064833785</v>
      </c>
      <c r="R1589" s="1">
        <f t="shared" si="149"/>
        <v>4.4700458928942437</v>
      </c>
    </row>
    <row r="1590" spans="1:18" hidden="1" x14ac:dyDescent="0.2">
      <c r="A1590">
        <v>22672</v>
      </c>
      <c r="B1590" t="s">
        <v>148</v>
      </c>
      <c r="C1590">
        <v>2015</v>
      </c>
      <c r="D1590">
        <v>78.933999999999997</v>
      </c>
      <c r="E1590" s="1">
        <v>379.54700000000003</v>
      </c>
      <c r="F1590">
        <v>20.992999999999999</v>
      </c>
      <c r="G1590">
        <v>24.004999999999999</v>
      </c>
      <c r="H1590" s="1">
        <v>222.52799999999999</v>
      </c>
      <c r="I1590" s="1">
        <v>-8.7759999999999998</v>
      </c>
      <c r="J1590">
        <v>4.2679999999999998</v>
      </c>
      <c r="K1590" s="1">
        <v>190.59200000000001</v>
      </c>
      <c r="L1590" s="1">
        <v>783.64400000000001</v>
      </c>
      <c r="M1590" s="1">
        <f t="shared" si="144"/>
        <v>0.14472252448313383</v>
      </c>
      <c r="N1590" s="1">
        <f t="shared" si="145"/>
        <v>1.1244984152160338E-2</v>
      </c>
      <c r="O1590" s="1">
        <f t="shared" si="146"/>
        <v>5.5310672986481242E-2</v>
      </c>
      <c r="P1590">
        <f t="shared" si="147"/>
        <v>3.5215523439746912</v>
      </c>
      <c r="Q1590">
        <f t="shared" si="148"/>
        <v>0.50215651816507578</v>
      </c>
      <c r="R1590" s="1">
        <f t="shared" si="149"/>
        <v>2.9870231525980637</v>
      </c>
    </row>
    <row r="1591" spans="1:18" hidden="1" x14ac:dyDescent="0.2">
      <c r="A1591">
        <v>22672</v>
      </c>
      <c r="B1591" t="s">
        <v>148</v>
      </c>
      <c r="C1591">
        <v>2016</v>
      </c>
      <c r="D1591">
        <v>83.944000000000003</v>
      </c>
      <c r="E1591" s="1">
        <v>538.19399999999996</v>
      </c>
      <c r="F1591">
        <v>27.838999999999999</v>
      </c>
      <c r="G1591">
        <v>31.716000000000001</v>
      </c>
      <c r="H1591" s="1">
        <v>336.84100000000001</v>
      </c>
      <c r="I1591" s="1">
        <v>12.446</v>
      </c>
      <c r="J1591">
        <v>16.704000000000001</v>
      </c>
      <c r="K1591" s="1">
        <v>268.47500000000002</v>
      </c>
      <c r="L1591" s="1">
        <v>900.154</v>
      </c>
      <c r="M1591" s="1">
        <f t="shared" si="144"/>
        <v>9.7043073687183443E-2</v>
      </c>
      <c r="N1591" s="1">
        <f t="shared" si="145"/>
        <v>3.1037135308085936E-2</v>
      </c>
      <c r="O1591" s="1">
        <f t="shared" si="146"/>
        <v>5.1726700780759353E-2</v>
      </c>
      <c r="P1591">
        <f t="shared" si="147"/>
        <v>2.6723409561187621</v>
      </c>
      <c r="Q1591">
        <f t="shared" si="148"/>
        <v>0.49884428291656918</v>
      </c>
      <c r="R1591" s="1">
        <f t="shared" si="149"/>
        <v>2.4328506470202726</v>
      </c>
    </row>
    <row r="1592" spans="1:18" hidden="1" x14ac:dyDescent="0.2">
      <c r="A1592">
        <v>22672</v>
      </c>
      <c r="B1592" t="s">
        <v>148</v>
      </c>
      <c r="C1592">
        <v>2017</v>
      </c>
      <c r="D1592">
        <v>93.198999999999998</v>
      </c>
      <c r="E1592" s="1">
        <v>470.60599999999999</v>
      </c>
      <c r="F1592">
        <v>35.085000000000001</v>
      </c>
      <c r="G1592">
        <v>34.024000000000001</v>
      </c>
      <c r="H1592" s="1">
        <v>246.12700000000001</v>
      </c>
      <c r="I1592" s="1">
        <v>-0.32</v>
      </c>
      <c r="J1592">
        <v>16.350000000000001</v>
      </c>
      <c r="K1592" s="1">
        <v>358.81</v>
      </c>
      <c r="L1592" s="1">
        <v>1145.9659999999999</v>
      </c>
      <c r="M1592" s="1">
        <f t="shared" si="144"/>
        <v>0.12574212823465913</v>
      </c>
      <c r="N1592" s="1">
        <f t="shared" si="145"/>
        <v>3.4742438472947647E-2</v>
      </c>
      <c r="O1592" s="1">
        <f t="shared" si="146"/>
        <v>7.4552810631398667E-2</v>
      </c>
      <c r="P1592">
        <f t="shared" si="147"/>
        <v>4.6559946694186332</v>
      </c>
      <c r="Q1592">
        <f t="shared" si="148"/>
        <v>0.76244246779684066</v>
      </c>
      <c r="R1592" s="1">
        <f t="shared" si="149"/>
        <v>4.0015935122753534</v>
      </c>
    </row>
    <row r="1593" spans="1:18" hidden="1" x14ac:dyDescent="0.2">
      <c r="A1593">
        <v>102089</v>
      </c>
      <c r="B1593" t="s">
        <v>270</v>
      </c>
      <c r="C1593">
        <v>2009</v>
      </c>
      <c r="D1593">
        <v>6901.4049999999997</v>
      </c>
      <c r="E1593" s="1">
        <v>14939.643</v>
      </c>
      <c r="F1593">
        <v>1069.3720000000001</v>
      </c>
      <c r="G1593">
        <v>7230.11</v>
      </c>
      <c r="H1593" s="1">
        <v>11615.255999999999</v>
      </c>
      <c r="I1593" s="1">
        <v>564.11199999999997</v>
      </c>
      <c r="J1593">
        <v>983.25</v>
      </c>
      <c r="K1593" s="1">
        <v>21080.284</v>
      </c>
      <c r="L1593" s="1">
        <v>8987.3220000000001</v>
      </c>
      <c r="M1593" s="1">
        <f t="shared" si="144"/>
        <v>-2.2002199115467479E-2</v>
      </c>
      <c r="N1593" s="1">
        <f t="shared" si="145"/>
        <v>6.5814825695634085E-2</v>
      </c>
      <c r="O1593" s="1">
        <f t="shared" si="146"/>
        <v>7.1579488211331421E-2</v>
      </c>
      <c r="P1593">
        <f t="shared" si="147"/>
        <v>0.77375152127512303</v>
      </c>
      <c r="Q1593">
        <f t="shared" si="148"/>
        <v>1.4110299690561547</v>
      </c>
      <c r="R1593" s="1">
        <f t="shared" si="149"/>
        <v>2.1772313099539491</v>
      </c>
    </row>
    <row r="1594" spans="1:18" hidden="1" x14ac:dyDescent="0.2">
      <c r="A1594">
        <v>102089</v>
      </c>
      <c r="B1594" t="s">
        <v>270</v>
      </c>
      <c r="C1594">
        <v>2010</v>
      </c>
      <c r="D1594">
        <v>6944.0060000000003</v>
      </c>
      <c r="E1594" s="1">
        <v>14958.96</v>
      </c>
      <c r="F1594">
        <v>976.93700000000001</v>
      </c>
      <c r="G1594">
        <v>7273.04</v>
      </c>
      <c r="H1594" s="1">
        <v>11479.334000000001</v>
      </c>
      <c r="I1594" s="1">
        <v>519.59400000000005</v>
      </c>
      <c r="J1594">
        <v>1523.2090000000001</v>
      </c>
      <c r="K1594" s="1">
        <v>19396.467000000001</v>
      </c>
      <c r="L1594" s="1">
        <v>10870.862999999999</v>
      </c>
      <c r="M1594" s="1">
        <f t="shared" si="144"/>
        <v>-2.1995780455325749E-2</v>
      </c>
      <c r="N1594" s="1">
        <f t="shared" si="145"/>
        <v>0.10182586222571624</v>
      </c>
      <c r="O1594" s="1">
        <f t="shared" si="146"/>
        <v>6.5307815516586723E-2</v>
      </c>
      <c r="P1594">
        <f t="shared" si="147"/>
        <v>0.94699422457783689</v>
      </c>
      <c r="Q1594">
        <f t="shared" si="148"/>
        <v>1.296645421874248</v>
      </c>
      <c r="R1594" s="1">
        <f t="shared" si="149"/>
        <v>2.1965190183952981</v>
      </c>
    </row>
    <row r="1595" spans="1:18" hidden="1" x14ac:dyDescent="0.2">
      <c r="A1595">
        <v>102089</v>
      </c>
      <c r="B1595" t="s">
        <v>270</v>
      </c>
      <c r="C1595">
        <v>2011</v>
      </c>
      <c r="D1595">
        <v>7991.0079999999998</v>
      </c>
      <c r="E1595" s="1">
        <v>16435.805</v>
      </c>
      <c r="F1595">
        <v>1220.1880000000001</v>
      </c>
      <c r="G1595">
        <v>8496.6589999999997</v>
      </c>
      <c r="H1595" s="1">
        <v>12740.665999999999</v>
      </c>
      <c r="I1595" s="1">
        <v>649.71100000000001</v>
      </c>
      <c r="J1595">
        <v>1712.874</v>
      </c>
      <c r="K1595" s="1">
        <v>23117.308000000001</v>
      </c>
      <c r="L1595" s="1">
        <v>10853.982</v>
      </c>
      <c r="M1595" s="1">
        <f t="shared" si="144"/>
        <v>-3.076521046580924E-2</v>
      </c>
      <c r="N1595" s="1">
        <f t="shared" si="145"/>
        <v>0.10421600889034641</v>
      </c>
      <c r="O1595" s="1">
        <f t="shared" si="146"/>
        <v>7.4239625013803712E-2</v>
      </c>
      <c r="P1595">
        <f t="shared" si="147"/>
        <v>0.85191637548617949</v>
      </c>
      <c r="Q1595">
        <f t="shared" si="148"/>
        <v>1.4065211895614484</v>
      </c>
      <c r="R1595" s="1">
        <f t="shared" si="149"/>
        <v>2.2716459372862223</v>
      </c>
    </row>
    <row r="1596" spans="1:18" hidden="1" x14ac:dyDescent="0.2">
      <c r="A1596">
        <v>102089</v>
      </c>
      <c r="B1596" t="s">
        <v>270</v>
      </c>
      <c r="C1596">
        <v>2012</v>
      </c>
      <c r="D1596">
        <v>7423.5360000000001</v>
      </c>
      <c r="E1596" s="1">
        <v>16087.262000000001</v>
      </c>
      <c r="F1596">
        <v>1189.8800000000001</v>
      </c>
      <c r="G1596">
        <v>7924.14</v>
      </c>
      <c r="H1596" s="1">
        <v>12227.074000000001</v>
      </c>
      <c r="I1596" s="1">
        <v>660.34500000000003</v>
      </c>
      <c r="J1596">
        <v>2154.6120000000001</v>
      </c>
      <c r="K1596" s="1">
        <v>22937.241000000002</v>
      </c>
      <c r="L1596" s="1">
        <v>12654.377</v>
      </c>
      <c r="M1596" s="1">
        <f t="shared" si="144"/>
        <v>-3.1118036120751948E-2</v>
      </c>
      <c r="N1596" s="1">
        <f t="shared" si="145"/>
        <v>0.13393279726531462</v>
      </c>
      <c r="O1596" s="1">
        <f t="shared" si="146"/>
        <v>7.3964108995054595E-2</v>
      </c>
      <c r="P1596">
        <f t="shared" si="147"/>
        <v>1.034947281745412</v>
      </c>
      <c r="Q1596">
        <f t="shared" si="148"/>
        <v>1.4258014197816882</v>
      </c>
      <c r="R1596" s="1">
        <f t="shared" si="149"/>
        <v>2.4410156213391536</v>
      </c>
    </row>
    <row r="1597" spans="1:18" hidden="1" x14ac:dyDescent="0.2">
      <c r="A1597">
        <v>102089</v>
      </c>
      <c r="B1597" t="s">
        <v>270</v>
      </c>
      <c r="C1597">
        <v>2013</v>
      </c>
      <c r="D1597">
        <v>7895.1670000000004</v>
      </c>
      <c r="E1597" s="1">
        <v>16637.517</v>
      </c>
      <c r="F1597">
        <v>1227.2280000000001</v>
      </c>
      <c r="G1597">
        <v>9084.1260000000002</v>
      </c>
      <c r="H1597" s="1">
        <v>12691.913</v>
      </c>
      <c r="I1597" s="1">
        <v>579.30399999999997</v>
      </c>
      <c r="J1597">
        <v>2121.9169999999999</v>
      </c>
      <c r="K1597" s="1">
        <v>24276.681</v>
      </c>
      <c r="L1597" s="1">
        <v>15374.226000000001</v>
      </c>
      <c r="M1597" s="1">
        <f t="shared" si="144"/>
        <v>-7.1462526529649822E-2</v>
      </c>
      <c r="N1597" s="1">
        <f t="shared" si="145"/>
        <v>0.12753808155387608</v>
      </c>
      <c r="O1597" s="1">
        <f t="shared" si="146"/>
        <v>7.3762689468626838E-2</v>
      </c>
      <c r="P1597">
        <f t="shared" si="147"/>
        <v>1.211340323558789</v>
      </c>
      <c r="Q1597">
        <f t="shared" si="148"/>
        <v>1.4591528892201884</v>
      </c>
      <c r="R1597" s="1">
        <f t="shared" si="149"/>
        <v>2.5221722409417771</v>
      </c>
    </row>
    <row r="1598" spans="1:18" hidden="1" x14ac:dyDescent="0.2">
      <c r="A1598">
        <v>102089</v>
      </c>
      <c r="B1598" t="s">
        <v>270</v>
      </c>
      <c r="C1598">
        <v>2014</v>
      </c>
      <c r="D1598">
        <v>10028.19</v>
      </c>
      <c r="E1598" s="1">
        <v>19038.57</v>
      </c>
      <c r="F1598">
        <v>1195.335</v>
      </c>
      <c r="G1598">
        <v>9766.5049999999992</v>
      </c>
      <c r="H1598" s="1">
        <v>14802.955</v>
      </c>
      <c r="I1598" s="1">
        <v>644.35</v>
      </c>
      <c r="J1598">
        <v>2447.2150000000001</v>
      </c>
      <c r="K1598" s="1">
        <v>23691.040000000001</v>
      </c>
      <c r="L1598" s="1">
        <v>14931.409</v>
      </c>
      <c r="M1598" s="1">
        <f t="shared" si="144"/>
        <v>1.3744992402265576E-2</v>
      </c>
      <c r="N1598" s="1">
        <f t="shared" si="145"/>
        <v>0.12853985357093523</v>
      </c>
      <c r="O1598" s="1">
        <f t="shared" si="146"/>
        <v>6.27849150435143E-2</v>
      </c>
      <c r="P1598">
        <f t="shared" si="147"/>
        <v>1.0086775917375956</v>
      </c>
      <c r="Q1598">
        <f t="shared" si="148"/>
        <v>1.2443707694432933</v>
      </c>
      <c r="R1598" s="1">
        <f t="shared" si="149"/>
        <v>2.2532173300114762</v>
      </c>
    </row>
    <row r="1599" spans="1:18" hidden="1" x14ac:dyDescent="0.2">
      <c r="A1599">
        <v>102089</v>
      </c>
      <c r="B1599" t="s">
        <v>270</v>
      </c>
      <c r="C1599">
        <v>2015</v>
      </c>
      <c r="D1599">
        <v>7995.8739999999998</v>
      </c>
      <c r="E1599" s="1">
        <v>16205.554</v>
      </c>
      <c r="F1599">
        <v>1248.1300000000001</v>
      </c>
      <c r="G1599">
        <v>7992.5159999999996</v>
      </c>
      <c r="H1599" s="1">
        <v>12014.52</v>
      </c>
      <c r="I1599" s="1">
        <v>783.58</v>
      </c>
      <c r="J1599">
        <v>2694.3960000000002</v>
      </c>
      <c r="K1599" s="1">
        <v>22180.911</v>
      </c>
      <c r="L1599" s="1">
        <v>14910.278</v>
      </c>
      <c r="M1599" s="1">
        <f t="shared" si="144"/>
        <v>2.0721290984561063E-4</v>
      </c>
      <c r="N1599" s="1">
        <f t="shared" si="145"/>
        <v>0.16626373896258037</v>
      </c>
      <c r="O1599" s="1">
        <f t="shared" si="146"/>
        <v>7.7018656690169315E-2</v>
      </c>
      <c r="P1599">
        <f t="shared" si="147"/>
        <v>1.2410215306146231</v>
      </c>
      <c r="Q1599">
        <f t="shared" si="148"/>
        <v>1.3687227847934109</v>
      </c>
      <c r="R1599" s="1">
        <f t="shared" si="149"/>
        <v>2.600515160279171</v>
      </c>
    </row>
    <row r="1600" spans="1:18" hidden="1" x14ac:dyDescent="0.2">
      <c r="A1600">
        <v>102089</v>
      </c>
      <c r="B1600" t="s">
        <v>270</v>
      </c>
      <c r="C1600">
        <v>2016</v>
      </c>
      <c r="D1600">
        <v>7423.2349999999997</v>
      </c>
      <c r="E1600" s="1">
        <v>15780.507</v>
      </c>
      <c r="F1600">
        <v>1183.7059999999999</v>
      </c>
      <c r="G1600">
        <v>7698.5420000000004</v>
      </c>
      <c r="H1600" s="1">
        <v>11654.257</v>
      </c>
      <c r="I1600" s="1">
        <v>710</v>
      </c>
      <c r="J1600">
        <v>0</v>
      </c>
      <c r="K1600" s="1">
        <v>22565.077000000001</v>
      </c>
      <c r="L1600" s="1">
        <v>17353.802</v>
      </c>
      <c r="M1600" s="1">
        <f t="shared" si="144"/>
        <v>-1.7446017418832026E-2</v>
      </c>
      <c r="N1600" s="1">
        <f t="shared" si="145"/>
        <v>0</v>
      </c>
      <c r="O1600" s="1">
        <f t="shared" si="146"/>
        <v>7.5010644461549938E-2</v>
      </c>
      <c r="P1600">
        <f t="shared" si="147"/>
        <v>1.489052626864158</v>
      </c>
      <c r="Q1600">
        <f t="shared" si="148"/>
        <v>1.4299335883188038</v>
      </c>
      <c r="R1600" s="1">
        <f t="shared" si="149"/>
        <v>2.5499650702578149</v>
      </c>
    </row>
    <row r="1601" spans="1:18" hidden="1" x14ac:dyDescent="0.2">
      <c r="A1601">
        <v>102089</v>
      </c>
      <c r="B1601" t="s">
        <v>270</v>
      </c>
      <c r="C1601">
        <v>2017</v>
      </c>
      <c r="D1601">
        <v>8870.5450000000001</v>
      </c>
      <c r="E1601" s="1">
        <v>17691.135999999999</v>
      </c>
      <c r="F1601">
        <v>1352.348</v>
      </c>
      <c r="G1601">
        <v>8824.1589999999997</v>
      </c>
      <c r="H1601" s="1">
        <v>13444.977999999999</v>
      </c>
      <c r="I1601" s="1">
        <v>859.93600000000004</v>
      </c>
      <c r="J1601">
        <v>0</v>
      </c>
      <c r="K1601" s="1">
        <v>24618.201000000001</v>
      </c>
      <c r="L1601" s="1">
        <v>19997.547999999999</v>
      </c>
      <c r="M1601" s="1">
        <f t="shared" si="144"/>
        <v>2.6219910355106887E-3</v>
      </c>
      <c r="N1601" s="1">
        <f t="shared" si="145"/>
        <v>0</v>
      </c>
      <c r="O1601" s="1">
        <f t="shared" si="146"/>
        <v>7.6442123332272169E-2</v>
      </c>
      <c r="P1601">
        <f t="shared" si="147"/>
        <v>1.4873618982492942</v>
      </c>
      <c r="Q1601">
        <f t="shared" si="148"/>
        <v>1.3915556920708767</v>
      </c>
      <c r="R1601" s="1">
        <f t="shared" si="149"/>
        <v>2.5393782272595642</v>
      </c>
    </row>
    <row r="1602" spans="1:18" hidden="1" x14ac:dyDescent="0.2">
      <c r="A1602">
        <v>102089</v>
      </c>
      <c r="B1602" t="s">
        <v>270</v>
      </c>
      <c r="C1602">
        <v>2018</v>
      </c>
      <c r="D1602">
        <v>8515.6910000000007</v>
      </c>
      <c r="E1602" s="1">
        <v>17737.153999999999</v>
      </c>
      <c r="F1602">
        <v>1220.011</v>
      </c>
      <c r="G1602">
        <v>8847.6820000000007</v>
      </c>
      <c r="H1602" s="1">
        <v>13873.983</v>
      </c>
      <c r="I1602" s="1">
        <v>755.68600000000004</v>
      </c>
      <c r="J1602">
        <v>0</v>
      </c>
      <c r="K1602" s="1">
        <v>23688.618999999999</v>
      </c>
      <c r="L1602" s="1">
        <v>14894.862999999999</v>
      </c>
      <c r="M1602" s="1">
        <f t="shared" si="144"/>
        <v>-1.8717264336770151E-2</v>
      </c>
      <c r="N1602" s="1">
        <f t="shared" si="145"/>
        <v>0</v>
      </c>
      <c r="O1602" s="1">
        <f t="shared" si="146"/>
        <v>6.8782793451531182E-2</v>
      </c>
      <c r="P1602">
        <f t="shared" si="147"/>
        <v>1.0735823303228784</v>
      </c>
      <c r="Q1602">
        <f t="shared" si="148"/>
        <v>1.3355366368246</v>
      </c>
      <c r="R1602" s="1">
        <f t="shared" si="149"/>
        <v>2.184208536204256</v>
      </c>
    </row>
    <row r="1603" spans="1:18" hidden="1" x14ac:dyDescent="0.2">
      <c r="A1603">
        <v>23697</v>
      </c>
      <c r="B1603" t="s">
        <v>154</v>
      </c>
      <c r="C1603">
        <v>2010</v>
      </c>
      <c r="D1603">
        <v>133.928</v>
      </c>
      <c r="E1603" s="1">
        <v>737.32</v>
      </c>
      <c r="F1603">
        <v>86.805000000000007</v>
      </c>
      <c r="G1603">
        <v>118.608</v>
      </c>
      <c r="H1603" s="1">
        <v>714.75400000000002</v>
      </c>
      <c r="I1603" s="1">
        <v>21.209</v>
      </c>
      <c r="J1603">
        <v>669.64499999999998</v>
      </c>
      <c r="K1603" s="1">
        <v>550.92600000000004</v>
      </c>
      <c r="L1603" s="1">
        <v>623.76599999999996</v>
      </c>
      <c r="M1603" s="1">
        <f t="shared" ref="M1603:M1666" si="150">(D1603-G1603)/E1603</f>
        <v>2.0777952585037694E-2</v>
      </c>
      <c r="N1603" s="1">
        <f t="shared" ref="N1603:N1666" si="151">J1603/E1603</f>
        <v>0.9082148863451418</v>
      </c>
      <c r="O1603" s="1">
        <f t="shared" ref="O1603:O1666" si="152">F1603/E1603</f>
        <v>0.11773042912168394</v>
      </c>
      <c r="P1603">
        <f t="shared" ref="P1603:P1666" si="153">L1603/H1603</f>
        <v>0.87270025771104454</v>
      </c>
      <c r="Q1603">
        <f t="shared" ref="Q1603:Q1666" si="154">K1603/E1603</f>
        <v>0.74720067270655888</v>
      </c>
      <c r="R1603" s="1">
        <f t="shared" ref="R1603:R1666" si="155">(1.2*M1603)+(1.4*N1603)+(3.3*O1603)+(0.6*P1603)+(Q1603)</f>
        <v>2.9557656274199862</v>
      </c>
    </row>
    <row r="1604" spans="1:18" hidden="1" x14ac:dyDescent="0.2">
      <c r="A1604">
        <v>23697</v>
      </c>
      <c r="B1604" t="s">
        <v>154</v>
      </c>
      <c r="C1604">
        <v>2011</v>
      </c>
      <c r="D1604">
        <v>93.456999999999994</v>
      </c>
      <c r="E1604" s="1">
        <v>679.74199999999996</v>
      </c>
      <c r="F1604">
        <v>84.492000000000004</v>
      </c>
      <c r="G1604">
        <v>71.278999999999996</v>
      </c>
      <c r="H1604" s="1">
        <v>627.90899999999999</v>
      </c>
      <c r="I1604" s="1">
        <v>19.225000000000001</v>
      </c>
      <c r="J1604">
        <v>687.43100000000004</v>
      </c>
      <c r="K1604" s="1">
        <v>545.95100000000002</v>
      </c>
      <c r="L1604" s="1">
        <v>417.21300000000002</v>
      </c>
      <c r="M1604" s="1">
        <f t="shared" si="150"/>
        <v>3.262708498224326E-2</v>
      </c>
      <c r="N1604" s="1">
        <f t="shared" si="151"/>
        <v>1.0113116447122585</v>
      </c>
      <c r="O1604" s="1">
        <f t="shared" si="152"/>
        <v>0.12430010209756055</v>
      </c>
      <c r="P1604">
        <f t="shared" si="153"/>
        <v>0.66444819233360253</v>
      </c>
      <c r="Q1604">
        <f t="shared" si="154"/>
        <v>0.80317385125532925</v>
      </c>
      <c r="R1604" s="1">
        <f t="shared" si="155"/>
        <v>3.0670219081532943</v>
      </c>
    </row>
    <row r="1605" spans="1:18" hidden="1" x14ac:dyDescent="0.2">
      <c r="A1605">
        <v>23697</v>
      </c>
      <c r="B1605" t="s">
        <v>154</v>
      </c>
      <c r="C1605">
        <v>2012</v>
      </c>
      <c r="D1605">
        <v>107.151</v>
      </c>
      <c r="E1605" s="1">
        <v>680.76</v>
      </c>
      <c r="F1605">
        <v>89.173000000000002</v>
      </c>
      <c r="G1605">
        <v>80.516000000000005</v>
      </c>
      <c r="H1605" s="1">
        <v>621.51300000000003</v>
      </c>
      <c r="I1605" s="1">
        <v>36.085000000000001</v>
      </c>
      <c r="J1605">
        <v>722.61400000000003</v>
      </c>
      <c r="K1605" s="1">
        <v>543.73</v>
      </c>
      <c r="L1605" s="1">
        <v>603.62400000000002</v>
      </c>
      <c r="M1605" s="1">
        <f t="shared" si="150"/>
        <v>3.9125389270814957E-2</v>
      </c>
      <c r="N1605" s="1">
        <f t="shared" si="151"/>
        <v>1.061481285621952</v>
      </c>
      <c r="O1605" s="1">
        <f t="shared" si="152"/>
        <v>0.13099036371114636</v>
      </c>
      <c r="P1605">
        <f t="shared" si="153"/>
        <v>0.97121701396430971</v>
      </c>
      <c r="Q1605">
        <f t="shared" si="154"/>
        <v>0.79871026499794351</v>
      </c>
      <c r="R1605" s="1">
        <f t="shared" si="155"/>
        <v>3.3467329406190229</v>
      </c>
    </row>
    <row r="1606" spans="1:18" hidden="1" x14ac:dyDescent="0.2">
      <c r="A1606">
        <v>23697</v>
      </c>
      <c r="B1606" t="s">
        <v>154</v>
      </c>
      <c r="C1606">
        <v>2013</v>
      </c>
      <c r="D1606">
        <v>140.72200000000001</v>
      </c>
      <c r="E1606" s="1">
        <v>660.79399999999998</v>
      </c>
      <c r="F1606">
        <v>92.966999999999999</v>
      </c>
      <c r="G1606">
        <v>72.930000000000007</v>
      </c>
      <c r="H1606" s="1">
        <v>583.33000000000004</v>
      </c>
      <c r="I1606" s="1">
        <v>36.701000000000001</v>
      </c>
      <c r="J1606">
        <v>758.13800000000003</v>
      </c>
      <c r="K1606" s="1">
        <v>542.58500000000004</v>
      </c>
      <c r="L1606" s="1">
        <v>1136.374</v>
      </c>
      <c r="M1606" s="1">
        <f t="shared" si="150"/>
        <v>0.1025917305544542</v>
      </c>
      <c r="N1606" s="1">
        <f t="shared" si="151"/>
        <v>1.1473136862622846</v>
      </c>
      <c r="O1606" s="1">
        <f t="shared" si="152"/>
        <v>0.14068983677212565</v>
      </c>
      <c r="P1606">
        <f t="shared" si="153"/>
        <v>1.9480808461762638</v>
      </c>
      <c r="Q1606">
        <f t="shared" si="154"/>
        <v>0.82111066383774678</v>
      </c>
      <c r="R1606" s="1">
        <f t="shared" si="155"/>
        <v>4.1835848703240632</v>
      </c>
    </row>
    <row r="1607" spans="1:18" hidden="1" x14ac:dyDescent="0.2">
      <c r="A1607">
        <v>23697</v>
      </c>
      <c r="B1607" t="s">
        <v>154</v>
      </c>
      <c r="C1607">
        <v>2014</v>
      </c>
      <c r="D1607">
        <v>95.712000000000003</v>
      </c>
      <c r="E1607" s="1">
        <v>650.97199999999998</v>
      </c>
      <c r="F1607">
        <v>98.614999999999995</v>
      </c>
      <c r="G1607">
        <v>79.510999999999996</v>
      </c>
      <c r="H1607" s="1">
        <v>588.29700000000003</v>
      </c>
      <c r="I1607" s="1">
        <v>47.915999999999997</v>
      </c>
      <c r="J1607">
        <v>801.202</v>
      </c>
      <c r="K1607" s="1">
        <v>552.34900000000005</v>
      </c>
      <c r="L1607" s="1">
        <v>1465.0830000000001</v>
      </c>
      <c r="M1607" s="1">
        <f t="shared" si="150"/>
        <v>2.4887399150808343E-2</v>
      </c>
      <c r="N1607" s="1">
        <f t="shared" si="151"/>
        <v>1.2307779750895584</v>
      </c>
      <c r="O1607" s="1">
        <f t="shared" si="152"/>
        <v>0.15148885051891633</v>
      </c>
      <c r="P1607">
        <f t="shared" si="153"/>
        <v>2.490379859152775</v>
      </c>
      <c r="Q1607">
        <f t="shared" si="154"/>
        <v>0.84849886016602871</v>
      </c>
      <c r="R1607" s="1">
        <f t="shared" si="155"/>
        <v>4.5955940264764692</v>
      </c>
    </row>
    <row r="1608" spans="1:18" hidden="1" x14ac:dyDescent="0.2">
      <c r="A1608">
        <v>23697</v>
      </c>
      <c r="B1608" t="s">
        <v>154</v>
      </c>
      <c r="C1608">
        <v>2015</v>
      </c>
      <c r="D1608">
        <v>85.438000000000002</v>
      </c>
      <c r="E1608" s="1">
        <v>620.024</v>
      </c>
      <c r="F1608">
        <v>116.923</v>
      </c>
      <c r="G1608">
        <v>87.820999999999998</v>
      </c>
      <c r="H1608" s="1">
        <v>602.59100000000001</v>
      </c>
      <c r="I1608" s="1">
        <v>64.484999999999999</v>
      </c>
      <c r="J1608">
        <v>851.71500000000003</v>
      </c>
      <c r="K1608" s="1">
        <v>606.08900000000006</v>
      </c>
      <c r="L1608" s="1">
        <v>1649.749</v>
      </c>
      <c r="M1608" s="1">
        <f t="shared" si="150"/>
        <v>-3.8433996103376571E-3</v>
      </c>
      <c r="N1608" s="1">
        <f t="shared" si="151"/>
        <v>1.3736806962311137</v>
      </c>
      <c r="O1608" s="1">
        <f t="shared" si="152"/>
        <v>0.18857818407029406</v>
      </c>
      <c r="P1608">
        <f t="shared" si="153"/>
        <v>2.7377591102422705</v>
      </c>
      <c r="Q1608">
        <f t="shared" si="154"/>
        <v>0.97752506354592739</v>
      </c>
      <c r="R1608" s="1">
        <f t="shared" si="155"/>
        <v>5.1610294323144146</v>
      </c>
    </row>
    <row r="1609" spans="1:18" x14ac:dyDescent="0.2">
      <c r="A1609">
        <v>19720</v>
      </c>
      <c r="B1609" t="s">
        <v>128</v>
      </c>
      <c r="C1609">
        <v>2014</v>
      </c>
      <c r="D1609">
        <v>1.3120000000000001</v>
      </c>
      <c r="E1609" s="1">
        <v>4.4740000000000002</v>
      </c>
      <c r="F1609">
        <v>-3.6320000000000001</v>
      </c>
      <c r="G1609">
        <v>0.78700000000000003</v>
      </c>
      <c r="H1609" s="1">
        <v>2.3330000000000002</v>
      </c>
      <c r="I1609" s="1">
        <v>-3.395</v>
      </c>
      <c r="J1609">
        <v>-8.6929999999999996</v>
      </c>
      <c r="K1609" s="1">
        <v>5.1429999999999998</v>
      </c>
      <c r="L1609" s="1">
        <v>17.074000000000002</v>
      </c>
      <c r="M1609" s="1">
        <f t="shared" si="150"/>
        <v>0.11734465802413947</v>
      </c>
      <c r="N1609" s="1">
        <f t="shared" si="151"/>
        <v>-1.9430040232454178</v>
      </c>
      <c r="O1609" s="1">
        <f t="shared" si="152"/>
        <v>-0.81180151989271343</v>
      </c>
      <c r="P1609">
        <f t="shared" si="153"/>
        <v>7.3184740677239608</v>
      </c>
      <c r="Q1609">
        <f t="shared" si="154"/>
        <v>1.1495306213679033</v>
      </c>
      <c r="R1609" s="1">
        <f t="shared" si="155"/>
        <v>0.28227800344170895</v>
      </c>
    </row>
    <row r="1610" spans="1:18" x14ac:dyDescent="0.2">
      <c r="A1610">
        <v>19720</v>
      </c>
      <c r="B1610" t="s">
        <v>128</v>
      </c>
      <c r="C1610">
        <v>2015</v>
      </c>
      <c r="D1610">
        <v>1.3160000000000001</v>
      </c>
      <c r="E1610" s="1">
        <v>5.7770000000000001</v>
      </c>
      <c r="F1610">
        <v>-3.1589999999999998</v>
      </c>
      <c r="G1610">
        <v>1.4419999999999999</v>
      </c>
      <c r="H1610" s="1">
        <v>3.3450000000000002</v>
      </c>
      <c r="I1610" s="1">
        <v>-3.399</v>
      </c>
      <c r="J1610">
        <v>-12.092000000000001</v>
      </c>
      <c r="K1610" s="1">
        <v>6.5789999999999997</v>
      </c>
      <c r="L1610" s="1">
        <v>14.976000000000001</v>
      </c>
      <c r="M1610" s="1">
        <f t="shared" si="150"/>
        <v>-2.1810628353816839E-2</v>
      </c>
      <c r="N1610" s="1">
        <f t="shared" si="151"/>
        <v>-2.0931279210662974</v>
      </c>
      <c r="O1610" s="1">
        <f t="shared" si="152"/>
        <v>-0.54682361087069409</v>
      </c>
      <c r="P1610">
        <f t="shared" si="153"/>
        <v>4.4771300448430491</v>
      </c>
      <c r="Q1610">
        <f t="shared" si="154"/>
        <v>1.1388263804742946</v>
      </c>
      <c r="R1610" s="1">
        <f t="shared" si="155"/>
        <v>-0.9359653520105633</v>
      </c>
    </row>
    <row r="1611" spans="1:18" x14ac:dyDescent="0.2">
      <c r="A1611">
        <v>183307</v>
      </c>
      <c r="B1611" t="s">
        <v>373</v>
      </c>
      <c r="C1611">
        <v>2012</v>
      </c>
      <c r="D1611">
        <v>1.3049999999999999</v>
      </c>
      <c r="E1611" s="1">
        <v>5.8319999999999999</v>
      </c>
      <c r="F1611">
        <v>-1.2789999999999999</v>
      </c>
      <c r="G1611">
        <v>1.1559999999999999</v>
      </c>
      <c r="H1611" s="1">
        <v>3.1030000000000002</v>
      </c>
      <c r="I1611" s="1">
        <v>-1.4279999999999999</v>
      </c>
      <c r="J1611">
        <v>-6.9550000000000001</v>
      </c>
      <c r="K1611" s="1">
        <v>6.819</v>
      </c>
      <c r="L1611" s="1">
        <v>12.145</v>
      </c>
      <c r="M1611" s="1">
        <f t="shared" si="150"/>
        <v>2.5548696844993144E-2</v>
      </c>
      <c r="N1611" s="1">
        <f t="shared" si="151"/>
        <v>-1.1925582990397805</v>
      </c>
      <c r="O1611" s="1">
        <f t="shared" si="152"/>
        <v>-0.21930727023319616</v>
      </c>
      <c r="P1611">
        <f t="shared" si="153"/>
        <v>3.9139542378343535</v>
      </c>
      <c r="Q1611">
        <f t="shared" si="154"/>
        <v>1.1692386831275721</v>
      </c>
      <c r="R1611" s="1">
        <f t="shared" si="155"/>
        <v>1.1549740516169356</v>
      </c>
    </row>
    <row r="1612" spans="1:18" x14ac:dyDescent="0.2">
      <c r="A1612">
        <v>183307</v>
      </c>
      <c r="B1612" t="s">
        <v>373</v>
      </c>
      <c r="C1612">
        <v>2013</v>
      </c>
      <c r="D1612">
        <v>1.4690000000000001</v>
      </c>
      <c r="E1612" s="1">
        <v>5.5979999999999999</v>
      </c>
      <c r="F1612">
        <v>-1.927</v>
      </c>
      <c r="G1612">
        <v>1.329</v>
      </c>
      <c r="H1612" s="1">
        <v>3.9710000000000001</v>
      </c>
      <c r="I1612" s="1">
        <v>-2.2650000000000001</v>
      </c>
      <c r="J1612">
        <v>-8.7899999999999991</v>
      </c>
      <c r="K1612" s="1">
        <v>7.9450000000000003</v>
      </c>
      <c r="L1612" s="1">
        <v>5.9569999999999999</v>
      </c>
      <c r="M1612" s="1">
        <f t="shared" si="150"/>
        <v>2.5008931761343358E-2</v>
      </c>
      <c r="N1612" s="1">
        <f t="shared" si="151"/>
        <v>-1.570203644158628</v>
      </c>
      <c r="O1612" s="1">
        <f t="shared" si="152"/>
        <v>-0.34423008217220435</v>
      </c>
      <c r="P1612">
        <f t="shared" si="153"/>
        <v>1.5001259128682951</v>
      </c>
      <c r="Q1612">
        <f t="shared" si="154"/>
        <v>1.4192568774562344</v>
      </c>
      <c r="R1612" s="1">
        <f t="shared" si="155"/>
        <v>-0.98490122969952965</v>
      </c>
    </row>
    <row r="1613" spans="1:18" hidden="1" x14ac:dyDescent="0.2">
      <c r="A1613">
        <v>63752</v>
      </c>
      <c r="B1613" t="s">
        <v>245</v>
      </c>
      <c r="C1613">
        <v>2014</v>
      </c>
      <c r="D1613">
        <v>13.101000000000001</v>
      </c>
      <c r="E1613" s="1">
        <v>13.276</v>
      </c>
      <c r="F1613">
        <v>-4.1890000000000001</v>
      </c>
      <c r="G1613">
        <v>0.34300000000000003</v>
      </c>
      <c r="H1613" s="1">
        <v>0.34300000000000003</v>
      </c>
      <c r="I1613" s="1">
        <v>2.1909999999999998</v>
      </c>
      <c r="J1613">
        <v>-13.763</v>
      </c>
      <c r="K1613" s="1">
        <v>1.4510000000000001</v>
      </c>
      <c r="L1613" s="1">
        <v>33.750999999999998</v>
      </c>
      <c r="M1613" s="1">
        <f t="shared" si="150"/>
        <v>0.96098222356131369</v>
      </c>
      <c r="N1613" s="1">
        <f t="shared" si="151"/>
        <v>-1.0366827357637842</v>
      </c>
      <c r="O1613" s="1">
        <f t="shared" si="152"/>
        <v>-0.31553178668273579</v>
      </c>
      <c r="P1613">
        <f t="shared" si="153"/>
        <v>98.399416909620982</v>
      </c>
      <c r="Q1613">
        <f t="shared" si="154"/>
        <v>0.10929496836396506</v>
      </c>
      <c r="R1613" s="1">
        <f t="shared" si="155"/>
        <v>57.809513056287798</v>
      </c>
    </row>
    <row r="1614" spans="1:18" hidden="1" x14ac:dyDescent="0.2">
      <c r="A1614">
        <v>63752</v>
      </c>
      <c r="B1614" t="s">
        <v>245</v>
      </c>
      <c r="C1614">
        <v>2015</v>
      </c>
      <c r="D1614">
        <v>7.3849999999999998</v>
      </c>
      <c r="E1614" s="1">
        <v>7.7030000000000003</v>
      </c>
      <c r="F1614">
        <v>-3.9809999999999999</v>
      </c>
      <c r="G1614">
        <v>0.112</v>
      </c>
      <c r="H1614" s="1">
        <v>0.112</v>
      </c>
      <c r="I1614" s="1">
        <v>-8.9440000000000008</v>
      </c>
      <c r="J1614">
        <v>-23.693999999999999</v>
      </c>
      <c r="K1614" s="1">
        <v>1.597</v>
      </c>
      <c r="L1614" s="1">
        <v>30.302</v>
      </c>
      <c r="M1614" s="1">
        <f t="shared" si="150"/>
        <v>0.94417759314552763</v>
      </c>
      <c r="N1614" s="1">
        <f t="shared" si="151"/>
        <v>-3.0759444372322471</v>
      </c>
      <c r="O1614" s="1">
        <f t="shared" si="152"/>
        <v>-0.51681163183175383</v>
      </c>
      <c r="P1614">
        <f t="shared" si="153"/>
        <v>270.55357142857144</v>
      </c>
      <c r="Q1614">
        <f t="shared" si="154"/>
        <v>0.20732182266649357</v>
      </c>
      <c r="R1614" s="1">
        <f t="shared" si="155"/>
        <v>157.66067719441406</v>
      </c>
    </row>
    <row r="1615" spans="1:18" hidden="1" x14ac:dyDescent="0.2">
      <c r="A1615">
        <v>63752</v>
      </c>
      <c r="B1615" t="s">
        <v>245</v>
      </c>
      <c r="C1615">
        <v>2016</v>
      </c>
      <c r="D1615">
        <v>3.569</v>
      </c>
      <c r="E1615" s="1">
        <v>3.86</v>
      </c>
      <c r="F1615">
        <v>-6.78</v>
      </c>
      <c r="G1615">
        <v>0.17599999999999999</v>
      </c>
      <c r="H1615" s="1">
        <v>0.17599999999999999</v>
      </c>
      <c r="I1615" s="1">
        <v>-7.39</v>
      </c>
      <c r="J1615">
        <v>-31.084</v>
      </c>
      <c r="K1615" s="1">
        <v>1.552</v>
      </c>
      <c r="L1615" s="1">
        <v>97.5</v>
      </c>
      <c r="M1615" s="1">
        <f t="shared" si="150"/>
        <v>0.87901554404145077</v>
      </c>
      <c r="N1615" s="1">
        <f t="shared" si="151"/>
        <v>-8.0528497409326434</v>
      </c>
      <c r="O1615" s="1">
        <f t="shared" si="152"/>
        <v>-1.7564766839378239</v>
      </c>
      <c r="P1615">
        <f t="shared" si="153"/>
        <v>553.97727272727275</v>
      </c>
      <c r="Q1615">
        <f t="shared" si="154"/>
        <v>0.40207253886010363</v>
      </c>
      <c r="R1615" s="1">
        <f t="shared" si="155"/>
        <v>316.77289213377298</v>
      </c>
    </row>
    <row r="1616" spans="1:18" hidden="1" x14ac:dyDescent="0.2">
      <c r="A1616">
        <v>65482</v>
      </c>
      <c r="B1616" t="s">
        <v>262</v>
      </c>
      <c r="C1616">
        <v>2008</v>
      </c>
      <c r="D1616">
        <v>3.734</v>
      </c>
      <c r="E1616" s="1">
        <v>41.207000000000001</v>
      </c>
      <c r="F1616">
        <v>2.629</v>
      </c>
      <c r="G1616">
        <v>12.775</v>
      </c>
      <c r="H1616" s="1">
        <v>26.664000000000001</v>
      </c>
      <c r="I1616" s="1">
        <v>0.94299999999999995</v>
      </c>
      <c r="J1616">
        <v>-3.2029999999999998</v>
      </c>
      <c r="K1616" s="1">
        <v>97.855999999999995</v>
      </c>
      <c r="L1616" s="1">
        <v>6.556</v>
      </c>
      <c r="M1616" s="1">
        <f t="shared" si="150"/>
        <v>-0.21940447011430098</v>
      </c>
      <c r="N1616" s="1">
        <f t="shared" si="151"/>
        <v>-7.7729511976120561E-2</v>
      </c>
      <c r="O1616" s="1">
        <f t="shared" si="152"/>
        <v>6.379983983303808E-2</v>
      </c>
      <c r="P1616">
        <f t="shared" si="153"/>
        <v>0.24587458745874585</v>
      </c>
      <c r="Q1616">
        <f t="shared" si="154"/>
        <v>2.3747421554590238</v>
      </c>
      <c r="R1616" s="1">
        <f t="shared" si="155"/>
        <v>2.360699698479567</v>
      </c>
    </row>
    <row r="1617" spans="1:18" hidden="1" x14ac:dyDescent="0.2">
      <c r="A1617">
        <v>65482</v>
      </c>
      <c r="B1617" t="s">
        <v>262</v>
      </c>
      <c r="C1617">
        <v>2009</v>
      </c>
      <c r="D1617">
        <v>2.8340000000000001</v>
      </c>
      <c r="E1617" s="1">
        <v>37.228000000000002</v>
      </c>
      <c r="F1617">
        <v>1.397</v>
      </c>
      <c r="G1617">
        <v>10.723000000000001</v>
      </c>
      <c r="H1617" s="1">
        <v>24.72</v>
      </c>
      <c r="I1617" s="1">
        <v>-2.0350000000000001</v>
      </c>
      <c r="J1617">
        <v>-5.2380000000000004</v>
      </c>
      <c r="K1617" s="1">
        <v>77.995999999999995</v>
      </c>
      <c r="L1617" s="1">
        <v>9.7029999999999994</v>
      </c>
      <c r="M1617" s="1">
        <f t="shared" si="150"/>
        <v>-0.21191039002901044</v>
      </c>
      <c r="N1617" s="1">
        <f t="shared" si="151"/>
        <v>-0.14070054797464274</v>
      </c>
      <c r="O1617" s="1">
        <f t="shared" si="152"/>
        <v>3.7525518426990437E-2</v>
      </c>
      <c r="P1617">
        <f t="shared" si="153"/>
        <v>0.39251618122977344</v>
      </c>
      <c r="Q1617">
        <f t="shared" si="154"/>
        <v>2.0950897174169976</v>
      </c>
      <c r="R1617" s="1">
        <f t="shared" si="155"/>
        <v>2.0031604017646178</v>
      </c>
    </row>
    <row r="1618" spans="1:18" hidden="1" x14ac:dyDescent="0.2">
      <c r="A1618">
        <v>25434</v>
      </c>
      <c r="B1618" t="s">
        <v>182</v>
      </c>
      <c r="C1618">
        <v>2009</v>
      </c>
      <c r="D1618">
        <v>2035.8</v>
      </c>
      <c r="E1618" s="1">
        <v>5576.8</v>
      </c>
      <c r="F1618">
        <v>796.5</v>
      </c>
      <c r="G1618">
        <v>1581</v>
      </c>
      <c r="H1618" s="1">
        <v>2519.9</v>
      </c>
      <c r="I1618" s="1">
        <v>390.8</v>
      </c>
      <c r="J1618">
        <v>2858.6</v>
      </c>
      <c r="K1618" s="1">
        <v>9774.6</v>
      </c>
      <c r="L1618" s="1">
        <v>17131.274000000001</v>
      </c>
      <c r="M1618" s="1">
        <f t="shared" si="150"/>
        <v>8.1552144599053203E-2</v>
      </c>
      <c r="N1618" s="1">
        <f t="shared" si="151"/>
        <v>0.51258786400803324</v>
      </c>
      <c r="O1618" s="1">
        <f t="shared" si="152"/>
        <v>0.14282384162960837</v>
      </c>
      <c r="P1618">
        <f t="shared" si="153"/>
        <v>6.7983943807293938</v>
      </c>
      <c r="Q1618">
        <f t="shared" si="154"/>
        <v>1.7527255773920527</v>
      </c>
      <c r="R1618" s="1">
        <f t="shared" si="155"/>
        <v>7.1185664663375068</v>
      </c>
    </row>
    <row r="1619" spans="1:18" hidden="1" x14ac:dyDescent="0.2">
      <c r="A1619">
        <v>25434</v>
      </c>
      <c r="B1619" t="s">
        <v>182</v>
      </c>
      <c r="C1619">
        <v>2010</v>
      </c>
      <c r="D1619">
        <v>2756.4</v>
      </c>
      <c r="E1619" s="1">
        <v>6385.9</v>
      </c>
      <c r="F1619">
        <v>1325.9</v>
      </c>
      <c r="G1619">
        <v>1779.1</v>
      </c>
      <c r="H1619" s="1">
        <v>2703.6</v>
      </c>
      <c r="I1619" s="1">
        <v>945.6</v>
      </c>
      <c r="J1619">
        <v>3528.4</v>
      </c>
      <c r="K1619" s="1">
        <v>10707.4</v>
      </c>
      <c r="L1619" s="1">
        <v>23859.738000000001</v>
      </c>
      <c r="M1619" s="1">
        <f t="shared" si="150"/>
        <v>0.15304029189307697</v>
      </c>
      <c r="N1619" s="1">
        <f t="shared" si="151"/>
        <v>0.55252979219843723</v>
      </c>
      <c r="O1619" s="1">
        <f t="shared" si="152"/>
        <v>0.20762930831989229</v>
      </c>
      <c r="P1619">
        <f t="shared" si="153"/>
        <v>8.8251731025299609</v>
      </c>
      <c r="Q1619">
        <f t="shared" si="154"/>
        <v>1.6767252853943846</v>
      </c>
      <c r="R1619" s="1">
        <f t="shared" si="155"/>
        <v>8.6141959237175101</v>
      </c>
    </row>
    <row r="1620" spans="1:18" hidden="1" x14ac:dyDescent="0.2">
      <c r="A1620">
        <v>25434</v>
      </c>
      <c r="B1620" t="s">
        <v>182</v>
      </c>
      <c r="C1620">
        <v>2011</v>
      </c>
      <c r="D1620">
        <v>3794.9</v>
      </c>
      <c r="E1620" s="1">
        <v>7360.4</v>
      </c>
      <c r="F1620">
        <v>1524.6</v>
      </c>
      <c r="G1620">
        <v>2075.8000000000002</v>
      </c>
      <c r="H1620" s="1">
        <v>2973.1</v>
      </c>
      <c r="I1620" s="1">
        <v>1245.7</v>
      </c>
      <c r="J1620">
        <v>4343.7</v>
      </c>
      <c r="K1620" s="1">
        <v>11700.4</v>
      </c>
      <c r="L1620" s="1">
        <v>34268.248</v>
      </c>
      <c r="M1620" s="1">
        <f t="shared" si="150"/>
        <v>0.23356067605021466</v>
      </c>
      <c r="N1620" s="1">
        <f t="shared" si="151"/>
        <v>0.59014455736101301</v>
      </c>
      <c r="O1620" s="1">
        <f t="shared" si="152"/>
        <v>0.20713548176729527</v>
      </c>
      <c r="P1620">
        <f t="shared" si="153"/>
        <v>11.526100030271435</v>
      </c>
      <c r="Q1620">
        <f t="shared" si="154"/>
        <v>1.5896418672898212</v>
      </c>
      <c r="R1620" s="1">
        <f t="shared" si="155"/>
        <v>10.295324166850431</v>
      </c>
    </row>
    <row r="1621" spans="1:18" hidden="1" x14ac:dyDescent="0.2">
      <c r="A1621">
        <v>25434</v>
      </c>
      <c r="B1621" t="s">
        <v>182</v>
      </c>
      <c r="C1621">
        <v>2012</v>
      </c>
      <c r="D1621">
        <v>4199.6000000000004</v>
      </c>
      <c r="E1621" s="1">
        <v>8219.2000000000007</v>
      </c>
      <c r="F1621">
        <v>1786.7</v>
      </c>
      <c r="G1621">
        <v>2209.8000000000002</v>
      </c>
      <c r="H1621" s="1">
        <v>3104.7</v>
      </c>
      <c r="I1621" s="1">
        <v>1383.8</v>
      </c>
      <c r="J1621">
        <v>5068.8999999999996</v>
      </c>
      <c r="K1621" s="1">
        <v>13299.5</v>
      </c>
      <c r="L1621" s="1">
        <v>40184.959000000003</v>
      </c>
      <c r="M1621" s="1">
        <f t="shared" si="150"/>
        <v>0.24209168775549933</v>
      </c>
      <c r="N1621" s="1">
        <f t="shared" si="151"/>
        <v>0.61671452209460764</v>
      </c>
      <c r="O1621" s="1">
        <f t="shared" si="152"/>
        <v>0.21738125364999025</v>
      </c>
      <c r="P1621">
        <f t="shared" si="153"/>
        <v>12.94326633813251</v>
      </c>
      <c r="Q1621">
        <f t="shared" si="154"/>
        <v>1.6181015183959508</v>
      </c>
      <c r="R1621" s="1">
        <f t="shared" si="155"/>
        <v>11.255329814559474</v>
      </c>
    </row>
    <row r="1622" spans="1:18" hidden="1" x14ac:dyDescent="0.2">
      <c r="A1622">
        <v>25434</v>
      </c>
      <c r="B1622" t="s">
        <v>182</v>
      </c>
      <c r="C1622">
        <v>2013</v>
      </c>
      <c r="D1622">
        <v>5471.4</v>
      </c>
      <c r="E1622" s="1">
        <v>11516.7</v>
      </c>
      <c r="F1622">
        <v>2207.3000000000002</v>
      </c>
      <c r="G1622">
        <v>5377.3</v>
      </c>
      <c r="H1622" s="1">
        <v>7034.4</v>
      </c>
      <c r="I1622" s="1">
        <v>8.3000000000000007</v>
      </c>
      <c r="J1622">
        <v>4197.3</v>
      </c>
      <c r="K1622" s="1">
        <v>14892.2</v>
      </c>
      <c r="L1622" s="1">
        <v>59043.347999999998</v>
      </c>
      <c r="M1622" s="1">
        <f t="shared" si="150"/>
        <v>8.1707433553013832E-3</v>
      </c>
      <c r="N1622" s="1">
        <f t="shared" si="151"/>
        <v>0.36445335903514026</v>
      </c>
      <c r="O1622" s="1">
        <f t="shared" si="152"/>
        <v>0.19166080561271892</v>
      </c>
      <c r="P1622">
        <f t="shared" si="153"/>
        <v>8.3935158648925281</v>
      </c>
      <c r="Q1622">
        <f t="shared" si="154"/>
        <v>1.2930961126017002</v>
      </c>
      <c r="R1622" s="1">
        <f t="shared" si="155"/>
        <v>7.4817258847347468</v>
      </c>
    </row>
    <row r="1623" spans="1:18" hidden="1" x14ac:dyDescent="0.2">
      <c r="A1623">
        <v>25434</v>
      </c>
      <c r="B1623" t="s">
        <v>182</v>
      </c>
      <c r="C1623">
        <v>2014</v>
      </c>
      <c r="D1623">
        <v>4168.7</v>
      </c>
      <c r="E1623" s="1">
        <v>10752.9</v>
      </c>
      <c r="F1623">
        <v>2797.6</v>
      </c>
      <c r="G1623">
        <v>3038.7</v>
      </c>
      <c r="H1623" s="1">
        <v>5479.2</v>
      </c>
      <c r="I1623" s="1">
        <v>2068.1</v>
      </c>
      <c r="J1623">
        <v>5231.8999999999996</v>
      </c>
      <c r="K1623" s="1">
        <v>16447.8</v>
      </c>
      <c r="L1623" s="1">
        <v>61496.474999999999</v>
      </c>
      <c r="M1623" s="1">
        <f t="shared" si="150"/>
        <v>0.10508792976778358</v>
      </c>
      <c r="N1623" s="1">
        <f t="shared" si="151"/>
        <v>0.48655711482483793</v>
      </c>
      <c r="O1623" s="1">
        <f t="shared" si="152"/>
        <v>0.26017167461801005</v>
      </c>
      <c r="P1623">
        <f t="shared" si="153"/>
        <v>11.223622974156811</v>
      </c>
      <c r="Q1623">
        <f t="shared" si="154"/>
        <v>1.5296152665792484</v>
      </c>
      <c r="R1623" s="1">
        <f t="shared" si="155"/>
        <v>9.9296410537888828</v>
      </c>
    </row>
    <row r="1624" spans="1:18" hidden="1" x14ac:dyDescent="0.2">
      <c r="A1624">
        <v>25434</v>
      </c>
      <c r="B1624" t="s">
        <v>182</v>
      </c>
      <c r="C1624">
        <v>2015</v>
      </c>
      <c r="D1624">
        <v>4352.7</v>
      </c>
      <c r="E1624" s="1">
        <v>12446.1</v>
      </c>
      <c r="F1624">
        <v>3363</v>
      </c>
      <c r="G1624">
        <v>3653.5</v>
      </c>
      <c r="H1624" s="1">
        <v>6626.3</v>
      </c>
      <c r="I1624" s="1">
        <v>2757.4</v>
      </c>
      <c r="J1624">
        <v>5775.4</v>
      </c>
      <c r="K1624" s="1">
        <v>19162.7</v>
      </c>
      <c r="L1624" s="1">
        <v>89150.553</v>
      </c>
      <c r="M1624" s="1">
        <f t="shared" si="150"/>
        <v>5.617824057335228E-2</v>
      </c>
      <c r="N1624" s="1">
        <f t="shared" si="151"/>
        <v>0.46403290990752116</v>
      </c>
      <c r="O1624" s="1">
        <f t="shared" si="152"/>
        <v>0.27020512449683032</v>
      </c>
      <c r="P1624">
        <f t="shared" si="153"/>
        <v>13.454047205831309</v>
      </c>
      <c r="Q1624">
        <f t="shared" si="154"/>
        <v>1.5396549923269136</v>
      </c>
      <c r="R1624" s="1">
        <f t="shared" si="155"/>
        <v>11.22082018922379</v>
      </c>
    </row>
    <row r="1625" spans="1:18" hidden="1" x14ac:dyDescent="0.2">
      <c r="A1625">
        <v>25434</v>
      </c>
      <c r="B1625" t="s">
        <v>182</v>
      </c>
      <c r="C1625">
        <v>2016</v>
      </c>
      <c r="D1625">
        <v>4760.5</v>
      </c>
      <c r="E1625" s="1">
        <v>14329.5</v>
      </c>
      <c r="F1625">
        <v>3853.7</v>
      </c>
      <c r="G1625">
        <v>4546.8999999999996</v>
      </c>
      <c r="H1625" s="1">
        <v>8438.7999999999993</v>
      </c>
      <c r="I1625" s="1">
        <v>2817.7</v>
      </c>
      <c r="J1625">
        <v>5841.4</v>
      </c>
      <c r="K1625" s="1">
        <v>21315.9</v>
      </c>
      <c r="L1625" s="1">
        <v>81086.960000000006</v>
      </c>
      <c r="M1625" s="1">
        <f t="shared" si="150"/>
        <v>1.4906312153250313E-2</v>
      </c>
      <c r="N1625" s="1">
        <f t="shared" si="151"/>
        <v>0.407648557172267</v>
      </c>
      <c r="O1625" s="1">
        <f t="shared" si="152"/>
        <v>0.26893471509822392</v>
      </c>
      <c r="P1625">
        <f t="shared" si="153"/>
        <v>9.6088258994169795</v>
      </c>
      <c r="Q1625">
        <f t="shared" si="154"/>
        <v>1.4875536480686695</v>
      </c>
      <c r="R1625" s="1">
        <f t="shared" si="155"/>
        <v>8.7289293021680692</v>
      </c>
    </row>
    <row r="1626" spans="1:18" hidden="1" x14ac:dyDescent="0.2">
      <c r="A1626">
        <v>25434</v>
      </c>
      <c r="B1626" t="s">
        <v>182</v>
      </c>
      <c r="C1626">
        <v>2017</v>
      </c>
      <c r="D1626">
        <v>5283.4</v>
      </c>
      <c r="E1626" s="1">
        <v>14365.6</v>
      </c>
      <c r="F1626">
        <v>3908.1</v>
      </c>
      <c r="G1626">
        <v>4220.7</v>
      </c>
      <c r="H1626" s="1">
        <v>8908.6</v>
      </c>
      <c r="I1626" s="1">
        <v>2884.7</v>
      </c>
      <c r="J1626">
        <v>5407.6</v>
      </c>
      <c r="K1626" s="1">
        <v>22386.799999999999</v>
      </c>
      <c r="L1626" s="1">
        <v>82216.788</v>
      </c>
      <c r="M1626" s="1">
        <f t="shared" si="150"/>
        <v>7.3975329954892227E-2</v>
      </c>
      <c r="N1626" s="1">
        <f t="shared" si="151"/>
        <v>0.37642702010358081</v>
      </c>
      <c r="O1626" s="1">
        <f t="shared" si="152"/>
        <v>0.272045720331904</v>
      </c>
      <c r="P1626">
        <f t="shared" si="153"/>
        <v>9.2289235121118924</v>
      </c>
      <c r="Q1626">
        <f t="shared" si="154"/>
        <v>1.5583616416996156</v>
      </c>
      <c r="R1626" s="1">
        <f t="shared" si="155"/>
        <v>8.6092348501529177</v>
      </c>
    </row>
    <row r="1627" spans="1:18" hidden="1" x14ac:dyDescent="0.2">
      <c r="A1627">
        <v>25434</v>
      </c>
      <c r="B1627" t="s">
        <v>182</v>
      </c>
      <c r="C1627">
        <v>2018</v>
      </c>
      <c r="D1627">
        <v>12494.2</v>
      </c>
      <c r="E1627" s="1">
        <v>24156.400000000001</v>
      </c>
      <c r="F1627">
        <v>3873.5</v>
      </c>
      <c r="G1627">
        <v>5684.2</v>
      </c>
      <c r="H1627" s="1">
        <v>22980.6</v>
      </c>
      <c r="I1627" s="1">
        <v>4518.3</v>
      </c>
      <c r="J1627">
        <v>1127.0999999999999</v>
      </c>
      <c r="K1627" s="1">
        <v>24719.5</v>
      </c>
      <c r="L1627" s="1">
        <v>84306.04</v>
      </c>
      <c r="M1627" s="1">
        <f t="shared" si="150"/>
        <v>0.28191286781142888</v>
      </c>
      <c r="N1627" s="1">
        <f t="shared" si="151"/>
        <v>4.6658442483151458E-2</v>
      </c>
      <c r="O1627" s="1">
        <f t="shared" si="152"/>
        <v>0.16035088009802784</v>
      </c>
      <c r="P1627">
        <f t="shared" si="153"/>
        <v>3.6685743627233407</v>
      </c>
      <c r="Q1627">
        <f t="shared" si="154"/>
        <v>1.0233105926379757</v>
      </c>
      <c r="R1627" s="1">
        <f t="shared" si="155"/>
        <v>4.1572303754455984</v>
      </c>
    </row>
    <row r="1628" spans="1:18" hidden="1" x14ac:dyDescent="0.2">
      <c r="A1628">
        <v>160376</v>
      </c>
      <c r="B1628" t="s">
        <v>315</v>
      </c>
      <c r="C1628">
        <v>2009</v>
      </c>
      <c r="D1628">
        <v>74.316000000000003</v>
      </c>
      <c r="E1628" s="1">
        <v>662.07299999999998</v>
      </c>
      <c r="F1628">
        <v>77.736000000000004</v>
      </c>
      <c r="G1628">
        <v>108.203</v>
      </c>
      <c r="H1628" s="1">
        <v>239.12299999999999</v>
      </c>
      <c r="I1628" s="1">
        <v>47.478999999999999</v>
      </c>
      <c r="J1628">
        <v>188.738</v>
      </c>
      <c r="K1628" s="1">
        <v>942.33100000000002</v>
      </c>
      <c r="L1628" s="1">
        <v>790.42399999999998</v>
      </c>
      <c r="M1628" s="1">
        <f t="shared" si="150"/>
        <v>-5.1183177685844315E-2</v>
      </c>
      <c r="N1628" s="1">
        <f t="shared" si="151"/>
        <v>0.28507128368019841</v>
      </c>
      <c r="O1628" s="1">
        <f t="shared" si="152"/>
        <v>0.11741303451432093</v>
      </c>
      <c r="P1628">
        <f t="shared" si="153"/>
        <v>3.3055122259255696</v>
      </c>
      <c r="Q1628">
        <f t="shared" si="154"/>
        <v>1.4233037746592898</v>
      </c>
      <c r="R1628" s="1">
        <f t="shared" si="155"/>
        <v>4.1317541080411555</v>
      </c>
    </row>
    <row r="1629" spans="1:18" hidden="1" x14ac:dyDescent="0.2">
      <c r="A1629">
        <v>160376</v>
      </c>
      <c r="B1629" t="s">
        <v>315</v>
      </c>
      <c r="C1629">
        <v>2010</v>
      </c>
      <c r="D1629">
        <v>113.922</v>
      </c>
      <c r="E1629" s="1">
        <v>702.80100000000004</v>
      </c>
      <c r="F1629">
        <v>92.296999999999997</v>
      </c>
      <c r="G1629">
        <v>112.05800000000001</v>
      </c>
      <c r="H1629" s="1">
        <v>203.41900000000001</v>
      </c>
      <c r="I1629" s="1">
        <v>58.289000000000001</v>
      </c>
      <c r="J1629">
        <v>245.67</v>
      </c>
      <c r="K1629" s="1">
        <v>1004.9930000000001</v>
      </c>
      <c r="L1629" s="1">
        <v>1240.069</v>
      </c>
      <c r="M1629" s="1">
        <f t="shared" si="150"/>
        <v>2.6522443764308672E-3</v>
      </c>
      <c r="N1629" s="1">
        <f t="shared" si="151"/>
        <v>0.34955840984859154</v>
      </c>
      <c r="O1629" s="1">
        <f t="shared" si="152"/>
        <v>0.13132736009197482</v>
      </c>
      <c r="P1629">
        <f t="shared" si="153"/>
        <v>6.0961316297887604</v>
      </c>
      <c r="Q1629">
        <f t="shared" si="154"/>
        <v>1.4299823136278975</v>
      </c>
      <c r="R1629" s="1">
        <f t="shared" si="155"/>
        <v>6.0136060468444157</v>
      </c>
    </row>
    <row r="1630" spans="1:18" hidden="1" x14ac:dyDescent="0.2">
      <c r="A1630">
        <v>160376</v>
      </c>
      <c r="B1630" t="s">
        <v>315</v>
      </c>
      <c r="C1630">
        <v>2011</v>
      </c>
      <c r="D1630">
        <v>111.974</v>
      </c>
      <c r="E1630" s="1">
        <v>740.67</v>
      </c>
      <c r="F1630">
        <v>96.078000000000003</v>
      </c>
      <c r="G1630">
        <v>136.37200000000001</v>
      </c>
      <c r="H1630" s="1">
        <v>244.84800000000001</v>
      </c>
      <c r="I1630" s="1">
        <v>63.963999999999999</v>
      </c>
      <c r="J1630">
        <v>285.81599999999997</v>
      </c>
      <c r="K1630" s="1">
        <v>1109.2260000000001</v>
      </c>
      <c r="L1630" s="1">
        <v>1030.886</v>
      </c>
      <c r="M1630" s="1">
        <f t="shared" si="150"/>
        <v>-3.2940445812575117E-2</v>
      </c>
      <c r="N1630" s="1">
        <f t="shared" si="151"/>
        <v>0.38588845234719915</v>
      </c>
      <c r="O1630" s="1">
        <f t="shared" si="152"/>
        <v>0.12971768803920775</v>
      </c>
      <c r="P1630">
        <f t="shared" si="153"/>
        <v>4.2103100699209302</v>
      </c>
      <c r="Q1630">
        <f t="shared" si="154"/>
        <v>1.4975981206205196</v>
      </c>
      <c r="R1630" s="1">
        <f t="shared" si="155"/>
        <v>4.952567831413452</v>
      </c>
    </row>
    <row r="1631" spans="1:18" hidden="1" x14ac:dyDescent="0.2">
      <c r="A1631">
        <v>160376</v>
      </c>
      <c r="B1631" t="s">
        <v>315</v>
      </c>
      <c r="C1631">
        <v>2012</v>
      </c>
      <c r="D1631">
        <v>122.47199999999999</v>
      </c>
      <c r="E1631" s="1">
        <v>791.25400000000002</v>
      </c>
      <c r="F1631">
        <v>115.923</v>
      </c>
      <c r="G1631">
        <v>158.66200000000001</v>
      </c>
      <c r="H1631" s="1">
        <v>260.517</v>
      </c>
      <c r="I1631" s="1">
        <v>71.17</v>
      </c>
      <c r="J1631">
        <v>325.048</v>
      </c>
      <c r="K1631" s="1">
        <v>1263.3309999999999</v>
      </c>
      <c r="L1631" s="1">
        <v>1158.8140000000001</v>
      </c>
      <c r="M1631" s="1">
        <f t="shared" si="150"/>
        <v>-4.5737525497501451E-2</v>
      </c>
      <c r="N1631" s="1">
        <f t="shared" si="151"/>
        <v>0.41080108283812783</v>
      </c>
      <c r="O1631" s="1">
        <f t="shared" si="152"/>
        <v>0.14650542050972254</v>
      </c>
      <c r="P1631">
        <f t="shared" si="153"/>
        <v>4.4481319837093167</v>
      </c>
      <c r="Q1631">
        <f t="shared" si="154"/>
        <v>1.5966187848655424</v>
      </c>
      <c r="R1631" s="1">
        <f t="shared" si="155"/>
        <v>5.2692023481495935</v>
      </c>
    </row>
    <row r="1632" spans="1:18" hidden="1" x14ac:dyDescent="0.2">
      <c r="A1632">
        <v>160376</v>
      </c>
      <c r="B1632" t="s">
        <v>315</v>
      </c>
      <c r="C1632">
        <v>2013</v>
      </c>
      <c r="D1632">
        <v>145.74299999999999</v>
      </c>
      <c r="E1632" s="1">
        <v>877.64400000000001</v>
      </c>
      <c r="F1632">
        <v>117.91500000000001</v>
      </c>
      <c r="G1632">
        <v>175.18</v>
      </c>
      <c r="H1632" s="1">
        <v>283.78399999999999</v>
      </c>
      <c r="I1632" s="1">
        <v>80.423000000000002</v>
      </c>
      <c r="J1632">
        <v>372.53800000000001</v>
      </c>
      <c r="K1632" s="1">
        <v>1422.585</v>
      </c>
      <c r="L1632" s="1">
        <v>1955.7860000000001</v>
      </c>
      <c r="M1632" s="1">
        <f t="shared" si="150"/>
        <v>-3.3540934593069643E-2</v>
      </c>
      <c r="N1632" s="1">
        <f t="shared" si="151"/>
        <v>0.42447507189703343</v>
      </c>
      <c r="O1632" s="1">
        <f t="shared" si="152"/>
        <v>0.13435402053680082</v>
      </c>
      <c r="P1632">
        <f t="shared" si="153"/>
        <v>6.8918120824288902</v>
      </c>
      <c r="Q1632">
        <f t="shared" si="154"/>
        <v>1.6209134911194061</v>
      </c>
      <c r="R1632" s="1">
        <f t="shared" si="155"/>
        <v>6.7533849874923462</v>
      </c>
    </row>
    <row r="1633" spans="1:18" hidden="1" x14ac:dyDescent="0.2">
      <c r="A1633">
        <v>160376</v>
      </c>
      <c r="B1633" t="s">
        <v>315</v>
      </c>
      <c r="C1633">
        <v>2014</v>
      </c>
      <c r="D1633">
        <v>147.726</v>
      </c>
      <c r="E1633" s="1">
        <v>943.14200000000005</v>
      </c>
      <c r="F1633">
        <v>131.07499999999999</v>
      </c>
      <c r="G1633">
        <v>215.971</v>
      </c>
      <c r="H1633" s="1">
        <v>328.18599999999998</v>
      </c>
      <c r="I1633" s="1">
        <v>87.022000000000006</v>
      </c>
      <c r="J1633">
        <v>418.654</v>
      </c>
      <c r="K1633" s="1">
        <v>1582.1479999999999</v>
      </c>
      <c r="L1633" s="1">
        <v>2350.6750000000002</v>
      </c>
      <c r="M1633" s="1">
        <f t="shared" si="150"/>
        <v>-7.2359199357042742E-2</v>
      </c>
      <c r="N1633" s="1">
        <f t="shared" si="151"/>
        <v>0.44389286024797958</v>
      </c>
      <c r="O1633" s="1">
        <f t="shared" si="152"/>
        <v>0.13897695150889261</v>
      </c>
      <c r="P1633">
        <f t="shared" si="153"/>
        <v>7.1626303376743685</v>
      </c>
      <c r="Q1633">
        <f t="shared" si="154"/>
        <v>1.6775289404988853</v>
      </c>
      <c r="R1633" s="1">
        <f t="shared" si="155"/>
        <v>6.9683500482015717</v>
      </c>
    </row>
    <row r="1634" spans="1:18" hidden="1" x14ac:dyDescent="0.2">
      <c r="A1634">
        <v>160376</v>
      </c>
      <c r="B1634" t="s">
        <v>315</v>
      </c>
      <c r="C1634">
        <v>2015</v>
      </c>
      <c r="D1634">
        <v>133.81299999999999</v>
      </c>
      <c r="E1634" s="1">
        <v>1032.7059999999999</v>
      </c>
      <c r="F1634">
        <v>144.565</v>
      </c>
      <c r="G1634">
        <v>256.642</v>
      </c>
      <c r="H1634" s="1">
        <v>355.524</v>
      </c>
      <c r="I1634" s="1">
        <v>96.894000000000005</v>
      </c>
      <c r="J1634">
        <v>468.56900000000002</v>
      </c>
      <c r="K1634" s="1">
        <v>1807.3679999999999</v>
      </c>
      <c r="L1634" s="1">
        <v>2507.1550000000002</v>
      </c>
      <c r="M1634" s="1">
        <f t="shared" si="150"/>
        <v>-0.11893898166564348</v>
      </c>
      <c r="N1634" s="1">
        <f t="shared" si="151"/>
        <v>0.45372932857947962</v>
      </c>
      <c r="O1634" s="1">
        <f t="shared" si="152"/>
        <v>0.13998659831549348</v>
      </c>
      <c r="P1634">
        <f t="shared" si="153"/>
        <v>7.0519993024380918</v>
      </c>
      <c r="Q1634">
        <f t="shared" si="154"/>
        <v>1.7501283036992137</v>
      </c>
      <c r="R1634" s="1">
        <f t="shared" si="155"/>
        <v>6.9357779416156964</v>
      </c>
    </row>
    <row r="1635" spans="1:18" hidden="1" x14ac:dyDescent="0.2">
      <c r="A1635">
        <v>160376</v>
      </c>
      <c r="B1635" t="s">
        <v>315</v>
      </c>
      <c r="C1635">
        <v>2016</v>
      </c>
      <c r="D1635">
        <v>200.25899999999999</v>
      </c>
      <c r="E1635" s="1">
        <v>1179.971</v>
      </c>
      <c r="F1635">
        <v>179.2</v>
      </c>
      <c r="G1635">
        <v>279.52699999999999</v>
      </c>
      <c r="H1635" s="1">
        <v>421.72899999999998</v>
      </c>
      <c r="I1635" s="1">
        <v>115.598</v>
      </c>
      <c r="J1635">
        <v>530.529</v>
      </c>
      <c r="K1635" s="1">
        <v>1990.7139999999999</v>
      </c>
      <c r="L1635" s="1">
        <v>3406.7089999999998</v>
      </c>
      <c r="M1635" s="1">
        <f t="shared" si="150"/>
        <v>-6.7177922169273652E-2</v>
      </c>
      <c r="N1635" s="1">
        <f t="shared" si="151"/>
        <v>0.44961189724154238</v>
      </c>
      <c r="O1635" s="1">
        <f t="shared" si="152"/>
        <v>0.1518681391322329</v>
      </c>
      <c r="P1635">
        <f t="shared" si="153"/>
        <v>8.0779576457867499</v>
      </c>
      <c r="Q1635">
        <f t="shared" si="154"/>
        <v>1.6870872250250217</v>
      </c>
      <c r="R1635" s="1">
        <f t="shared" si="155"/>
        <v>7.583869821168471</v>
      </c>
    </row>
    <row r="1636" spans="1:18" hidden="1" x14ac:dyDescent="0.2">
      <c r="A1636">
        <v>160376</v>
      </c>
      <c r="B1636" t="s">
        <v>315</v>
      </c>
      <c r="C1636">
        <v>2017</v>
      </c>
      <c r="D1636">
        <v>257.08100000000002</v>
      </c>
      <c r="E1636" s="1">
        <v>1330.623</v>
      </c>
      <c r="F1636">
        <v>201.10599999999999</v>
      </c>
      <c r="G1636">
        <v>329.99799999999999</v>
      </c>
      <c r="H1636" s="1">
        <v>479.23200000000003</v>
      </c>
      <c r="I1636" s="1">
        <v>131.52600000000001</v>
      </c>
      <c r="J1636">
        <v>602.46</v>
      </c>
      <c r="K1636" s="1">
        <v>2219.5309999999999</v>
      </c>
      <c r="L1636" s="1">
        <v>3749.183</v>
      </c>
      <c r="M1636" s="1">
        <f t="shared" si="150"/>
        <v>-5.4799142957847539E-2</v>
      </c>
      <c r="N1636" s="1">
        <f t="shared" si="151"/>
        <v>0.45276535878306629</v>
      </c>
      <c r="O1636" s="1">
        <f t="shared" si="152"/>
        <v>0.15113672317403201</v>
      </c>
      <c r="P1636">
        <f t="shared" si="153"/>
        <v>7.823315221020299</v>
      </c>
      <c r="Q1636">
        <f t="shared" si="154"/>
        <v>1.6680389561881914</v>
      </c>
      <c r="R1636" s="1">
        <f t="shared" si="155"/>
        <v>7.4288918060215519</v>
      </c>
    </row>
    <row r="1637" spans="1:18" hidden="1" x14ac:dyDescent="0.2">
      <c r="A1637">
        <v>18978</v>
      </c>
      <c r="B1637" t="s">
        <v>123</v>
      </c>
      <c r="C1637">
        <v>2013</v>
      </c>
      <c r="D1637">
        <v>16.661000000000001</v>
      </c>
      <c r="E1637" s="1">
        <v>35.197000000000003</v>
      </c>
      <c r="F1637">
        <v>2.847</v>
      </c>
      <c r="G1637">
        <v>10.487</v>
      </c>
      <c r="H1637" s="1">
        <v>26.97</v>
      </c>
      <c r="I1637" s="1">
        <v>-21.469000000000001</v>
      </c>
      <c r="J1637">
        <v>-22.585999999999999</v>
      </c>
      <c r="K1637" s="1">
        <v>45.984999999999999</v>
      </c>
      <c r="L1637" s="1">
        <v>143.44499999999999</v>
      </c>
      <c r="M1637" s="1">
        <f t="shared" si="150"/>
        <v>0.17541267721680828</v>
      </c>
      <c r="N1637" s="1">
        <f t="shared" si="151"/>
        <v>-0.6417024178197005</v>
      </c>
      <c r="O1637" s="1">
        <f t="shared" si="152"/>
        <v>8.0887575645651605E-2</v>
      </c>
      <c r="P1637">
        <f t="shared" si="153"/>
        <v>5.3186874304783096</v>
      </c>
      <c r="Q1637">
        <f t="shared" si="154"/>
        <v>1.306503395175725</v>
      </c>
      <c r="R1637" s="1">
        <f t="shared" si="155"/>
        <v>4.0767566808059508</v>
      </c>
    </row>
    <row r="1638" spans="1:18" hidden="1" x14ac:dyDescent="0.2">
      <c r="A1638">
        <v>18978</v>
      </c>
      <c r="B1638" t="s">
        <v>123</v>
      </c>
      <c r="C1638">
        <v>2014</v>
      </c>
      <c r="D1638">
        <v>16.547000000000001</v>
      </c>
      <c r="E1638" s="1">
        <v>41.362000000000002</v>
      </c>
      <c r="F1638">
        <v>0.45500000000000002</v>
      </c>
      <c r="G1638">
        <v>7.1660000000000004</v>
      </c>
      <c r="H1638" s="1">
        <v>28.89</v>
      </c>
      <c r="I1638" s="1">
        <v>4.63</v>
      </c>
      <c r="J1638">
        <v>-18.236000000000001</v>
      </c>
      <c r="K1638" s="1">
        <v>49.323</v>
      </c>
      <c r="L1638" s="1">
        <v>120.959</v>
      </c>
      <c r="M1638" s="1">
        <f t="shared" si="150"/>
        <v>0.22680237899521299</v>
      </c>
      <c r="N1638" s="1">
        <f t="shared" si="151"/>
        <v>-0.44088777138436247</v>
      </c>
      <c r="O1638" s="1">
        <f t="shared" si="152"/>
        <v>1.1000435182051158E-2</v>
      </c>
      <c r="P1638">
        <f t="shared" si="153"/>
        <v>4.1868812737971615</v>
      </c>
      <c r="Q1638">
        <f t="shared" si="154"/>
        <v>1.1924713505149653</v>
      </c>
      <c r="R1638" s="1">
        <f t="shared" si="155"/>
        <v>3.3958215257501791</v>
      </c>
    </row>
    <row r="1639" spans="1:18" x14ac:dyDescent="0.2">
      <c r="A1639">
        <v>18978</v>
      </c>
      <c r="B1639" t="s">
        <v>123</v>
      </c>
      <c r="C1639">
        <v>2015</v>
      </c>
      <c r="D1639">
        <v>11.954000000000001</v>
      </c>
      <c r="E1639" s="1">
        <v>56.045999999999999</v>
      </c>
      <c r="F1639">
        <v>-8.702</v>
      </c>
      <c r="G1639">
        <v>11.095000000000001</v>
      </c>
      <c r="H1639" s="1">
        <v>36.441000000000003</v>
      </c>
      <c r="I1639" s="1">
        <v>6.931</v>
      </c>
      <c r="J1639">
        <v>-11.494999999999999</v>
      </c>
      <c r="K1639" s="1">
        <v>60.531999999999996</v>
      </c>
      <c r="L1639" s="1">
        <v>74.17</v>
      </c>
      <c r="M1639" s="1">
        <f t="shared" si="150"/>
        <v>1.5326695928344574E-2</v>
      </c>
      <c r="N1639" s="1">
        <f t="shared" si="151"/>
        <v>-0.20509938264996608</v>
      </c>
      <c r="O1639" s="1">
        <f t="shared" si="152"/>
        <v>-0.15526531777468508</v>
      </c>
      <c r="P1639">
        <f t="shared" si="153"/>
        <v>2.0353448039296396</v>
      </c>
      <c r="Q1639">
        <f t="shared" si="154"/>
        <v>1.080041394568747</v>
      </c>
      <c r="R1639" s="1">
        <f t="shared" si="155"/>
        <v>1.5201256276741311</v>
      </c>
    </row>
    <row r="1640" spans="1:18" x14ac:dyDescent="0.2">
      <c r="A1640">
        <v>18978</v>
      </c>
      <c r="B1640" t="s">
        <v>123</v>
      </c>
      <c r="C1640">
        <v>2016</v>
      </c>
      <c r="D1640">
        <v>10.093999999999999</v>
      </c>
      <c r="E1640" s="1">
        <v>52.892000000000003</v>
      </c>
      <c r="F1640">
        <v>-4.6239999999999997</v>
      </c>
      <c r="G1640">
        <v>13.868</v>
      </c>
      <c r="H1640" s="1">
        <v>45.512999999999998</v>
      </c>
      <c r="I1640" s="1">
        <v>-16.689</v>
      </c>
      <c r="J1640">
        <v>-29.306999999999999</v>
      </c>
      <c r="K1640" s="1">
        <v>72.414000000000001</v>
      </c>
      <c r="L1640" s="1">
        <v>55.613</v>
      </c>
      <c r="M1640" s="1">
        <f t="shared" si="150"/>
        <v>-7.1352945625047279E-2</v>
      </c>
      <c r="N1640" s="1">
        <f t="shared" si="151"/>
        <v>-0.55409135597065717</v>
      </c>
      <c r="O1640" s="1">
        <f t="shared" si="152"/>
        <v>-8.7423428873931772E-2</v>
      </c>
      <c r="P1640">
        <f t="shared" si="153"/>
        <v>1.2219146178015072</v>
      </c>
      <c r="Q1640">
        <f t="shared" si="154"/>
        <v>1.3690917340996747</v>
      </c>
      <c r="R1640" s="1">
        <f t="shared" si="155"/>
        <v>0.95239175638762741</v>
      </c>
    </row>
    <row r="1641" spans="1:18" x14ac:dyDescent="0.2">
      <c r="A1641">
        <v>18978</v>
      </c>
      <c r="B1641" t="s">
        <v>123</v>
      </c>
      <c r="C1641">
        <v>2017</v>
      </c>
      <c r="D1641">
        <v>9.7629999999999999</v>
      </c>
      <c r="E1641" s="1">
        <v>53.015000000000001</v>
      </c>
      <c r="F1641">
        <v>-1.1240000000000001</v>
      </c>
      <c r="G1641">
        <v>16.927</v>
      </c>
      <c r="H1641" s="1">
        <v>46.462000000000003</v>
      </c>
      <c r="I1641" s="1">
        <v>-4.2160000000000002</v>
      </c>
      <c r="J1641">
        <v>-33.534999999999997</v>
      </c>
      <c r="K1641" s="1">
        <v>79.66</v>
      </c>
      <c r="L1641" s="1">
        <v>64.893000000000001</v>
      </c>
      <c r="M1641" s="1">
        <f t="shared" si="150"/>
        <v>-0.13513156653777234</v>
      </c>
      <c r="N1641" s="1">
        <f t="shared" si="151"/>
        <v>-0.63255682354050735</v>
      </c>
      <c r="O1641" s="1">
        <f t="shared" si="152"/>
        <v>-2.1201546732056965E-2</v>
      </c>
      <c r="P1641">
        <f t="shared" si="153"/>
        <v>1.3966897679824373</v>
      </c>
      <c r="Q1641">
        <f t="shared" si="154"/>
        <v>1.5025936055833253</v>
      </c>
      <c r="R1641" s="1">
        <f t="shared" si="155"/>
        <v>1.2229049293549625</v>
      </c>
    </row>
    <row r="1642" spans="1:18" hidden="1" x14ac:dyDescent="0.2">
      <c r="A1642">
        <v>166366</v>
      </c>
      <c r="B1642" t="s">
        <v>339</v>
      </c>
      <c r="C1642">
        <v>2009</v>
      </c>
      <c r="D1642">
        <v>491.80599999999998</v>
      </c>
      <c r="E1642" s="1">
        <v>1996.653</v>
      </c>
      <c r="F1642">
        <v>463.42899999999997</v>
      </c>
      <c r="G1642">
        <v>339.24200000000002</v>
      </c>
      <c r="H1642" s="1">
        <v>825.71500000000003</v>
      </c>
      <c r="I1642" s="1">
        <v>296.36700000000002</v>
      </c>
      <c r="J1642">
        <v>675.60900000000004</v>
      </c>
      <c r="K1642" s="1">
        <v>2242.1379999999999</v>
      </c>
      <c r="L1642" s="1">
        <v>5688.2950000000001</v>
      </c>
      <c r="M1642" s="1">
        <f t="shared" si="150"/>
        <v>7.6409871920659206E-2</v>
      </c>
      <c r="N1642" s="1">
        <f t="shared" si="151"/>
        <v>0.33837076347267153</v>
      </c>
      <c r="O1642" s="1">
        <f t="shared" si="152"/>
        <v>0.23210292424372186</v>
      </c>
      <c r="P1642">
        <f t="shared" si="153"/>
        <v>6.8889326220306035</v>
      </c>
      <c r="Q1642">
        <f t="shared" si="154"/>
        <v>1.1229482539029065</v>
      </c>
      <c r="R1642" s="1">
        <f t="shared" si="155"/>
        <v>6.5876583922920826</v>
      </c>
    </row>
    <row r="1643" spans="1:18" hidden="1" x14ac:dyDescent="0.2">
      <c r="A1643">
        <v>166366</v>
      </c>
      <c r="B1643" t="s">
        <v>339</v>
      </c>
      <c r="C1643">
        <v>2010</v>
      </c>
      <c r="D1643">
        <v>1009.121</v>
      </c>
      <c r="E1643" s="1">
        <v>2481.5160000000001</v>
      </c>
      <c r="F1643">
        <v>553.71199999999999</v>
      </c>
      <c r="G1643">
        <v>491.49599999999998</v>
      </c>
      <c r="H1643" s="1">
        <v>1039.0740000000001</v>
      </c>
      <c r="I1643" s="1">
        <v>623.95899999999995</v>
      </c>
      <c r="J1643">
        <v>962.29300000000001</v>
      </c>
      <c r="K1643" s="1">
        <v>2566.4949999999999</v>
      </c>
      <c r="L1643" s="1">
        <v>7002.8649999999998</v>
      </c>
      <c r="M1643" s="1">
        <f t="shared" si="150"/>
        <v>0.20859224764216713</v>
      </c>
      <c r="N1643" s="1">
        <f t="shared" si="151"/>
        <v>0.38778432216435438</v>
      </c>
      <c r="O1643" s="1">
        <f t="shared" si="152"/>
        <v>0.22313456774004276</v>
      </c>
      <c r="P1643">
        <f t="shared" si="153"/>
        <v>6.7395248076652861</v>
      </c>
      <c r="Q1643">
        <f t="shared" si="154"/>
        <v>1.034244792296322</v>
      </c>
      <c r="R1643" s="1">
        <f t="shared" si="155"/>
        <v>6.6075124986383305</v>
      </c>
    </row>
    <row r="1644" spans="1:18" hidden="1" x14ac:dyDescent="0.2">
      <c r="A1644">
        <v>166366</v>
      </c>
      <c r="B1644" t="s">
        <v>339</v>
      </c>
      <c r="C1644">
        <v>2011</v>
      </c>
      <c r="D1644">
        <v>620.96600000000001</v>
      </c>
      <c r="E1644" s="1">
        <v>2203.9499999999998</v>
      </c>
      <c r="F1644">
        <v>559.36099999999999</v>
      </c>
      <c r="G1644">
        <v>476.65</v>
      </c>
      <c r="H1644" s="1">
        <v>1049.5170000000001</v>
      </c>
      <c r="I1644" s="1">
        <v>382.81200000000001</v>
      </c>
      <c r="J1644">
        <v>708.75099999999998</v>
      </c>
      <c r="K1644" s="1">
        <v>2852.9659999999999</v>
      </c>
      <c r="L1644" s="1">
        <v>7776.076</v>
      </c>
      <c r="M1644" s="1">
        <f t="shared" si="150"/>
        <v>6.5480614351505276E-2</v>
      </c>
      <c r="N1644" s="1">
        <f t="shared" si="151"/>
        <v>0.32158215930488443</v>
      </c>
      <c r="O1644" s="1">
        <f t="shared" si="152"/>
        <v>0.25379931486648971</v>
      </c>
      <c r="P1644">
        <f t="shared" si="153"/>
        <v>7.4091948963189731</v>
      </c>
      <c r="Q1644">
        <f t="shared" si="154"/>
        <v>1.2944785498763585</v>
      </c>
      <c r="R1644" s="1">
        <f t="shared" si="155"/>
        <v>7.1063249869758023</v>
      </c>
    </row>
    <row r="1645" spans="1:18" hidden="1" x14ac:dyDescent="0.2">
      <c r="A1645">
        <v>166366</v>
      </c>
      <c r="B1645" t="s">
        <v>339</v>
      </c>
      <c r="C1645">
        <v>2012</v>
      </c>
      <c r="D1645">
        <v>609.32799999999997</v>
      </c>
      <c r="E1645" s="1">
        <v>2284.1790000000001</v>
      </c>
      <c r="F1645">
        <v>598.68799999999999</v>
      </c>
      <c r="G1645">
        <v>463.37200000000001</v>
      </c>
      <c r="H1645" s="1">
        <v>1094.088</v>
      </c>
      <c r="I1645" s="1">
        <v>402.88499999999999</v>
      </c>
      <c r="J1645">
        <v>754.59100000000001</v>
      </c>
      <c r="K1645" s="1">
        <v>3120.5039999999999</v>
      </c>
      <c r="L1645" s="1">
        <v>7475.2870000000003</v>
      </c>
      <c r="M1645" s="1">
        <f t="shared" si="150"/>
        <v>6.3898669937863875E-2</v>
      </c>
      <c r="N1645" s="1">
        <f t="shared" si="151"/>
        <v>0.33035545813178391</v>
      </c>
      <c r="O1645" s="1">
        <f t="shared" si="152"/>
        <v>0.26210205067116016</v>
      </c>
      <c r="P1645">
        <f t="shared" si="153"/>
        <v>6.8324366961341321</v>
      </c>
      <c r="Q1645">
        <f t="shared" si="154"/>
        <v>1.3661381178970649</v>
      </c>
      <c r="R1645" s="1">
        <f t="shared" si="155"/>
        <v>6.8697129481023067</v>
      </c>
    </row>
    <row r="1646" spans="1:18" hidden="1" x14ac:dyDescent="0.2">
      <c r="A1646">
        <v>166366</v>
      </c>
      <c r="B1646" t="s">
        <v>339</v>
      </c>
      <c r="C1646">
        <v>2013</v>
      </c>
      <c r="D1646">
        <v>574.98900000000003</v>
      </c>
      <c r="E1646" s="1">
        <v>2433.8229999999999</v>
      </c>
      <c r="F1646">
        <v>635.77700000000004</v>
      </c>
      <c r="G1646">
        <v>586.21600000000001</v>
      </c>
      <c r="H1646" s="1">
        <v>1672.3040000000001</v>
      </c>
      <c r="I1646" s="1">
        <v>424.36900000000003</v>
      </c>
      <c r="J1646">
        <v>362.30700000000002</v>
      </c>
      <c r="K1646" s="1">
        <v>3255.5329999999999</v>
      </c>
      <c r="L1646" s="1">
        <v>8742.76</v>
      </c>
      <c r="M1646" s="1">
        <f t="shared" si="150"/>
        <v>-4.6129073478227362E-3</v>
      </c>
      <c r="N1646" s="1">
        <f t="shared" si="151"/>
        <v>0.14886333147480324</v>
      </c>
      <c r="O1646" s="1">
        <f t="shared" si="152"/>
        <v>0.26122565198866149</v>
      </c>
      <c r="P1646">
        <f t="shared" si="153"/>
        <v>5.227972904447995</v>
      </c>
      <c r="Q1646">
        <f t="shared" si="154"/>
        <v>1.3376211006305718</v>
      </c>
      <c r="R1646" s="1">
        <f t="shared" si="155"/>
        <v>5.5393226701092892</v>
      </c>
    </row>
    <row r="1647" spans="1:18" x14ac:dyDescent="0.2">
      <c r="A1647">
        <v>179596</v>
      </c>
      <c r="B1647" t="s">
        <v>365</v>
      </c>
      <c r="C1647">
        <v>2009</v>
      </c>
      <c r="D1647">
        <v>0.74199999999999999</v>
      </c>
      <c r="E1647" s="1">
        <v>2.9990000000000001</v>
      </c>
      <c r="F1647">
        <v>-1.1459999999999999</v>
      </c>
      <c r="G1647">
        <v>0.36399999999999999</v>
      </c>
      <c r="H1647" s="1">
        <v>0.88300000000000001</v>
      </c>
      <c r="I1647" s="1">
        <v>-2.3639999999999999</v>
      </c>
      <c r="J1647">
        <v>-5.0410000000000004</v>
      </c>
      <c r="K1647" s="1">
        <v>1.3420000000000001</v>
      </c>
      <c r="L1647" s="1">
        <v>3.8650000000000002</v>
      </c>
      <c r="M1647" s="1">
        <f t="shared" si="150"/>
        <v>0.12604201400466822</v>
      </c>
      <c r="N1647" s="1">
        <f t="shared" si="151"/>
        <v>-1.6808936312104035</v>
      </c>
      <c r="O1647" s="1">
        <f t="shared" si="152"/>
        <v>-0.38212737579193062</v>
      </c>
      <c r="P1647">
        <f t="shared" si="153"/>
        <v>4.3771234428086077</v>
      </c>
      <c r="Q1647">
        <f t="shared" si="154"/>
        <v>0.44748249416472158</v>
      </c>
      <c r="R1647" s="1">
        <f t="shared" si="155"/>
        <v>-0.38926444715244818</v>
      </c>
    </row>
    <row r="1648" spans="1:18" x14ac:dyDescent="0.2">
      <c r="A1648">
        <v>179596</v>
      </c>
      <c r="B1648" t="s">
        <v>365</v>
      </c>
      <c r="C1648">
        <v>2010</v>
      </c>
      <c r="D1648">
        <v>0.66700000000000004</v>
      </c>
      <c r="E1648" s="1">
        <v>2.79</v>
      </c>
      <c r="F1648">
        <v>-0.73599999999999999</v>
      </c>
      <c r="G1648">
        <v>0.17199999999999999</v>
      </c>
      <c r="H1648" s="1">
        <v>0.77200000000000002</v>
      </c>
      <c r="I1648" s="1">
        <v>-0.66400000000000003</v>
      </c>
      <c r="J1648">
        <v>-5.7039999999999997</v>
      </c>
      <c r="K1648" s="1">
        <v>2.61</v>
      </c>
      <c r="L1648" s="1">
        <v>1.895</v>
      </c>
      <c r="M1648" s="1">
        <f t="shared" si="150"/>
        <v>0.17741935483870969</v>
      </c>
      <c r="N1648" s="1">
        <f t="shared" si="151"/>
        <v>-2.0444444444444443</v>
      </c>
      <c r="O1648" s="1">
        <f t="shared" si="152"/>
        <v>-0.26379928315412188</v>
      </c>
      <c r="P1648">
        <f t="shared" si="153"/>
        <v>2.454663212435233</v>
      </c>
      <c r="Q1648">
        <f t="shared" si="154"/>
        <v>0.93548387096774188</v>
      </c>
      <c r="R1648" s="1">
        <f t="shared" si="155"/>
        <v>-1.1115748323954908</v>
      </c>
    </row>
    <row r="1649" spans="1:18" x14ac:dyDescent="0.2">
      <c r="A1649">
        <v>179596</v>
      </c>
      <c r="B1649" t="s">
        <v>365</v>
      </c>
      <c r="C1649">
        <v>2011</v>
      </c>
      <c r="D1649">
        <v>0.53900000000000003</v>
      </c>
      <c r="E1649" s="1">
        <v>2.3380000000000001</v>
      </c>
      <c r="F1649">
        <v>-0.67200000000000004</v>
      </c>
      <c r="G1649">
        <v>0.222</v>
      </c>
      <c r="H1649" s="1">
        <v>0.89600000000000002</v>
      </c>
      <c r="I1649" s="1">
        <v>-0.67300000000000004</v>
      </c>
      <c r="J1649">
        <v>-6.3780000000000001</v>
      </c>
      <c r="K1649" s="1">
        <v>2.637</v>
      </c>
      <c r="L1649" s="1">
        <v>1.4610000000000001</v>
      </c>
      <c r="M1649" s="1">
        <f t="shared" si="150"/>
        <v>0.13558597091531224</v>
      </c>
      <c r="N1649" s="1">
        <f t="shared" si="151"/>
        <v>-2.7279726261762192</v>
      </c>
      <c r="O1649" s="1">
        <f t="shared" si="152"/>
        <v>-0.28742514970059879</v>
      </c>
      <c r="P1649">
        <f t="shared" si="153"/>
        <v>1.6305803571428572</v>
      </c>
      <c r="Q1649">
        <f t="shared" si="154"/>
        <v>1.1278870829769032</v>
      </c>
      <c r="R1649" s="1">
        <f t="shared" si="155"/>
        <v>-2.4987262082976907</v>
      </c>
    </row>
    <row r="1650" spans="1:18" x14ac:dyDescent="0.2">
      <c r="A1650">
        <v>179596</v>
      </c>
      <c r="B1650" t="s">
        <v>365</v>
      </c>
      <c r="C1650">
        <v>2012</v>
      </c>
      <c r="D1650">
        <v>0.33700000000000002</v>
      </c>
      <c r="E1650" s="1">
        <v>1.82</v>
      </c>
      <c r="F1650">
        <v>-0.49099999999999999</v>
      </c>
      <c r="G1650">
        <v>0.28799999999999998</v>
      </c>
      <c r="H1650" s="1">
        <v>0.746</v>
      </c>
      <c r="I1650" s="1">
        <v>-0.51400000000000001</v>
      </c>
      <c r="J1650">
        <v>-6.8920000000000003</v>
      </c>
      <c r="K1650" s="1">
        <v>2.8039999999999998</v>
      </c>
      <c r="L1650" s="1">
        <v>1</v>
      </c>
      <c r="M1650" s="1">
        <f t="shared" si="150"/>
        <v>2.6923076923076945E-2</v>
      </c>
      <c r="N1650" s="1">
        <f t="shared" si="151"/>
        <v>-3.7868131868131867</v>
      </c>
      <c r="O1650" s="1">
        <f t="shared" si="152"/>
        <v>-0.26978021978021977</v>
      </c>
      <c r="P1650">
        <f t="shared" si="153"/>
        <v>1.3404825737265416</v>
      </c>
      <c r="Q1650">
        <f t="shared" si="154"/>
        <v>1.5406593406593405</v>
      </c>
      <c r="R1650" s="1">
        <f t="shared" si="155"/>
        <v>-3.8145566096102286</v>
      </c>
    </row>
    <row r="1651" spans="1:18" x14ac:dyDescent="0.2">
      <c r="A1651">
        <v>179596</v>
      </c>
      <c r="B1651" t="s">
        <v>365</v>
      </c>
      <c r="C1651">
        <v>2013</v>
      </c>
      <c r="D1651">
        <v>2.2690000000000001</v>
      </c>
      <c r="E1651" s="1">
        <v>16.065999999999999</v>
      </c>
      <c r="F1651">
        <v>-0.80600000000000005</v>
      </c>
      <c r="G1651">
        <v>2.66</v>
      </c>
      <c r="H1651" s="1">
        <v>13.061</v>
      </c>
      <c r="I1651" s="1">
        <v>-2.1259999999999999</v>
      </c>
      <c r="J1651">
        <v>-9.3919999999999995</v>
      </c>
      <c r="K1651" s="1">
        <v>5.5289999999999999</v>
      </c>
      <c r="L1651" s="1">
        <v>11.426</v>
      </c>
      <c r="M1651" s="1">
        <f t="shared" si="150"/>
        <v>-2.4337109423627538E-2</v>
      </c>
      <c r="N1651" s="1">
        <f t="shared" si="151"/>
        <v>-0.58458857213992277</v>
      </c>
      <c r="O1651" s="1">
        <f t="shared" si="152"/>
        <v>-5.0168056765840914E-2</v>
      </c>
      <c r="P1651">
        <f t="shared" si="153"/>
        <v>0.87481816093714115</v>
      </c>
      <c r="Q1651">
        <f t="shared" si="154"/>
        <v>0.34414291049421142</v>
      </c>
      <c r="R1651" s="1">
        <f t="shared" si="155"/>
        <v>-0.14414931257502384</v>
      </c>
    </row>
    <row r="1652" spans="1:18" x14ac:dyDescent="0.2">
      <c r="A1652">
        <v>179596</v>
      </c>
      <c r="B1652" t="s">
        <v>365</v>
      </c>
      <c r="C1652">
        <v>2014</v>
      </c>
      <c r="D1652">
        <v>2.8439999999999999</v>
      </c>
      <c r="E1652" s="1">
        <v>12.662000000000001</v>
      </c>
      <c r="F1652">
        <v>0.38300000000000001</v>
      </c>
      <c r="G1652">
        <v>10.298</v>
      </c>
      <c r="H1652" s="1">
        <v>11.236000000000001</v>
      </c>
      <c r="I1652" s="1">
        <v>-0.312</v>
      </c>
      <c r="J1652">
        <v>-9.7080000000000002</v>
      </c>
      <c r="K1652" s="1">
        <v>7.5019999999999998</v>
      </c>
      <c r="L1652" s="1">
        <v>8.375</v>
      </c>
      <c r="M1652" s="1">
        <f t="shared" si="150"/>
        <v>-0.58869057021007742</v>
      </c>
      <c r="N1652" s="1">
        <f t="shared" si="151"/>
        <v>-0.76670352235033956</v>
      </c>
      <c r="O1652" s="1">
        <f t="shared" si="152"/>
        <v>3.0247986100142156E-2</v>
      </c>
      <c r="P1652">
        <f t="shared" si="153"/>
        <v>0.74537201851192592</v>
      </c>
      <c r="Q1652">
        <f t="shared" si="154"/>
        <v>0.59248144053072183</v>
      </c>
      <c r="R1652" s="1">
        <f t="shared" si="155"/>
        <v>-0.64029060977422192</v>
      </c>
    </row>
    <row r="1653" spans="1:18" x14ac:dyDescent="0.2">
      <c r="A1653">
        <v>3708</v>
      </c>
      <c r="B1653" t="s">
        <v>25</v>
      </c>
      <c r="C1653">
        <v>2009</v>
      </c>
      <c r="D1653">
        <v>878.99199999999996</v>
      </c>
      <c r="E1653" s="1">
        <v>4975.4160000000002</v>
      </c>
      <c r="F1653">
        <v>215.887</v>
      </c>
      <c r="G1653">
        <v>475.14699999999999</v>
      </c>
      <c r="H1653" s="1">
        <v>2639.0770000000002</v>
      </c>
      <c r="I1653" s="1">
        <v>5.0620000000000003</v>
      </c>
      <c r="J1653">
        <v>-386.16500000000002</v>
      </c>
      <c r="K1653" s="1">
        <v>3580.835</v>
      </c>
      <c r="L1653" s="1">
        <v>2124.2510000000002</v>
      </c>
      <c r="M1653" s="1">
        <f t="shared" si="150"/>
        <v>8.1168087251397666E-2</v>
      </c>
      <c r="N1653" s="1">
        <f t="shared" si="151"/>
        <v>-7.7614615541695409E-2</v>
      </c>
      <c r="O1653" s="1">
        <f t="shared" si="152"/>
        <v>4.3390743608172661E-2</v>
      </c>
      <c r="P1653">
        <f t="shared" si="153"/>
        <v>0.80492194809018458</v>
      </c>
      <c r="Q1653">
        <f t="shared" si="154"/>
        <v>0.7197056487336938</v>
      </c>
      <c r="R1653" s="1">
        <f t="shared" si="155"/>
        <v>1.3345895144380779</v>
      </c>
    </row>
    <row r="1654" spans="1:18" x14ac:dyDescent="0.2">
      <c r="A1654">
        <v>3708</v>
      </c>
      <c r="B1654" t="s">
        <v>25</v>
      </c>
      <c r="C1654">
        <v>2010</v>
      </c>
      <c r="D1654">
        <v>754.78800000000001</v>
      </c>
      <c r="E1654" s="1">
        <v>4732.6540000000005</v>
      </c>
      <c r="F1654">
        <v>132.42400000000001</v>
      </c>
      <c r="G1654">
        <v>421.48599999999999</v>
      </c>
      <c r="H1654" s="1">
        <v>2569.48</v>
      </c>
      <c r="I1654" s="1">
        <v>-4.3250000000000002</v>
      </c>
      <c r="J1654">
        <v>-405.447</v>
      </c>
      <c r="K1654" s="1">
        <v>3416.4140000000002</v>
      </c>
      <c r="L1654" s="1">
        <v>1932.8879999999999</v>
      </c>
      <c r="M1654" s="1">
        <f t="shared" si="150"/>
        <v>7.0426023115148492E-2</v>
      </c>
      <c r="N1654" s="1">
        <f t="shared" si="151"/>
        <v>-8.5670112372465843E-2</v>
      </c>
      <c r="O1654" s="1">
        <f t="shared" si="152"/>
        <v>2.7980917261223828E-2</v>
      </c>
      <c r="P1654">
        <f t="shared" si="153"/>
        <v>0.75224870401793353</v>
      </c>
      <c r="Q1654">
        <f t="shared" si="154"/>
        <v>0.7218812108385696</v>
      </c>
      <c r="R1654" s="1">
        <f t="shared" si="155"/>
        <v>1.2301405306280944</v>
      </c>
    </row>
    <row r="1655" spans="1:18" x14ac:dyDescent="0.2">
      <c r="A1655">
        <v>3708</v>
      </c>
      <c r="B1655" t="s">
        <v>25</v>
      </c>
      <c r="C1655">
        <v>2011</v>
      </c>
      <c r="D1655">
        <v>746.93600000000004</v>
      </c>
      <c r="E1655" s="1">
        <v>4300.6679999999997</v>
      </c>
      <c r="F1655">
        <v>186.98400000000001</v>
      </c>
      <c r="G1655">
        <v>368.26799999999997</v>
      </c>
      <c r="H1655" s="1">
        <v>2304.5990000000002</v>
      </c>
      <c r="I1655" s="1">
        <v>9.875</v>
      </c>
      <c r="J1655">
        <v>-434.89699999999999</v>
      </c>
      <c r="K1655" s="1">
        <v>2431.3580000000002</v>
      </c>
      <c r="L1655" s="1">
        <v>2088.9209999999998</v>
      </c>
      <c r="M1655" s="1">
        <f t="shared" si="150"/>
        <v>8.8048647326415361E-2</v>
      </c>
      <c r="N1655" s="1">
        <f t="shared" si="151"/>
        <v>-0.10112312784897602</v>
      </c>
      <c r="O1655" s="1">
        <f t="shared" si="152"/>
        <v>4.3477896922059556E-2</v>
      </c>
      <c r="P1655">
        <f t="shared" si="153"/>
        <v>0.90641408765689813</v>
      </c>
      <c r="Q1655">
        <f t="shared" si="154"/>
        <v>0.56534426744868482</v>
      </c>
      <c r="R1655" s="1">
        <f t="shared" si="155"/>
        <v>1.2167557776887521</v>
      </c>
    </row>
    <row r="1656" spans="1:18" x14ac:dyDescent="0.2">
      <c r="A1656">
        <v>3708</v>
      </c>
      <c r="B1656" t="s">
        <v>25</v>
      </c>
      <c r="C1656">
        <v>2012</v>
      </c>
      <c r="D1656">
        <v>709.827</v>
      </c>
      <c r="E1656" s="1">
        <v>4303.1989999999996</v>
      </c>
      <c r="F1656">
        <v>169.74100000000001</v>
      </c>
      <c r="G1656">
        <v>286.86200000000002</v>
      </c>
      <c r="H1656" s="1">
        <v>2317.3440000000001</v>
      </c>
      <c r="I1656" s="1">
        <v>7.0830000000000002</v>
      </c>
      <c r="J1656">
        <v>-461.02600000000001</v>
      </c>
      <c r="K1656" s="1">
        <v>2505.2420000000002</v>
      </c>
      <c r="L1656" s="1">
        <v>1844.153</v>
      </c>
      <c r="M1656" s="1">
        <f t="shared" si="150"/>
        <v>9.8290829682754627E-2</v>
      </c>
      <c r="N1656" s="1">
        <f t="shared" si="151"/>
        <v>-0.10713564490045663</v>
      </c>
      <c r="O1656" s="1">
        <f t="shared" si="152"/>
        <v>3.9445305690022706E-2</v>
      </c>
      <c r="P1656">
        <f t="shared" si="153"/>
        <v>0.79580459353466726</v>
      </c>
      <c r="Q1656">
        <f t="shared" si="154"/>
        <v>0.58218130279357294</v>
      </c>
      <c r="R1656" s="1">
        <f t="shared" si="155"/>
        <v>1.1577926604501145</v>
      </c>
    </row>
    <row r="1657" spans="1:18" x14ac:dyDescent="0.2">
      <c r="A1657">
        <v>3708</v>
      </c>
      <c r="B1657" t="s">
        <v>25</v>
      </c>
      <c r="C1657">
        <v>2013</v>
      </c>
      <c r="D1657">
        <v>922.41099999999994</v>
      </c>
      <c r="E1657" s="1">
        <v>4363.04</v>
      </c>
      <c r="F1657">
        <v>212.65700000000001</v>
      </c>
      <c r="G1657">
        <v>349.52600000000001</v>
      </c>
      <c r="H1657" s="1">
        <v>2433.5540000000001</v>
      </c>
      <c r="I1657" s="1">
        <v>45.487000000000002</v>
      </c>
      <c r="J1657">
        <v>-502.55200000000002</v>
      </c>
      <c r="K1657" s="1">
        <v>2487.41</v>
      </c>
      <c r="L1657" s="1">
        <v>3425.1030000000001</v>
      </c>
      <c r="M1657" s="1">
        <f t="shared" si="150"/>
        <v>0.13130409072573251</v>
      </c>
      <c r="N1657" s="1">
        <f t="shared" si="151"/>
        <v>-0.11518390846749056</v>
      </c>
      <c r="O1657" s="1">
        <f t="shared" si="152"/>
        <v>4.8740557042795854E-2</v>
      </c>
      <c r="P1657">
        <f t="shared" si="153"/>
        <v>1.407448940931658</v>
      </c>
      <c r="Q1657">
        <f t="shared" si="154"/>
        <v>0.57010937328101507</v>
      </c>
      <c r="R1657" s="1">
        <f t="shared" si="155"/>
        <v>1.5717300130976284</v>
      </c>
    </row>
    <row r="1658" spans="1:18" x14ac:dyDescent="0.2">
      <c r="A1658">
        <v>3708</v>
      </c>
      <c r="B1658" t="s">
        <v>25</v>
      </c>
      <c r="C1658">
        <v>2014</v>
      </c>
      <c r="D1658">
        <v>562.10199999999998</v>
      </c>
      <c r="E1658" s="1">
        <v>4145.8419999999996</v>
      </c>
      <c r="F1658">
        <v>226.672</v>
      </c>
      <c r="G1658">
        <v>340.22399999999999</v>
      </c>
      <c r="H1658" s="1">
        <v>2428.2660000000001</v>
      </c>
      <c r="I1658" s="1">
        <v>121.434</v>
      </c>
      <c r="J1658">
        <v>-477.21100000000001</v>
      </c>
      <c r="K1658" s="1">
        <v>2061.0630000000001</v>
      </c>
      <c r="L1658" s="1">
        <v>3303.2640000000001</v>
      </c>
      <c r="M1658" s="1">
        <f t="shared" si="150"/>
        <v>5.3518199680547406E-2</v>
      </c>
      <c r="N1658" s="1">
        <f t="shared" si="151"/>
        <v>-0.11510593023081923</v>
      </c>
      <c r="O1658" s="1">
        <f t="shared" si="152"/>
        <v>5.4674538971818031E-2</v>
      </c>
      <c r="P1658">
        <f t="shared" si="153"/>
        <v>1.360338611997203</v>
      </c>
      <c r="Q1658">
        <f t="shared" si="154"/>
        <v>0.4971397848736156</v>
      </c>
      <c r="R1658" s="1">
        <f t="shared" si="155"/>
        <v>1.3968424679724467</v>
      </c>
    </row>
    <row r="1659" spans="1:18" x14ac:dyDescent="0.2">
      <c r="A1659">
        <v>3708</v>
      </c>
      <c r="B1659" t="s">
        <v>25</v>
      </c>
      <c r="C1659">
        <v>2015</v>
      </c>
      <c r="D1659">
        <v>616.56899999999996</v>
      </c>
      <c r="E1659" s="1">
        <v>4108.72</v>
      </c>
      <c r="F1659">
        <v>333.62799999999999</v>
      </c>
      <c r="G1659">
        <v>268.774</v>
      </c>
      <c r="H1659" s="1">
        <v>3355.806</v>
      </c>
      <c r="I1659" s="1">
        <v>161.142</v>
      </c>
      <c r="J1659">
        <v>-427.45499999999998</v>
      </c>
      <c r="K1659" s="1">
        <v>1870.297</v>
      </c>
      <c r="L1659" s="1">
        <v>2932.8330000000001</v>
      </c>
      <c r="M1659" s="1">
        <f t="shared" si="150"/>
        <v>8.4648016900640569E-2</v>
      </c>
      <c r="N1659" s="1">
        <f t="shared" si="151"/>
        <v>-0.10403605015673981</v>
      </c>
      <c r="O1659" s="1">
        <f t="shared" si="152"/>
        <v>8.1199984423372715E-2</v>
      </c>
      <c r="P1659">
        <f t="shared" si="153"/>
        <v>0.87395785096039524</v>
      </c>
      <c r="Q1659">
        <f t="shared" si="154"/>
        <v>0.45520186335403723</v>
      </c>
      <c r="R1659" s="1">
        <f t="shared" si="155"/>
        <v>1.2034636725887373</v>
      </c>
    </row>
    <row r="1660" spans="1:18" x14ac:dyDescent="0.2">
      <c r="A1660">
        <v>3708</v>
      </c>
      <c r="B1660" t="s">
        <v>25</v>
      </c>
      <c r="C1660">
        <v>2016</v>
      </c>
      <c r="D1660">
        <v>452.53199999999998</v>
      </c>
      <c r="E1660" s="1">
        <v>3939.3139999999999</v>
      </c>
      <c r="F1660">
        <v>310.07400000000001</v>
      </c>
      <c r="G1660">
        <v>230.08099999999999</v>
      </c>
      <c r="H1660" s="1">
        <v>3411.578</v>
      </c>
      <c r="I1660" s="1">
        <v>129.624</v>
      </c>
      <c r="J1660">
        <v>-354.09800000000001</v>
      </c>
      <c r="K1660" s="1">
        <v>1435.4179999999999</v>
      </c>
      <c r="L1660" s="1">
        <v>3333.68</v>
      </c>
      <c r="M1660" s="1">
        <f t="shared" si="150"/>
        <v>5.6469476665226483E-2</v>
      </c>
      <c r="N1660" s="1">
        <f t="shared" si="151"/>
        <v>-8.988823942442771E-2</v>
      </c>
      <c r="O1660" s="1">
        <f t="shared" si="152"/>
        <v>7.8712689569808356E-2</v>
      </c>
      <c r="P1660">
        <f t="shared" si="153"/>
        <v>0.97716657804687446</v>
      </c>
      <c r="Q1660">
        <f t="shared" si="154"/>
        <v>0.3643827326280667</v>
      </c>
      <c r="R1660" s="1">
        <f t="shared" si="155"/>
        <v>1.1523543918406318</v>
      </c>
    </row>
    <row r="1661" spans="1:18" x14ac:dyDescent="0.2">
      <c r="A1661">
        <v>3708</v>
      </c>
      <c r="B1661" t="s">
        <v>25</v>
      </c>
      <c r="C1661">
        <v>2017</v>
      </c>
      <c r="D1661">
        <v>404.35300000000001</v>
      </c>
      <c r="E1661" s="1">
        <v>4096.9380000000001</v>
      </c>
      <c r="F1661">
        <v>245.005</v>
      </c>
      <c r="G1661">
        <v>227.16200000000001</v>
      </c>
      <c r="H1661" s="1">
        <v>3523.7350000000001</v>
      </c>
      <c r="I1661" s="1">
        <v>194.029</v>
      </c>
      <c r="J1661">
        <v>-209.48699999999999</v>
      </c>
      <c r="K1661" s="1">
        <v>1223.4079999999999</v>
      </c>
      <c r="L1661" s="1">
        <v>3949.2069999999999</v>
      </c>
      <c r="M1661" s="1">
        <f t="shared" si="150"/>
        <v>4.3249617153103125E-2</v>
      </c>
      <c r="N1661" s="1">
        <f t="shared" si="151"/>
        <v>-5.1132577549379561E-2</v>
      </c>
      <c r="O1661" s="1">
        <f t="shared" si="152"/>
        <v>5.9801978941345951E-2</v>
      </c>
      <c r="P1661">
        <f t="shared" si="153"/>
        <v>1.1207446076393373</v>
      </c>
      <c r="Q1661">
        <f t="shared" si="154"/>
        <v>0.29861520970051286</v>
      </c>
      <c r="R1661" s="1">
        <f t="shared" si="155"/>
        <v>1.1487224368051492</v>
      </c>
    </row>
    <row r="1662" spans="1:18" hidden="1" x14ac:dyDescent="0.2">
      <c r="A1662">
        <v>65417</v>
      </c>
      <c r="B1662" t="s">
        <v>260</v>
      </c>
      <c r="C1662">
        <v>2009</v>
      </c>
      <c r="D1662">
        <v>1208</v>
      </c>
      <c r="E1662" s="1">
        <v>7148</v>
      </c>
      <c r="F1662">
        <v>1546</v>
      </c>
      <c r="G1662">
        <v>1653</v>
      </c>
      <c r="H1662" s="1">
        <v>6034</v>
      </c>
      <c r="I1662" s="1">
        <v>1071</v>
      </c>
      <c r="J1662">
        <v>772</v>
      </c>
      <c r="K1662" s="1">
        <v>10868</v>
      </c>
      <c r="L1662" s="1">
        <v>16400.93</v>
      </c>
      <c r="M1662" s="1">
        <f t="shared" si="150"/>
        <v>-6.2255176273083378E-2</v>
      </c>
      <c r="N1662" s="1">
        <f t="shared" si="151"/>
        <v>0.10800223838836039</v>
      </c>
      <c r="O1662" s="1">
        <f t="shared" si="152"/>
        <v>0.21628427532176833</v>
      </c>
      <c r="P1662">
        <f t="shared" si="153"/>
        <v>2.7180858468677496</v>
      </c>
      <c r="Q1662">
        <f t="shared" si="154"/>
        <v>1.5204252937884724</v>
      </c>
      <c r="R1662" s="1">
        <f t="shared" si="155"/>
        <v>3.9415118326869623</v>
      </c>
    </row>
    <row r="1663" spans="1:18" hidden="1" x14ac:dyDescent="0.2">
      <c r="A1663">
        <v>65417</v>
      </c>
      <c r="B1663" t="s">
        <v>260</v>
      </c>
      <c r="C1663">
        <v>2010</v>
      </c>
      <c r="D1663">
        <v>2313</v>
      </c>
      <c r="E1663" s="1">
        <v>8316</v>
      </c>
      <c r="F1663">
        <v>1789</v>
      </c>
      <c r="G1663">
        <v>2448</v>
      </c>
      <c r="H1663" s="1">
        <v>6647</v>
      </c>
      <c r="I1663" s="1">
        <v>1158</v>
      </c>
      <c r="J1663">
        <v>1490</v>
      </c>
      <c r="K1663" s="1">
        <v>11343</v>
      </c>
      <c r="L1663" s="1">
        <v>23004.45</v>
      </c>
      <c r="M1663" s="1">
        <f t="shared" si="150"/>
        <v>-1.6233766233766232E-2</v>
      </c>
      <c r="N1663" s="1">
        <f t="shared" si="151"/>
        <v>0.17917267917267918</v>
      </c>
      <c r="O1663" s="1">
        <f t="shared" si="152"/>
        <v>0.21512746512746514</v>
      </c>
      <c r="P1663">
        <f t="shared" si="153"/>
        <v>3.4608770874078534</v>
      </c>
      <c r="Q1663">
        <f t="shared" si="154"/>
        <v>1.3639971139971141</v>
      </c>
      <c r="R1663" s="1">
        <f t="shared" si="155"/>
        <v>4.3818052327236927</v>
      </c>
    </row>
    <row r="1664" spans="1:18" hidden="1" x14ac:dyDescent="0.2">
      <c r="A1664">
        <v>65417</v>
      </c>
      <c r="B1664" t="s">
        <v>260</v>
      </c>
      <c r="C1664">
        <v>2011</v>
      </c>
      <c r="D1664">
        <v>2321</v>
      </c>
      <c r="E1664" s="1">
        <v>8834</v>
      </c>
      <c r="F1664">
        <v>1928</v>
      </c>
      <c r="G1664">
        <v>2450</v>
      </c>
      <c r="H1664" s="1">
        <v>6918</v>
      </c>
      <c r="I1664" s="1">
        <v>1319</v>
      </c>
      <c r="J1664">
        <v>1805</v>
      </c>
      <c r="K1664" s="1">
        <v>12626</v>
      </c>
      <c r="L1664" s="1">
        <v>27144.6</v>
      </c>
      <c r="M1664" s="1">
        <f t="shared" si="150"/>
        <v>-1.460267149649083E-2</v>
      </c>
      <c r="N1664" s="1">
        <f t="shared" si="151"/>
        <v>0.20432420194702286</v>
      </c>
      <c r="O1664" s="1">
        <f t="shared" si="152"/>
        <v>0.21824767942042109</v>
      </c>
      <c r="P1664">
        <f t="shared" si="153"/>
        <v>3.9237640936686899</v>
      </c>
      <c r="Q1664">
        <f t="shared" si="154"/>
        <v>1.4292506225945212</v>
      </c>
      <c r="R1664" s="1">
        <f t="shared" si="155"/>
        <v>4.772257097813168</v>
      </c>
    </row>
    <row r="1665" spans="1:18" hidden="1" x14ac:dyDescent="0.2">
      <c r="A1665">
        <v>65417</v>
      </c>
      <c r="B1665" t="s">
        <v>260</v>
      </c>
      <c r="C1665">
        <v>2012</v>
      </c>
      <c r="D1665">
        <v>1909</v>
      </c>
      <c r="E1665" s="1">
        <v>9011</v>
      </c>
      <c r="F1665">
        <v>2202</v>
      </c>
      <c r="G1665">
        <v>2188</v>
      </c>
      <c r="H1665" s="1">
        <v>6699</v>
      </c>
      <c r="I1665" s="1">
        <v>1597</v>
      </c>
      <c r="J1665">
        <v>2154</v>
      </c>
      <c r="K1665" s="1">
        <v>13633</v>
      </c>
      <c r="L1665" s="1">
        <v>29946.400000000001</v>
      </c>
      <c r="M1665" s="1">
        <f t="shared" si="150"/>
        <v>-3.0962157363222727E-2</v>
      </c>
      <c r="N1665" s="1">
        <f t="shared" si="151"/>
        <v>0.23904117190100987</v>
      </c>
      <c r="O1665" s="1">
        <f t="shared" si="152"/>
        <v>0.24436799467317724</v>
      </c>
      <c r="P1665">
        <f t="shared" si="153"/>
        <v>4.4702791461412152</v>
      </c>
      <c r="Q1665">
        <f t="shared" si="154"/>
        <v>1.5129286427699478</v>
      </c>
      <c r="R1665" s="1">
        <f t="shared" si="155"/>
        <v>5.2990135647017089</v>
      </c>
    </row>
    <row r="1666" spans="1:18" hidden="1" x14ac:dyDescent="0.2">
      <c r="A1666">
        <v>65417</v>
      </c>
      <c r="B1666" t="s">
        <v>260</v>
      </c>
      <c r="C1666">
        <v>2013</v>
      </c>
      <c r="D1666">
        <v>1691</v>
      </c>
      <c r="E1666" s="1">
        <v>8695</v>
      </c>
      <c r="F1666">
        <v>1994</v>
      </c>
      <c r="G1666">
        <v>2265</v>
      </c>
      <c r="H1666" s="1">
        <v>6427</v>
      </c>
      <c r="I1666" s="1">
        <v>1091</v>
      </c>
      <c r="J1666">
        <v>2166</v>
      </c>
      <c r="K1666" s="1">
        <v>13084</v>
      </c>
      <c r="L1666" s="1">
        <v>33495.230000000003</v>
      </c>
      <c r="M1666" s="1">
        <f t="shared" si="150"/>
        <v>-6.6014951121334098E-2</v>
      </c>
      <c r="N1666" s="1">
        <f t="shared" si="151"/>
        <v>0.24910868315123635</v>
      </c>
      <c r="O1666" s="1">
        <f t="shared" si="152"/>
        <v>0.2293271995399655</v>
      </c>
      <c r="P1666">
        <f t="shared" si="153"/>
        <v>5.2116430683055865</v>
      </c>
      <c r="Q1666">
        <f t="shared" si="154"/>
        <v>1.5047728579643473</v>
      </c>
      <c r="R1666" s="1">
        <f t="shared" si="155"/>
        <v>5.6580726724957149</v>
      </c>
    </row>
    <row r="1667" spans="1:18" hidden="1" x14ac:dyDescent="0.2">
      <c r="A1667">
        <v>65417</v>
      </c>
      <c r="B1667" t="s">
        <v>260</v>
      </c>
      <c r="C1667">
        <v>2014</v>
      </c>
      <c r="D1667">
        <v>1646</v>
      </c>
      <c r="E1667" s="1">
        <v>8345</v>
      </c>
      <c r="F1667">
        <v>1946</v>
      </c>
      <c r="G1667">
        <v>2411</v>
      </c>
      <c r="H1667" s="1">
        <v>6732</v>
      </c>
      <c r="I1667" s="1">
        <v>1051</v>
      </c>
      <c r="J1667">
        <v>1547</v>
      </c>
      <c r="K1667" s="1">
        <v>13279</v>
      </c>
      <c r="L1667" s="1">
        <v>31616.9</v>
      </c>
      <c r="M1667" s="1">
        <f t="shared" ref="M1667:M1730" si="156">(D1667-G1667)/E1667</f>
        <v>-9.1671659676452966E-2</v>
      </c>
      <c r="N1667" s="1">
        <f t="shared" ref="N1667:N1730" si="157">J1667/E1667</f>
        <v>0.185380467345716</v>
      </c>
      <c r="O1667" s="1">
        <f t="shared" ref="O1667:O1730" si="158">F1667/E1667</f>
        <v>0.23319352905931695</v>
      </c>
      <c r="P1667">
        <f t="shared" ref="P1667:P1730" si="159">L1667/H1667</f>
        <v>4.6965092097445043</v>
      </c>
      <c r="Q1667">
        <f t="shared" ref="Q1667:Q1730" si="160">K1667/E1667</f>
        <v>1.5912522468544039</v>
      </c>
      <c r="R1667" s="1">
        <f t="shared" ref="R1667:R1730" si="161">(1.2*M1667)+(1.4*N1667)+(3.3*O1667)+(0.6*P1667)+(Q1667)</f>
        <v>5.3282230812691109</v>
      </c>
    </row>
    <row r="1668" spans="1:18" hidden="1" x14ac:dyDescent="0.2">
      <c r="A1668">
        <v>65417</v>
      </c>
      <c r="B1668" t="s">
        <v>260</v>
      </c>
      <c r="C1668">
        <v>2015</v>
      </c>
      <c r="D1668">
        <v>1688</v>
      </c>
      <c r="E1668" s="1">
        <v>8075</v>
      </c>
      <c r="F1668">
        <v>1993</v>
      </c>
      <c r="G1668">
        <v>3088</v>
      </c>
      <c r="H1668" s="1">
        <v>7100</v>
      </c>
      <c r="I1668" s="1">
        <v>1293</v>
      </c>
      <c r="J1668">
        <v>911</v>
      </c>
      <c r="K1668" s="1">
        <v>13105</v>
      </c>
      <c r="L1668" s="1">
        <v>30681</v>
      </c>
      <c r="M1668" s="1">
        <f t="shared" si="156"/>
        <v>-0.17337461300309598</v>
      </c>
      <c r="N1668" s="1">
        <f t="shared" si="157"/>
        <v>0.11281733746130031</v>
      </c>
      <c r="O1668" s="1">
        <f t="shared" si="158"/>
        <v>0.24681114551083591</v>
      </c>
      <c r="P1668">
        <f t="shared" si="159"/>
        <v>4.3212676056338024</v>
      </c>
      <c r="Q1668">
        <f t="shared" si="160"/>
        <v>1.6229102167182663</v>
      </c>
      <c r="R1668" s="1">
        <f t="shared" si="161"/>
        <v>4.9800422971264116</v>
      </c>
    </row>
    <row r="1669" spans="1:18" hidden="1" x14ac:dyDescent="0.2">
      <c r="A1669">
        <v>28499</v>
      </c>
      <c r="B1669" t="s">
        <v>195</v>
      </c>
      <c r="C1669">
        <v>2016</v>
      </c>
      <c r="D1669">
        <v>1426</v>
      </c>
      <c r="E1669" s="1">
        <v>3727</v>
      </c>
      <c r="F1669">
        <v>586</v>
      </c>
      <c r="G1669">
        <v>1004</v>
      </c>
      <c r="H1669" s="1">
        <v>1284</v>
      </c>
      <c r="I1669" s="1">
        <v>502</v>
      </c>
      <c r="J1669">
        <v>41</v>
      </c>
      <c r="K1669" s="1">
        <v>6752</v>
      </c>
      <c r="L1669" s="1">
        <v>10012.971</v>
      </c>
      <c r="M1669" s="1">
        <f t="shared" si="156"/>
        <v>0.11322779715588946</v>
      </c>
      <c r="N1669" s="1">
        <f t="shared" si="157"/>
        <v>1.1000804936946607E-2</v>
      </c>
      <c r="O1669" s="1">
        <f t="shared" si="158"/>
        <v>0.15723101690367589</v>
      </c>
      <c r="P1669">
        <f t="shared" si="159"/>
        <v>7.7982640186915884</v>
      </c>
      <c r="Q1669">
        <f t="shared" si="160"/>
        <v>1.8116447544942313</v>
      </c>
      <c r="R1669" s="1">
        <f t="shared" si="161"/>
        <v>7.1607400049901067</v>
      </c>
    </row>
    <row r="1670" spans="1:18" hidden="1" x14ac:dyDescent="0.2">
      <c r="A1670">
        <v>28499</v>
      </c>
      <c r="B1670" t="s">
        <v>195</v>
      </c>
      <c r="C1670">
        <v>2017</v>
      </c>
      <c r="D1670">
        <v>1802</v>
      </c>
      <c r="E1670" s="1">
        <v>4263</v>
      </c>
      <c r="F1670">
        <v>712</v>
      </c>
      <c r="G1670">
        <v>1017</v>
      </c>
      <c r="H1670" s="1">
        <v>1399</v>
      </c>
      <c r="I1670" s="1">
        <v>403</v>
      </c>
      <c r="J1670">
        <v>543</v>
      </c>
      <c r="K1670" s="1">
        <v>7144</v>
      </c>
      <c r="L1670" s="1">
        <v>15396.494000000001</v>
      </c>
      <c r="M1670" s="1">
        <f t="shared" si="156"/>
        <v>0.1841426225662679</v>
      </c>
      <c r="N1670" s="1">
        <f t="shared" si="157"/>
        <v>0.12737508796622096</v>
      </c>
      <c r="O1670" s="1">
        <f t="shared" si="158"/>
        <v>0.16701853155055124</v>
      </c>
      <c r="P1670">
        <f t="shared" si="159"/>
        <v>11.005356683345248</v>
      </c>
      <c r="Q1670">
        <f t="shared" si="160"/>
        <v>1.675815153647666</v>
      </c>
      <c r="R1670" s="1">
        <f t="shared" si="161"/>
        <v>9.2294865880038639</v>
      </c>
    </row>
    <row r="1671" spans="1:18" hidden="1" x14ac:dyDescent="0.2">
      <c r="A1671">
        <v>20113</v>
      </c>
      <c r="B1671" t="s">
        <v>131</v>
      </c>
      <c r="C1671">
        <v>2014</v>
      </c>
      <c r="D1671">
        <v>33.695</v>
      </c>
      <c r="E1671" s="1">
        <v>178.661</v>
      </c>
      <c r="F1671">
        <v>-3.0219999999999998</v>
      </c>
      <c r="G1671">
        <v>16.306000000000001</v>
      </c>
      <c r="H1671" s="1">
        <v>57.392000000000003</v>
      </c>
      <c r="I1671" s="1">
        <v>-10.016999999999999</v>
      </c>
      <c r="J1671">
        <v>-21.638000000000002</v>
      </c>
      <c r="K1671" s="1">
        <v>171.733</v>
      </c>
      <c r="L1671" s="1">
        <v>577.024</v>
      </c>
      <c r="M1671" s="1">
        <f t="shared" si="156"/>
        <v>9.7329579482931361E-2</v>
      </c>
      <c r="N1671" s="1">
        <f t="shared" si="157"/>
        <v>-0.12111205019562188</v>
      </c>
      <c r="O1671" s="1">
        <f t="shared" si="158"/>
        <v>-1.6914715578665741E-2</v>
      </c>
      <c r="P1671">
        <f t="shared" si="159"/>
        <v>10.054084192918873</v>
      </c>
      <c r="Q1671">
        <f t="shared" si="160"/>
        <v>0.96122265071839963</v>
      </c>
      <c r="R1671" s="1">
        <f t="shared" si="161"/>
        <v>6.8850932301657739</v>
      </c>
    </row>
    <row r="1672" spans="1:18" hidden="1" x14ac:dyDescent="0.2">
      <c r="A1672">
        <v>20113</v>
      </c>
      <c r="B1672" t="s">
        <v>131</v>
      </c>
      <c r="C1672">
        <v>2015</v>
      </c>
      <c r="D1672">
        <v>26.603000000000002</v>
      </c>
      <c r="E1672" s="1">
        <v>197.994</v>
      </c>
      <c r="F1672">
        <v>6.7080000000000002</v>
      </c>
      <c r="G1672">
        <v>19.335999999999999</v>
      </c>
      <c r="H1672" s="1">
        <v>73.037999999999997</v>
      </c>
      <c r="I1672" s="1">
        <v>1.1240000000000001</v>
      </c>
      <c r="J1672">
        <v>-20.513999999999999</v>
      </c>
      <c r="K1672" s="1">
        <v>226.55699999999999</v>
      </c>
      <c r="L1672" s="1">
        <v>542.41999999999996</v>
      </c>
      <c r="M1672" s="1">
        <f t="shared" si="156"/>
        <v>3.6703132418154101E-2</v>
      </c>
      <c r="N1672" s="1">
        <f t="shared" si="157"/>
        <v>-0.10360920027879632</v>
      </c>
      <c r="O1672" s="1">
        <f t="shared" si="158"/>
        <v>3.3879814539834539E-2</v>
      </c>
      <c r="P1672">
        <f t="shared" si="159"/>
        <v>7.4265450861195541</v>
      </c>
      <c r="Q1672">
        <f t="shared" si="160"/>
        <v>1.1442619473317373</v>
      </c>
      <c r="R1672" s="1">
        <f t="shared" si="161"/>
        <v>5.6109832654963938</v>
      </c>
    </row>
    <row r="1673" spans="1:18" hidden="1" x14ac:dyDescent="0.2">
      <c r="A1673">
        <v>20113</v>
      </c>
      <c r="B1673" t="s">
        <v>131</v>
      </c>
      <c r="C1673">
        <v>2016</v>
      </c>
      <c r="D1673">
        <v>15.183999999999999</v>
      </c>
      <c r="E1673" s="1">
        <v>215.21899999999999</v>
      </c>
      <c r="F1673">
        <v>6.78</v>
      </c>
      <c r="G1673">
        <v>21.489000000000001</v>
      </c>
      <c r="H1673" s="1">
        <v>85.253</v>
      </c>
      <c r="I1673" s="1">
        <v>1.8029999999999999</v>
      </c>
      <c r="J1673">
        <v>-18.710999999999999</v>
      </c>
      <c r="K1673" s="1">
        <v>275.96300000000002</v>
      </c>
      <c r="L1673" s="1">
        <v>466.84500000000003</v>
      </c>
      <c r="M1673" s="1">
        <f t="shared" si="156"/>
        <v>-2.9295740617696402E-2</v>
      </c>
      <c r="N1673" s="1">
        <f t="shared" si="157"/>
        <v>-8.6939350150311998E-2</v>
      </c>
      <c r="O1673" s="1">
        <f t="shared" si="158"/>
        <v>3.1502794827594223E-2</v>
      </c>
      <c r="P1673">
        <f t="shared" si="159"/>
        <v>5.4759949796488101</v>
      </c>
      <c r="Q1673">
        <f t="shared" si="160"/>
        <v>1.2822427387916495</v>
      </c>
      <c r="R1673" s="1">
        <f t="shared" si="161"/>
        <v>4.5149289705603239</v>
      </c>
    </row>
    <row r="1674" spans="1:18" hidden="1" x14ac:dyDescent="0.2">
      <c r="A1674">
        <v>20113</v>
      </c>
      <c r="B1674" t="s">
        <v>131</v>
      </c>
      <c r="C1674">
        <v>2017</v>
      </c>
      <c r="D1674">
        <v>11.978</v>
      </c>
      <c r="E1674" s="1">
        <v>240.52199999999999</v>
      </c>
      <c r="F1674">
        <v>2.79</v>
      </c>
      <c r="G1674">
        <v>23.273</v>
      </c>
      <c r="H1674" s="1">
        <v>109.443</v>
      </c>
      <c r="I1674" s="1">
        <v>-1.9910000000000001</v>
      </c>
      <c r="J1674">
        <v>-20.984999999999999</v>
      </c>
      <c r="K1674" s="1">
        <v>314.101</v>
      </c>
      <c r="L1674" s="1">
        <v>326.976</v>
      </c>
      <c r="M1674" s="1">
        <f t="shared" si="156"/>
        <v>-4.6960361214358773E-2</v>
      </c>
      <c r="N1674" s="1">
        <f t="shared" si="157"/>
        <v>-8.7247736173821935E-2</v>
      </c>
      <c r="O1674" s="1">
        <f t="shared" si="158"/>
        <v>1.1599770499164318E-2</v>
      </c>
      <c r="P1674">
        <f t="shared" si="159"/>
        <v>2.9876374002905624</v>
      </c>
      <c r="Q1674">
        <f t="shared" si="160"/>
        <v>1.3059138041426563</v>
      </c>
      <c r="R1674" s="1">
        <f t="shared" si="161"/>
        <v>2.9582762228636548</v>
      </c>
    </row>
    <row r="1675" spans="1:18" x14ac:dyDescent="0.2">
      <c r="A1675">
        <v>61381</v>
      </c>
      <c r="B1675" t="s">
        <v>226</v>
      </c>
      <c r="C1675">
        <v>2012</v>
      </c>
      <c r="D1675">
        <v>6.0540000000000003</v>
      </c>
      <c r="E1675" s="1">
        <v>9.09</v>
      </c>
      <c r="F1675">
        <v>-2.2290000000000001</v>
      </c>
      <c r="G1675">
        <v>1.5289999999999999</v>
      </c>
      <c r="H1675" s="1">
        <v>4.1130000000000004</v>
      </c>
      <c r="I1675" s="1">
        <v>-4.5599999999999996</v>
      </c>
      <c r="J1675">
        <v>-58.384999999999998</v>
      </c>
      <c r="K1675" s="1">
        <v>2.6339999999999999</v>
      </c>
      <c r="L1675" s="1">
        <v>29.198</v>
      </c>
      <c r="M1675" s="1">
        <f t="shared" si="156"/>
        <v>0.49779977997799785</v>
      </c>
      <c r="N1675" s="1">
        <f t="shared" si="157"/>
        <v>-6.4229922992299224</v>
      </c>
      <c r="O1675" s="1">
        <f t="shared" si="158"/>
        <v>-0.24521452145214523</v>
      </c>
      <c r="P1675">
        <f t="shared" si="159"/>
        <v>7.0989545344031111</v>
      </c>
      <c r="Q1675">
        <f t="shared" si="160"/>
        <v>0.28976897689768977</v>
      </c>
      <c r="R1675" s="1">
        <f t="shared" si="161"/>
        <v>-4.6548957062008167</v>
      </c>
    </row>
    <row r="1676" spans="1:18" x14ac:dyDescent="0.2">
      <c r="A1676">
        <v>61381</v>
      </c>
      <c r="B1676" t="s">
        <v>226</v>
      </c>
      <c r="C1676">
        <v>2013</v>
      </c>
      <c r="D1676">
        <v>4.7709999999999999</v>
      </c>
      <c r="E1676" s="1">
        <v>10.397</v>
      </c>
      <c r="F1676">
        <v>-1.871</v>
      </c>
      <c r="G1676">
        <v>2.657</v>
      </c>
      <c r="H1676" s="1">
        <v>4.6529999999999996</v>
      </c>
      <c r="I1676" s="1">
        <v>-2.0430000000000001</v>
      </c>
      <c r="J1676">
        <v>-61.311999999999998</v>
      </c>
      <c r="K1676" s="1">
        <v>7.0170000000000003</v>
      </c>
      <c r="L1676" s="1">
        <v>35.314</v>
      </c>
      <c r="M1676" s="1">
        <f t="shared" si="156"/>
        <v>0.20332788304318553</v>
      </c>
      <c r="N1676" s="1">
        <f t="shared" si="157"/>
        <v>-5.8970856977974409</v>
      </c>
      <c r="O1676" s="1">
        <f t="shared" si="158"/>
        <v>-0.17995575646821199</v>
      </c>
      <c r="P1676">
        <f t="shared" si="159"/>
        <v>7.5895121427036329</v>
      </c>
      <c r="Q1676">
        <f t="shared" si="160"/>
        <v>0.67490622294892755</v>
      </c>
      <c r="R1676" s="1">
        <f t="shared" si="161"/>
        <v>-3.3771670050385874</v>
      </c>
    </row>
    <row r="1677" spans="1:18" x14ac:dyDescent="0.2">
      <c r="A1677">
        <v>61381</v>
      </c>
      <c r="B1677" t="s">
        <v>226</v>
      </c>
      <c r="C1677">
        <v>2016</v>
      </c>
      <c r="D1677">
        <v>1.89</v>
      </c>
      <c r="E1677" s="1">
        <v>9.7929999999999993</v>
      </c>
      <c r="F1677">
        <v>-5.2809999999999997</v>
      </c>
      <c r="G1677">
        <v>3.02</v>
      </c>
      <c r="H1677" s="1">
        <v>8.1630000000000003</v>
      </c>
      <c r="I1677" s="1">
        <v>-7.5590000000000002</v>
      </c>
      <c r="J1677">
        <v>-73.686000000000007</v>
      </c>
      <c r="K1677" s="1">
        <v>1.863</v>
      </c>
      <c r="L1677" s="1">
        <v>8.2490000000000006</v>
      </c>
      <c r="M1677" s="1">
        <f t="shared" si="156"/>
        <v>-0.11538854283672012</v>
      </c>
      <c r="N1677" s="1">
        <f t="shared" si="157"/>
        <v>-7.5243541305013801</v>
      </c>
      <c r="O1677" s="1">
        <f t="shared" si="158"/>
        <v>-0.53926273869090169</v>
      </c>
      <c r="P1677">
        <f t="shared" si="159"/>
        <v>1.0105353423986281</v>
      </c>
      <c r="Q1677">
        <f t="shared" si="160"/>
        <v>0.19023792504850404</v>
      </c>
      <c r="R1677" s="1">
        <f t="shared" si="161"/>
        <v>-11.655569941298292</v>
      </c>
    </row>
    <row r="1678" spans="1:18" hidden="1" x14ac:dyDescent="0.2">
      <c r="A1678">
        <v>61839</v>
      </c>
      <c r="B1678" t="s">
        <v>230</v>
      </c>
      <c r="C1678">
        <v>2009</v>
      </c>
      <c r="D1678">
        <v>316.50700000000001</v>
      </c>
      <c r="E1678" s="1">
        <v>1657.5640000000001</v>
      </c>
      <c r="F1678">
        <v>244.65100000000001</v>
      </c>
      <c r="G1678">
        <v>420.60500000000002</v>
      </c>
      <c r="H1678" s="1">
        <v>1281.239</v>
      </c>
      <c r="I1678" s="1">
        <v>224.643</v>
      </c>
      <c r="J1678">
        <v>0</v>
      </c>
      <c r="K1678" s="1">
        <v>2260.0949999999998</v>
      </c>
      <c r="L1678" s="1">
        <v>2243.6190000000001</v>
      </c>
      <c r="M1678" s="1">
        <f t="shared" si="156"/>
        <v>-6.2801798301604039E-2</v>
      </c>
      <c r="N1678" s="1">
        <f t="shared" si="157"/>
        <v>0</v>
      </c>
      <c r="O1678" s="1">
        <f t="shared" si="158"/>
        <v>0.14759671421435311</v>
      </c>
      <c r="P1678">
        <f t="shared" si="159"/>
        <v>1.7511323024041572</v>
      </c>
      <c r="Q1678">
        <f t="shared" si="160"/>
        <v>1.3635039129710826</v>
      </c>
      <c r="R1678" s="1">
        <f t="shared" si="161"/>
        <v>2.8258902933590173</v>
      </c>
    </row>
    <row r="1679" spans="1:18" hidden="1" x14ac:dyDescent="0.2">
      <c r="A1679">
        <v>61839</v>
      </c>
      <c r="B1679" t="s">
        <v>230</v>
      </c>
      <c r="C1679">
        <v>2010</v>
      </c>
      <c r="D1679">
        <v>325.858</v>
      </c>
      <c r="E1679" s="1">
        <v>1696.2190000000001</v>
      </c>
      <c r="F1679">
        <v>228.161</v>
      </c>
      <c r="G1679">
        <v>460.262</v>
      </c>
      <c r="H1679" s="1">
        <v>1303.3330000000001</v>
      </c>
      <c r="I1679" s="1">
        <v>165.21299999999999</v>
      </c>
      <c r="J1679">
        <v>0</v>
      </c>
      <c r="K1679" s="1">
        <v>2320.3420000000001</v>
      </c>
      <c r="L1679" s="1">
        <v>2786.5140000000001</v>
      </c>
      <c r="M1679" s="1">
        <f t="shared" si="156"/>
        <v>-7.923740979201388E-2</v>
      </c>
      <c r="N1679" s="1">
        <f t="shared" si="157"/>
        <v>0</v>
      </c>
      <c r="O1679" s="1">
        <f t="shared" si="158"/>
        <v>0.13451152239186095</v>
      </c>
      <c r="P1679">
        <f t="shared" si="159"/>
        <v>2.1379908281306466</v>
      </c>
      <c r="Q1679">
        <f t="shared" si="160"/>
        <v>1.3679495395346946</v>
      </c>
      <c r="R1679" s="1">
        <f t="shared" si="161"/>
        <v>2.9995471685558073</v>
      </c>
    </row>
    <row r="1680" spans="1:18" hidden="1" x14ac:dyDescent="0.2">
      <c r="A1680">
        <v>61839</v>
      </c>
      <c r="B1680" t="s">
        <v>230</v>
      </c>
      <c r="C1680">
        <v>2011</v>
      </c>
      <c r="D1680">
        <v>393.81900000000002</v>
      </c>
      <c r="E1680" s="1">
        <v>1795.7349999999999</v>
      </c>
      <c r="F1680">
        <v>217.386</v>
      </c>
      <c r="G1680">
        <v>450.99299999999999</v>
      </c>
      <c r="H1680" s="1">
        <v>1444.2560000000001</v>
      </c>
      <c r="I1680" s="1">
        <v>138.523</v>
      </c>
      <c r="J1680">
        <v>0</v>
      </c>
      <c r="K1680" s="1">
        <v>2537.9589999999998</v>
      </c>
      <c r="L1680" s="1">
        <v>2622.5630000000001</v>
      </c>
      <c r="M1680" s="1">
        <f t="shared" si="156"/>
        <v>-3.1838773538411837E-2</v>
      </c>
      <c r="N1680" s="1">
        <f t="shared" si="157"/>
        <v>0</v>
      </c>
      <c r="O1680" s="1">
        <f t="shared" si="158"/>
        <v>0.1210568374509602</v>
      </c>
      <c r="P1680">
        <f t="shared" si="159"/>
        <v>1.8158574380165289</v>
      </c>
      <c r="Q1680">
        <f t="shared" si="160"/>
        <v>1.4133260197078077</v>
      </c>
      <c r="R1680" s="1">
        <f t="shared" si="161"/>
        <v>2.8641215178597994</v>
      </c>
    </row>
    <row r="1681" spans="1:18" x14ac:dyDescent="0.2">
      <c r="A1681">
        <v>61839</v>
      </c>
      <c r="B1681" t="s">
        <v>230</v>
      </c>
      <c r="C1681">
        <v>2012</v>
      </c>
      <c r="D1681">
        <v>523.36800000000005</v>
      </c>
      <c r="E1681" s="1">
        <v>4517.3310000000001</v>
      </c>
      <c r="F1681">
        <v>190.25800000000001</v>
      </c>
      <c r="G1681">
        <v>670.84500000000003</v>
      </c>
      <c r="H1681" s="1">
        <v>3048.7710000000002</v>
      </c>
      <c r="I1681" s="1">
        <v>11.025</v>
      </c>
      <c r="J1681">
        <v>0</v>
      </c>
      <c r="K1681" s="1">
        <v>2921.616</v>
      </c>
      <c r="L1681" s="1">
        <v>3595.1109999999999</v>
      </c>
      <c r="M1681" s="1">
        <f t="shared" si="156"/>
        <v>-3.2646932447500519E-2</v>
      </c>
      <c r="N1681" s="1">
        <f t="shared" si="157"/>
        <v>0</v>
      </c>
      <c r="O1681" s="1">
        <f t="shared" si="158"/>
        <v>4.2117347610790529E-2</v>
      </c>
      <c r="P1681">
        <f t="shared" si="159"/>
        <v>1.1792000776706415</v>
      </c>
      <c r="Q1681">
        <f t="shared" si="160"/>
        <v>0.64675712273464125</v>
      </c>
      <c r="R1681" s="1">
        <f t="shared" si="161"/>
        <v>1.4540880975156343</v>
      </c>
    </row>
    <row r="1682" spans="1:18" hidden="1" x14ac:dyDescent="0.2">
      <c r="A1682">
        <v>61839</v>
      </c>
      <c r="B1682" t="s">
        <v>230</v>
      </c>
      <c r="C1682">
        <v>2013</v>
      </c>
      <c r="D1682">
        <v>500.69200000000001</v>
      </c>
      <c r="E1682" s="1">
        <v>4409.8459999999995</v>
      </c>
      <c r="F1682">
        <v>386.23</v>
      </c>
      <c r="G1682">
        <v>616.97400000000005</v>
      </c>
      <c r="H1682" s="1">
        <v>2985.7089999999998</v>
      </c>
      <c r="I1682" s="1">
        <v>221.22200000000001</v>
      </c>
      <c r="J1682">
        <v>0</v>
      </c>
      <c r="K1682" s="1">
        <v>3166.5430000000001</v>
      </c>
      <c r="L1682" s="1">
        <v>4137.21</v>
      </c>
      <c r="M1682" s="1">
        <f t="shared" si="156"/>
        <v>-2.6368721266003405E-2</v>
      </c>
      <c r="N1682" s="1">
        <f t="shared" si="157"/>
        <v>0</v>
      </c>
      <c r="O1682" s="1">
        <f t="shared" si="158"/>
        <v>8.7583557339644069E-2</v>
      </c>
      <c r="P1682">
        <f t="shared" si="159"/>
        <v>1.3856708741541792</v>
      </c>
      <c r="Q1682">
        <f t="shared" si="160"/>
        <v>0.7180620366334789</v>
      </c>
      <c r="R1682" s="1">
        <f t="shared" si="161"/>
        <v>1.8068478348276078</v>
      </c>
    </row>
    <row r="1683" spans="1:18" hidden="1" x14ac:dyDescent="0.2">
      <c r="A1683">
        <v>61839</v>
      </c>
      <c r="B1683" t="s">
        <v>230</v>
      </c>
      <c r="C1683">
        <v>2014</v>
      </c>
      <c r="D1683">
        <v>505.90800000000002</v>
      </c>
      <c r="E1683" s="1">
        <v>4364.058</v>
      </c>
      <c r="F1683">
        <v>435.18299999999999</v>
      </c>
      <c r="G1683">
        <v>617.51400000000001</v>
      </c>
      <c r="H1683" s="1">
        <v>3003.1680000000001</v>
      </c>
      <c r="I1683" s="1">
        <v>289.89299999999997</v>
      </c>
      <c r="J1683">
        <v>0</v>
      </c>
      <c r="K1683" s="1">
        <v>3712.9349999999999</v>
      </c>
      <c r="L1683" s="1">
        <v>4450.1869999999999</v>
      </c>
      <c r="M1683" s="1">
        <f t="shared" si="156"/>
        <v>-2.5573903921533581E-2</v>
      </c>
      <c r="N1683" s="1">
        <f t="shared" si="157"/>
        <v>0</v>
      </c>
      <c r="O1683" s="1">
        <f t="shared" si="158"/>
        <v>9.9719802074124592E-2</v>
      </c>
      <c r="P1683">
        <f t="shared" si="159"/>
        <v>1.481830853285597</v>
      </c>
      <c r="Q1683">
        <f t="shared" si="160"/>
        <v>0.85079872907280329</v>
      </c>
      <c r="R1683" s="1">
        <f t="shared" si="161"/>
        <v>2.0382839031829323</v>
      </c>
    </row>
    <row r="1684" spans="1:18" x14ac:dyDescent="0.2">
      <c r="A1684">
        <v>61839</v>
      </c>
      <c r="B1684" t="s">
        <v>230</v>
      </c>
      <c r="C1684">
        <v>2015</v>
      </c>
      <c r="D1684">
        <v>366.36099999999999</v>
      </c>
      <c r="E1684" s="1">
        <v>4141.7120000000004</v>
      </c>
      <c r="F1684">
        <v>349.35399999999998</v>
      </c>
      <c r="G1684">
        <v>546.29399999999998</v>
      </c>
      <c r="H1684" s="1">
        <v>2941.3389999999999</v>
      </c>
      <c r="I1684" s="1">
        <v>211.21100000000001</v>
      </c>
      <c r="J1684">
        <v>0</v>
      </c>
      <c r="K1684" s="1">
        <v>2885.3220000000001</v>
      </c>
      <c r="L1684" s="1">
        <v>3183.34</v>
      </c>
      <c r="M1684" s="1">
        <f t="shared" si="156"/>
        <v>-4.3444112000061805E-2</v>
      </c>
      <c r="N1684" s="1">
        <f t="shared" si="157"/>
        <v>0</v>
      </c>
      <c r="O1684" s="1">
        <f t="shared" si="158"/>
        <v>8.4350143129218055E-2</v>
      </c>
      <c r="P1684">
        <f t="shared" si="159"/>
        <v>1.0822757934396545</v>
      </c>
      <c r="Q1684">
        <f t="shared" si="160"/>
        <v>0.69664959804061699</v>
      </c>
      <c r="R1684" s="1">
        <f t="shared" si="161"/>
        <v>1.5722376120307551</v>
      </c>
    </row>
    <row r="1685" spans="1:18" x14ac:dyDescent="0.2">
      <c r="A1685">
        <v>61839</v>
      </c>
      <c r="B1685" t="s">
        <v>230</v>
      </c>
      <c r="C1685">
        <v>2016</v>
      </c>
      <c r="D1685">
        <v>344.44799999999998</v>
      </c>
      <c r="E1685" s="1">
        <v>4057.77</v>
      </c>
      <c r="F1685">
        <v>394.35199999999998</v>
      </c>
      <c r="G1685">
        <v>588.45500000000004</v>
      </c>
      <c r="H1685" s="1">
        <v>3038.5610000000001</v>
      </c>
      <c r="I1685" s="1">
        <v>206.98400000000001</v>
      </c>
      <c r="J1685">
        <v>0</v>
      </c>
      <c r="K1685" s="1">
        <v>2311.817</v>
      </c>
      <c r="L1685" s="1">
        <v>4452.87</v>
      </c>
      <c r="M1685" s="1">
        <f t="shared" si="156"/>
        <v>-6.0133275173309492E-2</v>
      </c>
      <c r="N1685" s="1">
        <f t="shared" si="157"/>
        <v>0</v>
      </c>
      <c r="O1685" s="1">
        <f t="shared" si="158"/>
        <v>9.7184414099369842E-2</v>
      </c>
      <c r="P1685">
        <f t="shared" si="159"/>
        <v>1.4654535485711822</v>
      </c>
      <c r="Q1685">
        <f t="shared" si="160"/>
        <v>0.56972598249777584</v>
      </c>
      <c r="R1685" s="1">
        <f t="shared" si="161"/>
        <v>1.6975467479604343</v>
      </c>
    </row>
    <row r="1686" spans="1:18" x14ac:dyDescent="0.2">
      <c r="A1686">
        <v>61839</v>
      </c>
      <c r="B1686" t="s">
        <v>230</v>
      </c>
      <c r="C1686">
        <v>2017</v>
      </c>
      <c r="D1686">
        <v>413.774</v>
      </c>
      <c r="E1686" s="1">
        <v>4059.261</v>
      </c>
      <c r="F1686">
        <v>375.98500000000001</v>
      </c>
      <c r="G1686">
        <v>581.53200000000004</v>
      </c>
      <c r="H1686" s="1">
        <v>3276.19</v>
      </c>
      <c r="I1686" s="1">
        <v>162.059</v>
      </c>
      <c r="J1686">
        <v>0</v>
      </c>
      <c r="K1686" s="1">
        <v>2453.4949999999999</v>
      </c>
      <c r="L1686" s="1">
        <v>4297.4949999999999</v>
      </c>
      <c r="M1686" s="1">
        <f t="shared" si="156"/>
        <v>-4.1327226803105306E-2</v>
      </c>
      <c r="N1686" s="1">
        <f t="shared" si="157"/>
        <v>0</v>
      </c>
      <c r="O1686" s="1">
        <f t="shared" si="158"/>
        <v>9.2624002250655979E-2</v>
      </c>
      <c r="P1686">
        <f t="shared" si="159"/>
        <v>1.3117355831011022</v>
      </c>
      <c r="Q1686">
        <f t="shared" si="160"/>
        <v>0.60441912949179666</v>
      </c>
      <c r="R1686" s="1">
        <f t="shared" si="161"/>
        <v>1.6475270146158965</v>
      </c>
    </row>
    <row r="1687" spans="1:18" x14ac:dyDescent="0.2">
      <c r="A1687">
        <v>61839</v>
      </c>
      <c r="B1687" t="s">
        <v>230</v>
      </c>
      <c r="C1687">
        <v>2018</v>
      </c>
      <c r="D1687">
        <v>451.89100000000002</v>
      </c>
      <c r="E1687" s="1">
        <v>3925.8180000000002</v>
      </c>
      <c r="F1687">
        <v>411.96899999999999</v>
      </c>
      <c r="G1687">
        <v>678.02800000000002</v>
      </c>
      <c r="H1687" s="1">
        <v>3356.15</v>
      </c>
      <c r="I1687" s="1">
        <v>190.52199999999999</v>
      </c>
      <c r="J1687">
        <v>0</v>
      </c>
      <c r="K1687" s="1">
        <v>2822.9780000000001</v>
      </c>
      <c r="L1687" s="1">
        <v>2352.3180000000002</v>
      </c>
      <c r="M1687" s="1">
        <f t="shared" si="156"/>
        <v>-5.7602517488075093E-2</v>
      </c>
      <c r="N1687" s="1">
        <f t="shared" si="157"/>
        <v>0</v>
      </c>
      <c r="O1687" s="1">
        <f t="shared" si="158"/>
        <v>0.10493838481559765</v>
      </c>
      <c r="P1687">
        <f t="shared" si="159"/>
        <v>0.70089775486792905</v>
      </c>
      <c r="Q1687">
        <f t="shared" si="160"/>
        <v>0.71908020188404043</v>
      </c>
      <c r="R1687" s="1">
        <f t="shared" si="161"/>
        <v>1.41679250371058</v>
      </c>
    </row>
    <row r="1688" spans="1:18" hidden="1" x14ac:dyDescent="0.2">
      <c r="A1688">
        <v>13032</v>
      </c>
      <c r="B1688" t="s">
        <v>91</v>
      </c>
      <c r="C1688">
        <v>2009</v>
      </c>
      <c r="D1688">
        <v>547.13800000000003</v>
      </c>
      <c r="E1688" s="1">
        <v>1269.655</v>
      </c>
      <c r="F1688">
        <v>175.65199999999999</v>
      </c>
      <c r="G1688">
        <v>132.68799999999999</v>
      </c>
      <c r="H1688" s="1">
        <v>586.45600000000002</v>
      </c>
      <c r="I1688" s="1">
        <v>96.677999999999997</v>
      </c>
      <c r="J1688">
        <v>533.98599999999999</v>
      </c>
      <c r="K1688" s="1">
        <v>1120.3900000000001</v>
      </c>
      <c r="L1688" s="1">
        <v>1024.3979999999999</v>
      </c>
      <c r="M1688" s="1">
        <f t="shared" si="156"/>
        <v>0.32642725779837833</v>
      </c>
      <c r="N1688" s="1">
        <f t="shared" si="157"/>
        <v>0.42057566819332809</v>
      </c>
      <c r="O1688" s="1">
        <f t="shared" si="158"/>
        <v>0.13834624366461754</v>
      </c>
      <c r="P1688">
        <f t="shared" si="159"/>
        <v>1.7467602002537272</v>
      </c>
      <c r="Q1688">
        <f t="shared" si="160"/>
        <v>0.88243656741398269</v>
      </c>
      <c r="R1688" s="1">
        <f t="shared" si="161"/>
        <v>3.3675539364881701</v>
      </c>
    </row>
    <row r="1689" spans="1:18" hidden="1" x14ac:dyDescent="0.2">
      <c r="A1689">
        <v>13032</v>
      </c>
      <c r="B1689" t="s">
        <v>91</v>
      </c>
      <c r="C1689">
        <v>2010</v>
      </c>
      <c r="D1689">
        <v>622.23</v>
      </c>
      <c r="E1689" s="1">
        <v>1427.1859999999999</v>
      </c>
      <c r="F1689">
        <v>211.90700000000001</v>
      </c>
      <c r="G1689">
        <v>130.93199999999999</v>
      </c>
      <c r="H1689" s="1">
        <v>624.45500000000004</v>
      </c>
      <c r="I1689" s="1">
        <v>115.538</v>
      </c>
      <c r="J1689">
        <v>649.005</v>
      </c>
      <c r="K1689" s="1">
        <v>1293.3389999999999</v>
      </c>
      <c r="L1689" s="1">
        <v>1091.2819999999999</v>
      </c>
      <c r="M1689" s="1">
        <f t="shared" si="156"/>
        <v>0.34424244632444545</v>
      </c>
      <c r="N1689" s="1">
        <f t="shared" si="157"/>
        <v>0.45474451122698795</v>
      </c>
      <c r="O1689" s="1">
        <f t="shared" si="158"/>
        <v>0.1484788948322083</v>
      </c>
      <c r="P1689">
        <f t="shared" si="159"/>
        <v>1.7475750854745336</v>
      </c>
      <c r="Q1689">
        <f t="shared" si="160"/>
        <v>0.90621614842073839</v>
      </c>
      <c r="R1689" s="1">
        <f t="shared" si="161"/>
        <v>3.4944748039588633</v>
      </c>
    </row>
    <row r="1690" spans="1:18" hidden="1" x14ac:dyDescent="0.2">
      <c r="A1690">
        <v>13032</v>
      </c>
      <c r="B1690" t="s">
        <v>91</v>
      </c>
      <c r="C1690">
        <v>2011</v>
      </c>
      <c r="D1690">
        <v>815.09199999999998</v>
      </c>
      <c r="E1690" s="1">
        <v>1674.249</v>
      </c>
      <c r="F1690">
        <v>248.298</v>
      </c>
      <c r="G1690">
        <v>170.20099999999999</v>
      </c>
      <c r="H1690" s="1">
        <v>766.65899999999999</v>
      </c>
      <c r="I1690" s="1">
        <v>135.96299999999999</v>
      </c>
      <c r="J1690">
        <v>769.16399999999999</v>
      </c>
      <c r="K1690" s="1">
        <v>1540.558</v>
      </c>
      <c r="L1690" s="1">
        <v>1362.7149999999999</v>
      </c>
      <c r="M1690" s="1">
        <f t="shared" si="156"/>
        <v>0.38518225186337274</v>
      </c>
      <c r="N1690" s="1">
        <f t="shared" si="157"/>
        <v>0.45940836757256537</v>
      </c>
      <c r="O1690" s="1">
        <f t="shared" si="158"/>
        <v>0.14830410530333302</v>
      </c>
      <c r="P1690">
        <f t="shared" si="159"/>
        <v>1.7774721225473122</v>
      </c>
      <c r="Q1690">
        <f t="shared" si="160"/>
        <v>0.92014867561515634</v>
      </c>
      <c r="R1690" s="1">
        <f t="shared" si="161"/>
        <v>3.5814259134821813</v>
      </c>
    </row>
    <row r="1691" spans="1:18" hidden="1" x14ac:dyDescent="0.2">
      <c r="A1691">
        <v>13032</v>
      </c>
      <c r="B1691" t="s">
        <v>91</v>
      </c>
      <c r="C1691">
        <v>2012</v>
      </c>
      <c r="D1691">
        <v>898.18899999999996</v>
      </c>
      <c r="E1691" s="1">
        <v>1818.258</v>
      </c>
      <c r="F1691">
        <v>254.92699999999999</v>
      </c>
      <c r="G1691">
        <v>187.62299999999999</v>
      </c>
      <c r="H1691" s="1">
        <v>827.63800000000003</v>
      </c>
      <c r="I1691" s="1">
        <v>107.47</v>
      </c>
      <c r="J1691">
        <v>882.56200000000001</v>
      </c>
      <c r="K1691" s="1">
        <v>1801.1220000000001</v>
      </c>
      <c r="L1691" s="1">
        <v>1145.789</v>
      </c>
      <c r="M1691" s="1">
        <f t="shared" si="156"/>
        <v>0.39079492569261348</v>
      </c>
      <c r="N1691" s="1">
        <f t="shared" si="157"/>
        <v>0.48538876221086336</v>
      </c>
      <c r="O1691" s="1">
        <f t="shared" si="158"/>
        <v>0.1402039754534285</v>
      </c>
      <c r="P1691">
        <f t="shared" si="159"/>
        <v>1.3844084007742514</v>
      </c>
      <c r="Q1691">
        <f t="shared" si="160"/>
        <v>0.99057559488257441</v>
      </c>
      <c r="R1691" s="1">
        <f t="shared" si="161"/>
        <v>3.432391932269784</v>
      </c>
    </row>
    <row r="1692" spans="1:18" hidden="1" x14ac:dyDescent="0.2">
      <c r="A1692">
        <v>13032</v>
      </c>
      <c r="B1692" t="s">
        <v>91</v>
      </c>
      <c r="C1692">
        <v>2013</v>
      </c>
      <c r="D1692">
        <v>1041.5540000000001</v>
      </c>
      <c r="E1692" s="1">
        <v>2081.741</v>
      </c>
      <c r="F1692">
        <v>229.78299999999999</v>
      </c>
      <c r="G1692">
        <v>179.48699999999999</v>
      </c>
      <c r="H1692" s="1">
        <v>999.31799999999998</v>
      </c>
      <c r="I1692" s="1">
        <v>142.52799999999999</v>
      </c>
      <c r="J1692">
        <v>1022.63</v>
      </c>
      <c r="K1692" s="1">
        <v>1797.2260000000001</v>
      </c>
      <c r="L1692" s="1">
        <v>1072.7829999999999</v>
      </c>
      <c r="M1692" s="1">
        <f t="shared" si="156"/>
        <v>0.41410867153983139</v>
      </c>
      <c r="N1692" s="1">
        <f t="shared" si="157"/>
        <v>0.49123786292338961</v>
      </c>
      <c r="O1692" s="1">
        <f t="shared" si="158"/>
        <v>0.11038020579889621</v>
      </c>
      <c r="P1692">
        <f t="shared" si="159"/>
        <v>1.0735151373236547</v>
      </c>
      <c r="Q1692">
        <f t="shared" si="160"/>
        <v>0.86332833911615336</v>
      </c>
      <c r="R1692" s="1">
        <f t="shared" si="161"/>
        <v>3.0563555145872465</v>
      </c>
    </row>
    <row r="1693" spans="1:18" hidden="1" x14ac:dyDescent="0.2">
      <c r="A1693">
        <v>13032</v>
      </c>
      <c r="B1693" t="s">
        <v>91</v>
      </c>
      <c r="C1693">
        <v>2014</v>
      </c>
      <c r="D1693">
        <v>778.40200000000004</v>
      </c>
      <c r="E1693" s="1">
        <v>1522.4469999999999</v>
      </c>
      <c r="F1693">
        <v>46.316000000000003</v>
      </c>
      <c r="G1693">
        <v>119.465</v>
      </c>
      <c r="H1693" s="1">
        <v>389.245</v>
      </c>
      <c r="I1693" s="1">
        <v>98.638000000000005</v>
      </c>
      <c r="J1693">
        <v>1102.346</v>
      </c>
      <c r="K1693" s="1">
        <v>1094.6959999999999</v>
      </c>
      <c r="L1693" s="1">
        <v>651.61400000000003</v>
      </c>
      <c r="M1693" s="1">
        <f t="shared" si="156"/>
        <v>0.43281440995975562</v>
      </c>
      <c r="N1693" s="1">
        <f t="shared" si="157"/>
        <v>0.72406198705110925</v>
      </c>
      <c r="O1693" s="1">
        <f t="shared" si="158"/>
        <v>3.042207709036834E-2</v>
      </c>
      <c r="P1693">
        <f t="shared" si="159"/>
        <v>1.6740459093886884</v>
      </c>
      <c r="Q1693">
        <f t="shared" si="160"/>
        <v>0.71903718158990104</v>
      </c>
      <c r="R1693" s="1">
        <f t="shared" si="161"/>
        <v>3.3569216554445891</v>
      </c>
    </row>
    <row r="1694" spans="1:18" hidden="1" x14ac:dyDescent="0.2">
      <c r="A1694">
        <v>13032</v>
      </c>
      <c r="B1694" t="s">
        <v>91</v>
      </c>
      <c r="C1694">
        <v>2015</v>
      </c>
      <c r="D1694">
        <v>670.43100000000004</v>
      </c>
      <c r="E1694" s="1">
        <v>1378.9970000000001</v>
      </c>
      <c r="F1694">
        <v>56.834000000000003</v>
      </c>
      <c r="G1694">
        <v>96.513000000000005</v>
      </c>
      <c r="H1694" s="1">
        <v>380.83800000000002</v>
      </c>
      <c r="I1694" s="1">
        <v>27.565999999999999</v>
      </c>
      <c r="J1694">
        <v>1067.4090000000001</v>
      </c>
      <c r="K1694" s="1">
        <v>1029.491</v>
      </c>
      <c r="L1694" s="1">
        <v>744.91600000000005</v>
      </c>
      <c r="M1694" s="1">
        <f t="shared" si="156"/>
        <v>0.41618509684937677</v>
      </c>
      <c r="N1694" s="1">
        <f t="shared" si="157"/>
        <v>0.77404736921110062</v>
      </c>
      <c r="O1694" s="1">
        <f t="shared" si="158"/>
        <v>4.1214012793356333E-2</v>
      </c>
      <c r="P1694">
        <f t="shared" si="159"/>
        <v>1.9559917865339069</v>
      </c>
      <c r="Q1694">
        <f t="shared" si="160"/>
        <v>0.74655057262633628</v>
      </c>
      <c r="R1694" s="1">
        <f t="shared" si="161"/>
        <v>3.6392403198795491</v>
      </c>
    </row>
    <row r="1695" spans="1:18" x14ac:dyDescent="0.2">
      <c r="A1695">
        <v>162894</v>
      </c>
      <c r="B1695" t="s">
        <v>322</v>
      </c>
      <c r="C1695">
        <v>2009</v>
      </c>
      <c r="D1695">
        <v>247.5</v>
      </c>
      <c r="E1695" s="1">
        <v>2154.1</v>
      </c>
      <c r="F1695">
        <v>177.4</v>
      </c>
      <c r="G1695">
        <v>257.39999999999998</v>
      </c>
      <c r="H1695" s="1">
        <v>1382.1</v>
      </c>
      <c r="I1695" s="1">
        <v>57.1</v>
      </c>
      <c r="J1695">
        <v>0</v>
      </c>
      <c r="K1695" s="1">
        <v>1570.6</v>
      </c>
      <c r="L1695" s="1">
        <v>1191.2739999999999</v>
      </c>
      <c r="M1695" s="1">
        <f t="shared" si="156"/>
        <v>-4.595886913328062E-3</v>
      </c>
      <c r="N1695" s="1">
        <f t="shared" si="157"/>
        <v>0</v>
      </c>
      <c r="O1695" s="1">
        <f t="shared" si="158"/>
        <v>8.2354579638828293E-2</v>
      </c>
      <c r="P1695">
        <f t="shared" si="159"/>
        <v>0.861930395774546</v>
      </c>
      <c r="Q1695">
        <f t="shared" si="160"/>
        <v>0.72912121071445146</v>
      </c>
      <c r="R1695" s="1">
        <f t="shared" si="161"/>
        <v>1.5125344966913188</v>
      </c>
    </row>
    <row r="1696" spans="1:18" hidden="1" x14ac:dyDescent="0.2">
      <c r="A1696">
        <v>162894</v>
      </c>
      <c r="B1696" t="s">
        <v>322</v>
      </c>
      <c r="C1696">
        <v>2010</v>
      </c>
      <c r="D1696">
        <v>1015</v>
      </c>
      <c r="E1696" s="1">
        <v>3097.1</v>
      </c>
      <c r="F1696">
        <v>149.30000000000001</v>
      </c>
      <c r="G1696">
        <v>232.4</v>
      </c>
      <c r="H1696" s="1">
        <v>1907.8</v>
      </c>
      <c r="I1696" s="1">
        <v>-23.8</v>
      </c>
      <c r="J1696">
        <v>0</v>
      </c>
      <c r="K1696" s="1">
        <v>1786</v>
      </c>
      <c r="L1696" s="1">
        <v>3050.2040000000002</v>
      </c>
      <c r="M1696" s="1">
        <f t="shared" si="156"/>
        <v>0.2526879984501631</v>
      </c>
      <c r="N1696" s="1">
        <f t="shared" si="157"/>
        <v>0</v>
      </c>
      <c r="O1696" s="1">
        <f t="shared" si="158"/>
        <v>4.8206386619741054E-2</v>
      </c>
      <c r="P1696">
        <f t="shared" si="159"/>
        <v>1.5988070028304855</v>
      </c>
      <c r="Q1696">
        <f t="shared" si="160"/>
        <v>0.57666849633528139</v>
      </c>
      <c r="R1696" s="1">
        <f t="shared" si="161"/>
        <v>1.9982593720189139</v>
      </c>
    </row>
    <row r="1697" spans="1:18" x14ac:dyDescent="0.2">
      <c r="A1697">
        <v>162894</v>
      </c>
      <c r="B1697" t="s">
        <v>322</v>
      </c>
      <c r="C1697">
        <v>2011</v>
      </c>
      <c r="D1697">
        <v>427.4</v>
      </c>
      <c r="E1697" s="1">
        <v>3340.9</v>
      </c>
      <c r="F1697">
        <v>172.2</v>
      </c>
      <c r="G1697">
        <v>309.8</v>
      </c>
      <c r="H1697" s="1">
        <v>2194.9</v>
      </c>
      <c r="I1697" s="1">
        <v>17.600000000000001</v>
      </c>
      <c r="J1697">
        <v>0</v>
      </c>
      <c r="K1697" s="1">
        <v>2153.8000000000002</v>
      </c>
      <c r="L1697" s="1">
        <v>3206.663</v>
      </c>
      <c r="M1697" s="1">
        <f t="shared" si="156"/>
        <v>3.5200095782573548E-2</v>
      </c>
      <c r="N1697" s="1">
        <f t="shared" si="157"/>
        <v>0</v>
      </c>
      <c r="O1697" s="1">
        <f t="shared" si="158"/>
        <v>5.1542997395911276E-2</v>
      </c>
      <c r="P1697">
        <f t="shared" si="159"/>
        <v>1.4609608638206752</v>
      </c>
      <c r="Q1697">
        <f t="shared" si="160"/>
        <v>0.64467658415397056</v>
      </c>
      <c r="R1697" s="1">
        <f t="shared" si="161"/>
        <v>1.7335851087919711</v>
      </c>
    </row>
    <row r="1698" spans="1:18" hidden="1" x14ac:dyDescent="0.2">
      <c r="A1698">
        <v>162894</v>
      </c>
      <c r="B1698" t="s">
        <v>322</v>
      </c>
      <c r="C1698">
        <v>2012</v>
      </c>
      <c r="D1698">
        <v>278.5</v>
      </c>
      <c r="E1698" s="1">
        <v>2207.6</v>
      </c>
      <c r="F1698">
        <v>136.6</v>
      </c>
      <c r="G1698">
        <v>239</v>
      </c>
      <c r="H1698" s="1">
        <v>1022.8</v>
      </c>
      <c r="I1698" s="1">
        <v>554.9</v>
      </c>
      <c r="J1698">
        <v>0</v>
      </c>
      <c r="K1698" s="1">
        <v>2006.8</v>
      </c>
      <c r="L1698" s="1">
        <v>2395.223</v>
      </c>
      <c r="M1698" s="1">
        <f t="shared" si="156"/>
        <v>1.7892734190976627E-2</v>
      </c>
      <c r="N1698" s="1">
        <f t="shared" si="157"/>
        <v>0</v>
      </c>
      <c r="O1698" s="1">
        <f t="shared" si="158"/>
        <v>6.1877151657909038E-2</v>
      </c>
      <c r="P1698">
        <f t="shared" si="159"/>
        <v>2.3418292921392259</v>
      </c>
      <c r="Q1698">
        <f t="shared" si="160"/>
        <v>0.90904149302409853</v>
      </c>
      <c r="R1698" s="1">
        <f t="shared" si="161"/>
        <v>2.5398049498079058</v>
      </c>
    </row>
    <row r="1699" spans="1:18" x14ac:dyDescent="0.2">
      <c r="A1699">
        <v>162894</v>
      </c>
      <c r="B1699" t="s">
        <v>322</v>
      </c>
      <c r="C1699">
        <v>2013</v>
      </c>
      <c r="D1699">
        <v>522</v>
      </c>
      <c r="E1699" s="1">
        <v>8523.2000000000007</v>
      </c>
      <c r="F1699">
        <v>58.4</v>
      </c>
      <c r="G1699">
        <v>596.1</v>
      </c>
      <c r="H1699" s="1">
        <v>3014.6</v>
      </c>
      <c r="I1699" s="1">
        <v>6.7</v>
      </c>
      <c r="J1699">
        <v>0</v>
      </c>
      <c r="K1699" s="1">
        <v>1426.7</v>
      </c>
      <c r="L1699" s="1">
        <v>2562.3389999999999</v>
      </c>
      <c r="M1699" s="1">
        <f t="shared" si="156"/>
        <v>-8.6939177773606175E-3</v>
      </c>
      <c r="N1699" s="1">
        <f t="shared" si="157"/>
        <v>0</v>
      </c>
      <c r="O1699" s="1">
        <f t="shared" si="158"/>
        <v>6.851886615355734E-3</v>
      </c>
      <c r="P1699">
        <f t="shared" si="159"/>
        <v>0.84997644795329397</v>
      </c>
      <c r="Q1699">
        <f t="shared" si="160"/>
        <v>0.16739018209123332</v>
      </c>
      <c r="R1699" s="1">
        <f t="shared" si="161"/>
        <v>0.68955457536105091</v>
      </c>
    </row>
    <row r="1700" spans="1:18" x14ac:dyDescent="0.2">
      <c r="A1700">
        <v>162894</v>
      </c>
      <c r="B1700" t="s">
        <v>322</v>
      </c>
      <c r="C1700">
        <v>2014</v>
      </c>
      <c r="D1700">
        <v>538.1</v>
      </c>
      <c r="E1700" s="1">
        <v>8461.4</v>
      </c>
      <c r="F1700">
        <v>192.1</v>
      </c>
      <c r="G1700">
        <v>424.9</v>
      </c>
      <c r="H1700" s="1">
        <v>2876.9</v>
      </c>
      <c r="I1700" s="1">
        <v>56.4</v>
      </c>
      <c r="J1700">
        <v>0</v>
      </c>
      <c r="K1700" s="1">
        <v>3931.3</v>
      </c>
      <c r="L1700" s="1">
        <v>1509.8720000000001</v>
      </c>
      <c r="M1700" s="1">
        <f t="shared" si="156"/>
        <v>1.3378400737466619E-2</v>
      </c>
      <c r="N1700" s="1">
        <f t="shared" si="157"/>
        <v>0</v>
      </c>
      <c r="O1700" s="1">
        <f t="shared" si="158"/>
        <v>2.2703098777980005E-2</v>
      </c>
      <c r="P1700">
        <f t="shared" si="159"/>
        <v>0.52482602801626754</v>
      </c>
      <c r="Q1700">
        <f t="shared" si="160"/>
        <v>0.46461578462193021</v>
      </c>
      <c r="R1700" s="1">
        <f t="shared" si="161"/>
        <v>0.87048570828398475</v>
      </c>
    </row>
    <row r="1701" spans="1:18" hidden="1" x14ac:dyDescent="0.2">
      <c r="A1701">
        <v>24430</v>
      </c>
      <c r="B1701" t="s">
        <v>165</v>
      </c>
      <c r="C1701">
        <v>2009</v>
      </c>
      <c r="D1701">
        <v>277.38099999999997</v>
      </c>
      <c r="E1701" s="1">
        <v>492.517</v>
      </c>
      <c r="F1701">
        <v>100.95399999999999</v>
      </c>
      <c r="G1701">
        <v>48.585000000000001</v>
      </c>
      <c r="H1701" s="1">
        <v>76.831999999999994</v>
      </c>
      <c r="I1701" s="1">
        <v>68.471999999999994</v>
      </c>
      <c r="J1701">
        <v>198.02199999999999</v>
      </c>
      <c r="K1701" s="1">
        <v>597.45600000000002</v>
      </c>
      <c r="L1701" s="1">
        <v>837.69200000000001</v>
      </c>
      <c r="M1701" s="1">
        <f t="shared" si="156"/>
        <v>0.46454437105724261</v>
      </c>
      <c r="N1701" s="1">
        <f t="shared" si="157"/>
        <v>0.40206124864725479</v>
      </c>
      <c r="O1701" s="1">
        <f t="shared" si="158"/>
        <v>0.20497566581458102</v>
      </c>
      <c r="P1701">
        <f t="shared" si="159"/>
        <v>10.902905039566848</v>
      </c>
      <c r="Q1701">
        <f t="shared" si="160"/>
        <v>1.2130667570865574</v>
      </c>
      <c r="R1701" s="1">
        <f t="shared" si="161"/>
        <v>9.5515684713896327</v>
      </c>
    </row>
    <row r="1702" spans="1:18" hidden="1" x14ac:dyDescent="0.2">
      <c r="A1702">
        <v>24430</v>
      </c>
      <c r="B1702" t="s">
        <v>165</v>
      </c>
      <c r="C1702">
        <v>2010</v>
      </c>
      <c r="D1702">
        <v>302.17200000000003</v>
      </c>
      <c r="E1702" s="1">
        <v>606.41200000000003</v>
      </c>
      <c r="F1702">
        <v>143.41399999999999</v>
      </c>
      <c r="G1702">
        <v>69.459000000000003</v>
      </c>
      <c r="H1702" s="1">
        <v>86.983999999999995</v>
      </c>
      <c r="I1702" s="1">
        <v>97.293999999999997</v>
      </c>
      <c r="J1702">
        <v>293.56099999999998</v>
      </c>
      <c r="K1702" s="1">
        <v>733.04499999999996</v>
      </c>
      <c r="L1702" s="1">
        <v>1335.501</v>
      </c>
      <c r="M1702" s="1">
        <f t="shared" si="156"/>
        <v>0.38375394946010305</v>
      </c>
      <c r="N1702" s="1">
        <f t="shared" si="157"/>
        <v>0.48409497173538774</v>
      </c>
      <c r="O1702" s="1">
        <f t="shared" si="158"/>
        <v>0.23649597963100991</v>
      </c>
      <c r="P1702">
        <f t="shared" si="159"/>
        <v>15.353409822496092</v>
      </c>
      <c r="Q1702">
        <f t="shared" si="160"/>
        <v>1.2088233742076342</v>
      </c>
      <c r="R1702" s="1">
        <f t="shared" si="161"/>
        <v>12.339543700269287</v>
      </c>
    </row>
    <row r="1703" spans="1:18" hidden="1" x14ac:dyDescent="0.2">
      <c r="A1703">
        <v>24430</v>
      </c>
      <c r="B1703" t="s">
        <v>165</v>
      </c>
      <c r="C1703">
        <v>2011</v>
      </c>
      <c r="D1703">
        <v>356.23700000000002</v>
      </c>
      <c r="E1703" s="1">
        <v>756.45</v>
      </c>
      <c r="F1703">
        <v>185.21700000000001</v>
      </c>
      <c r="G1703">
        <v>64.269000000000005</v>
      </c>
      <c r="H1703" s="1">
        <v>92.201999999999998</v>
      </c>
      <c r="I1703" s="1">
        <v>122.15900000000001</v>
      </c>
      <c r="J1703">
        <v>421.34899999999999</v>
      </c>
      <c r="K1703" s="1">
        <v>869.31700000000001</v>
      </c>
      <c r="L1703" s="1">
        <v>1323.748</v>
      </c>
      <c r="M1703" s="1">
        <f t="shared" si="156"/>
        <v>0.38597131337167029</v>
      </c>
      <c r="N1703" s="1">
        <f t="shared" si="157"/>
        <v>0.5570083944741886</v>
      </c>
      <c r="O1703" s="1">
        <f t="shared" si="158"/>
        <v>0.24485028752726551</v>
      </c>
      <c r="P1703">
        <f t="shared" si="159"/>
        <v>14.357042146591182</v>
      </c>
      <c r="Q1703">
        <f t="shared" si="160"/>
        <v>1.1492061603542865</v>
      </c>
      <c r="R1703" s="1">
        <f t="shared" si="161"/>
        <v>11.814414725458839</v>
      </c>
    </row>
    <row r="1704" spans="1:18" hidden="1" x14ac:dyDescent="0.2">
      <c r="A1704">
        <v>24430</v>
      </c>
      <c r="B1704" t="s">
        <v>165</v>
      </c>
      <c r="C1704">
        <v>2012</v>
      </c>
      <c r="D1704">
        <v>481.399</v>
      </c>
      <c r="E1704" s="1">
        <v>1218.0070000000001</v>
      </c>
      <c r="F1704">
        <v>203.63900000000001</v>
      </c>
      <c r="G1704">
        <v>107.842</v>
      </c>
      <c r="H1704" s="1">
        <v>329.49799999999999</v>
      </c>
      <c r="I1704" s="1">
        <v>143.708</v>
      </c>
      <c r="J1704">
        <v>565.69000000000005</v>
      </c>
      <c r="K1704" s="1">
        <v>992.46699999999998</v>
      </c>
      <c r="L1704" s="1">
        <v>1018.885</v>
      </c>
      <c r="M1704" s="1">
        <f t="shared" si="156"/>
        <v>0.30669528171841376</v>
      </c>
      <c r="N1704" s="1">
        <f t="shared" si="157"/>
        <v>0.46443903852769319</v>
      </c>
      <c r="O1704" s="1">
        <f t="shared" si="158"/>
        <v>0.16719033634453662</v>
      </c>
      <c r="P1704">
        <f t="shared" si="159"/>
        <v>3.0922342472488453</v>
      </c>
      <c r="Q1704">
        <f t="shared" si="160"/>
        <v>0.81482865041005503</v>
      </c>
      <c r="R1704" s="1">
        <f t="shared" si="161"/>
        <v>4.2401463006971998</v>
      </c>
    </row>
    <row r="1705" spans="1:18" hidden="1" x14ac:dyDescent="0.2">
      <c r="A1705">
        <v>24430</v>
      </c>
      <c r="B1705" t="s">
        <v>165</v>
      </c>
      <c r="C1705">
        <v>2013</v>
      </c>
      <c r="D1705">
        <v>537.07799999999997</v>
      </c>
      <c r="E1705" s="1">
        <v>1345.29</v>
      </c>
      <c r="F1705">
        <v>140.92500000000001</v>
      </c>
      <c r="G1705">
        <v>141.90100000000001</v>
      </c>
      <c r="H1705" s="1">
        <v>375.37099999999998</v>
      </c>
      <c r="I1705" s="1">
        <v>34.076999999999998</v>
      </c>
      <c r="J1705">
        <v>593.20600000000002</v>
      </c>
      <c r="K1705" s="1">
        <v>1010.307</v>
      </c>
      <c r="L1705" s="1">
        <v>634.05399999999997</v>
      </c>
      <c r="M1705" s="1">
        <f t="shared" si="156"/>
        <v>0.29374855979008241</v>
      </c>
      <c r="N1705" s="1">
        <f t="shared" si="157"/>
        <v>0.44095027837863959</v>
      </c>
      <c r="O1705" s="1">
        <f t="shared" si="158"/>
        <v>0.10475436522980176</v>
      </c>
      <c r="P1705">
        <f t="shared" si="159"/>
        <v>1.689139544610532</v>
      </c>
      <c r="Q1705">
        <f t="shared" si="160"/>
        <v>0.75099569609526573</v>
      </c>
      <c r="R1705" s="1">
        <f t="shared" si="161"/>
        <v>3.0799974895981244</v>
      </c>
    </row>
    <row r="1706" spans="1:18" hidden="1" x14ac:dyDescent="0.2">
      <c r="A1706">
        <v>24430</v>
      </c>
      <c r="B1706" t="s">
        <v>165</v>
      </c>
      <c r="C1706">
        <v>2014</v>
      </c>
      <c r="D1706">
        <v>634.86300000000006</v>
      </c>
      <c r="E1706" s="1">
        <v>1410.5440000000001</v>
      </c>
      <c r="F1706">
        <v>65.991</v>
      </c>
      <c r="G1706">
        <v>148.214</v>
      </c>
      <c r="H1706" s="1">
        <v>555.44000000000005</v>
      </c>
      <c r="I1706" s="1">
        <v>-64.698999999999998</v>
      </c>
      <c r="J1706">
        <v>499.50400000000002</v>
      </c>
      <c r="K1706" s="1">
        <v>957.64599999999996</v>
      </c>
      <c r="L1706" s="1">
        <v>629.62400000000002</v>
      </c>
      <c r="M1706" s="1">
        <f t="shared" si="156"/>
        <v>0.345008025272519</v>
      </c>
      <c r="N1706" s="1">
        <f t="shared" si="157"/>
        <v>0.35412153041663358</v>
      </c>
      <c r="O1706" s="1">
        <f t="shared" si="158"/>
        <v>4.6784077632459529E-2</v>
      </c>
      <c r="P1706">
        <f t="shared" si="159"/>
        <v>1.1335589802678956</v>
      </c>
      <c r="Q1706">
        <f t="shared" si="160"/>
        <v>0.67891962250025517</v>
      </c>
      <c r="R1706" s="1">
        <f t="shared" si="161"/>
        <v>2.4232222397584184</v>
      </c>
    </row>
    <row r="1707" spans="1:18" x14ac:dyDescent="0.2">
      <c r="A1707">
        <v>24430</v>
      </c>
      <c r="B1707" t="s">
        <v>165</v>
      </c>
      <c r="C1707">
        <v>2015</v>
      </c>
      <c r="D1707">
        <v>555.88099999999997</v>
      </c>
      <c r="E1707" s="1">
        <v>1212.23</v>
      </c>
      <c r="F1707">
        <v>12.513999999999999</v>
      </c>
      <c r="G1707">
        <v>208.07</v>
      </c>
      <c r="H1707" s="1">
        <v>520.56399999999996</v>
      </c>
      <c r="I1707" s="1">
        <v>-86.448999999999998</v>
      </c>
      <c r="J1707">
        <v>369.11799999999999</v>
      </c>
      <c r="K1707" s="1">
        <v>788.36900000000003</v>
      </c>
      <c r="L1707" s="1">
        <v>267.94299999999998</v>
      </c>
      <c r="M1707" s="1">
        <f t="shared" si="156"/>
        <v>0.28691832408041373</v>
      </c>
      <c r="N1707" s="1">
        <f t="shared" si="157"/>
        <v>0.30449502157181391</v>
      </c>
      <c r="O1707" s="1">
        <f t="shared" si="158"/>
        <v>1.0323123499665904E-2</v>
      </c>
      <c r="P1707">
        <f t="shared" si="159"/>
        <v>0.51471673031558085</v>
      </c>
      <c r="Q1707">
        <f t="shared" si="160"/>
        <v>0.65034605644143439</v>
      </c>
      <c r="R1707" s="1">
        <f t="shared" si="161"/>
        <v>1.7638374212767163</v>
      </c>
    </row>
    <row r="1708" spans="1:18" hidden="1" x14ac:dyDescent="0.2">
      <c r="A1708">
        <v>24430</v>
      </c>
      <c r="B1708" t="s">
        <v>165</v>
      </c>
      <c r="C1708">
        <v>2016</v>
      </c>
      <c r="D1708">
        <v>482.14299999999997</v>
      </c>
      <c r="E1708" s="1">
        <v>983.24400000000003</v>
      </c>
      <c r="F1708">
        <v>32.200000000000003</v>
      </c>
      <c r="G1708">
        <v>94.977999999999994</v>
      </c>
      <c r="H1708" s="1">
        <v>389.03899999999999</v>
      </c>
      <c r="I1708" s="1">
        <v>-80.744</v>
      </c>
      <c r="J1708">
        <v>275.71899999999999</v>
      </c>
      <c r="K1708" s="1">
        <v>730.505</v>
      </c>
      <c r="L1708" s="1">
        <v>576.154</v>
      </c>
      <c r="M1708" s="1">
        <f t="shared" si="156"/>
        <v>0.39376289100162315</v>
      </c>
      <c r="N1708" s="1">
        <f t="shared" si="157"/>
        <v>0.28041767862300709</v>
      </c>
      <c r="O1708" s="1">
        <f t="shared" si="158"/>
        <v>3.2748737851438711E-2</v>
      </c>
      <c r="P1708">
        <f t="shared" si="159"/>
        <v>1.4809672038021895</v>
      </c>
      <c r="Q1708">
        <f t="shared" si="160"/>
        <v>0.74295393615419969</v>
      </c>
      <c r="R1708" s="1">
        <f t="shared" si="161"/>
        <v>2.6047053126194188</v>
      </c>
    </row>
    <row r="1709" spans="1:18" hidden="1" x14ac:dyDescent="0.2">
      <c r="A1709">
        <v>24430</v>
      </c>
      <c r="B1709" t="s">
        <v>165</v>
      </c>
      <c r="C1709">
        <v>2017</v>
      </c>
      <c r="D1709">
        <v>580.95699999999999</v>
      </c>
      <c r="E1709" s="1">
        <v>1024.3630000000001</v>
      </c>
      <c r="F1709">
        <v>56.658999999999999</v>
      </c>
      <c r="G1709">
        <v>72.575000000000003</v>
      </c>
      <c r="H1709" s="1">
        <v>364.43700000000001</v>
      </c>
      <c r="I1709" s="1">
        <v>31.858000000000001</v>
      </c>
      <c r="J1709">
        <v>313.29899999999998</v>
      </c>
      <c r="K1709" s="1">
        <v>747.95399999999995</v>
      </c>
      <c r="L1709" s="1">
        <v>663.65599999999995</v>
      </c>
      <c r="M1709" s="1">
        <f t="shared" si="156"/>
        <v>0.49629086564040287</v>
      </c>
      <c r="N1709" s="1">
        <f t="shared" si="157"/>
        <v>0.30584763409064947</v>
      </c>
      <c r="O1709" s="1">
        <f t="shared" si="158"/>
        <v>5.5311447211584173E-2</v>
      </c>
      <c r="P1709">
        <f t="shared" si="159"/>
        <v>1.8210445152385732</v>
      </c>
      <c r="Q1709">
        <f t="shared" si="160"/>
        <v>0.73016499034033822</v>
      </c>
      <c r="R1709" s="1">
        <f t="shared" si="161"/>
        <v>3.0290552017771022</v>
      </c>
    </row>
    <row r="1710" spans="1:18" hidden="1" x14ac:dyDescent="0.2">
      <c r="A1710">
        <v>24430</v>
      </c>
      <c r="B1710" t="s">
        <v>165</v>
      </c>
      <c r="C1710">
        <v>2018</v>
      </c>
      <c r="D1710">
        <v>757.14599999999996</v>
      </c>
      <c r="E1710" s="1">
        <v>1246.92</v>
      </c>
      <c r="F1710">
        <v>70.224000000000004</v>
      </c>
      <c r="G1710">
        <v>259.80500000000001</v>
      </c>
      <c r="H1710" s="1">
        <v>502.214</v>
      </c>
      <c r="I1710" s="1">
        <v>39.058999999999997</v>
      </c>
      <c r="J1710">
        <v>349.56400000000002</v>
      </c>
      <c r="K1710" s="1">
        <v>813.51499999999999</v>
      </c>
      <c r="L1710" s="1">
        <v>421.94200000000001</v>
      </c>
      <c r="M1710" s="1">
        <f t="shared" si="156"/>
        <v>0.3988555801494883</v>
      </c>
      <c r="N1710" s="1">
        <f t="shared" si="157"/>
        <v>0.28034196259583616</v>
      </c>
      <c r="O1710" s="1">
        <f t="shared" si="158"/>
        <v>5.6317967471850638E-2</v>
      </c>
      <c r="P1710">
        <f t="shared" si="159"/>
        <v>0.84016375489333239</v>
      </c>
      <c r="Q1710">
        <f t="shared" si="160"/>
        <v>0.65241956180027583</v>
      </c>
      <c r="R1710" s="1">
        <f t="shared" si="161"/>
        <v>2.2134725512069391</v>
      </c>
    </row>
    <row r="1711" spans="1:18" hidden="1" x14ac:dyDescent="0.2">
      <c r="A1711">
        <v>13962</v>
      </c>
      <c r="B1711" t="s">
        <v>101</v>
      </c>
      <c r="C1711">
        <v>2009</v>
      </c>
      <c r="D1711">
        <v>258.815</v>
      </c>
      <c r="E1711" s="1">
        <v>1404.9770000000001</v>
      </c>
      <c r="F1711">
        <v>159.529</v>
      </c>
      <c r="G1711">
        <v>224.25899999999999</v>
      </c>
      <c r="H1711" s="1">
        <v>1253.6320000000001</v>
      </c>
      <c r="I1711" s="1">
        <v>52.572000000000003</v>
      </c>
      <c r="J1711">
        <v>0</v>
      </c>
      <c r="K1711" s="1">
        <v>2069.5219999999999</v>
      </c>
      <c r="L1711" s="1">
        <v>1441.848</v>
      </c>
      <c r="M1711" s="1">
        <f t="shared" si="156"/>
        <v>2.4595420423252488E-2</v>
      </c>
      <c r="N1711" s="1">
        <f t="shared" si="157"/>
        <v>0</v>
      </c>
      <c r="O1711" s="1">
        <f t="shared" si="158"/>
        <v>0.11354563099609459</v>
      </c>
      <c r="P1711">
        <f t="shared" si="159"/>
        <v>1.1501365632019602</v>
      </c>
      <c r="Q1711">
        <f t="shared" si="160"/>
        <v>1.4729935080787797</v>
      </c>
      <c r="R1711" s="1">
        <f t="shared" si="161"/>
        <v>2.5672905327949707</v>
      </c>
    </row>
    <row r="1712" spans="1:18" hidden="1" x14ac:dyDescent="0.2">
      <c r="A1712">
        <v>13962</v>
      </c>
      <c r="B1712" t="s">
        <v>101</v>
      </c>
      <c r="C1712">
        <v>2010</v>
      </c>
      <c r="D1712">
        <v>281.38799999999998</v>
      </c>
      <c r="E1712" s="1">
        <v>1442.3510000000001</v>
      </c>
      <c r="F1712">
        <v>166.84800000000001</v>
      </c>
      <c r="G1712">
        <v>223.91499999999999</v>
      </c>
      <c r="H1712" s="1">
        <v>1356.4490000000001</v>
      </c>
      <c r="I1712" s="1">
        <v>32.709000000000003</v>
      </c>
      <c r="J1712">
        <v>0</v>
      </c>
      <c r="K1712" s="1">
        <v>2099.06</v>
      </c>
      <c r="L1712" s="1">
        <v>1780.4580000000001</v>
      </c>
      <c r="M1712" s="1">
        <f t="shared" si="156"/>
        <v>3.98467502015806E-2</v>
      </c>
      <c r="N1712" s="1">
        <f t="shared" si="157"/>
        <v>0</v>
      </c>
      <c r="O1712" s="1">
        <f t="shared" si="158"/>
        <v>0.11567780658106105</v>
      </c>
      <c r="P1712">
        <f t="shared" si="159"/>
        <v>1.312587498682221</v>
      </c>
      <c r="Q1712">
        <f t="shared" si="160"/>
        <v>1.4553045687214829</v>
      </c>
      <c r="R1712" s="1">
        <f t="shared" si="161"/>
        <v>2.6724099298902138</v>
      </c>
    </row>
    <row r="1713" spans="1:18" hidden="1" x14ac:dyDescent="0.2">
      <c r="A1713">
        <v>13962</v>
      </c>
      <c r="B1713" t="s">
        <v>101</v>
      </c>
      <c r="C1713">
        <v>2011</v>
      </c>
      <c r="D1713">
        <v>326.99299999999999</v>
      </c>
      <c r="E1713" s="1">
        <v>1460.586</v>
      </c>
      <c r="F1713">
        <v>121.514</v>
      </c>
      <c r="G1713">
        <v>298.28100000000001</v>
      </c>
      <c r="H1713" s="1">
        <v>1372.269</v>
      </c>
      <c r="I1713" s="1">
        <v>-43.648000000000003</v>
      </c>
      <c r="J1713">
        <v>0</v>
      </c>
      <c r="K1713" s="1">
        <v>2423.2150000000001</v>
      </c>
      <c r="L1713" s="1">
        <v>1441.075</v>
      </c>
      <c r="M1713" s="1">
        <f t="shared" si="156"/>
        <v>1.9657863350737298E-2</v>
      </c>
      <c r="N1713" s="1">
        <f t="shared" si="157"/>
        <v>0</v>
      </c>
      <c r="O1713" s="1">
        <f t="shared" si="158"/>
        <v>8.3195375007017722E-2</v>
      </c>
      <c r="P1713">
        <f t="shared" si="159"/>
        <v>1.0501403150548472</v>
      </c>
      <c r="Q1713">
        <f t="shared" si="160"/>
        <v>1.6590704005104802</v>
      </c>
      <c r="R1713" s="1">
        <f t="shared" si="161"/>
        <v>2.5872887630874315</v>
      </c>
    </row>
    <row r="1714" spans="1:18" x14ac:dyDescent="0.2">
      <c r="A1714">
        <v>13962</v>
      </c>
      <c r="B1714" t="s">
        <v>101</v>
      </c>
      <c r="C1714">
        <v>2015</v>
      </c>
      <c r="D1714">
        <v>365.60899999999998</v>
      </c>
      <c r="E1714" s="1">
        <v>2464.056</v>
      </c>
      <c r="F1714">
        <v>148.49799999999999</v>
      </c>
      <c r="G1714">
        <v>409.98</v>
      </c>
      <c r="H1714" s="1">
        <v>2256.3470000000002</v>
      </c>
      <c r="I1714" s="1">
        <v>29.62</v>
      </c>
      <c r="J1714">
        <v>0</v>
      </c>
      <c r="K1714" s="1">
        <v>2024.39</v>
      </c>
      <c r="L1714" s="1">
        <v>1666.258</v>
      </c>
      <c r="M1714" s="1">
        <f t="shared" si="156"/>
        <v>-1.8007301782102369E-2</v>
      </c>
      <c r="N1714" s="1">
        <f t="shared" si="157"/>
        <v>0</v>
      </c>
      <c r="O1714" s="1">
        <f t="shared" si="158"/>
        <v>6.0265675780095902E-2</v>
      </c>
      <c r="P1714">
        <f t="shared" si="159"/>
        <v>0.73847595250198661</v>
      </c>
      <c r="Q1714">
        <f t="shared" si="160"/>
        <v>0.82156817864529053</v>
      </c>
      <c r="R1714" s="1">
        <f t="shared" si="161"/>
        <v>1.4419217180822761</v>
      </c>
    </row>
    <row r="1715" spans="1:18" hidden="1" x14ac:dyDescent="0.2">
      <c r="A1715">
        <v>24157</v>
      </c>
      <c r="B1715" t="s">
        <v>158</v>
      </c>
      <c r="C1715">
        <v>2009</v>
      </c>
      <c r="D1715">
        <v>136.58600000000001</v>
      </c>
      <c r="E1715" s="1">
        <v>256.28500000000003</v>
      </c>
      <c r="F1715">
        <v>67.552000000000007</v>
      </c>
      <c r="G1715">
        <v>35.290999999999997</v>
      </c>
      <c r="H1715" s="1">
        <v>43.845999999999997</v>
      </c>
      <c r="I1715" s="1">
        <v>49.764000000000003</v>
      </c>
      <c r="J1715">
        <v>191.59200000000001</v>
      </c>
      <c r="K1715" s="1">
        <v>365.95400000000001</v>
      </c>
      <c r="L1715" s="1">
        <v>662.52700000000004</v>
      </c>
      <c r="M1715" s="1">
        <f t="shared" si="156"/>
        <v>0.395243576487114</v>
      </c>
      <c r="N1715" s="1">
        <f t="shared" si="157"/>
        <v>0.74757398989406321</v>
      </c>
      <c r="O1715" s="1">
        <f t="shared" si="158"/>
        <v>0.26358155959186064</v>
      </c>
      <c r="P1715">
        <f t="shared" si="159"/>
        <v>15.110317930940111</v>
      </c>
      <c r="Q1715">
        <f t="shared" si="160"/>
        <v>1.427918138010418</v>
      </c>
      <c r="R1715" s="1">
        <f t="shared" si="161"/>
        <v>12.884823920863848</v>
      </c>
    </row>
    <row r="1716" spans="1:18" hidden="1" x14ac:dyDescent="0.2">
      <c r="A1716">
        <v>24157</v>
      </c>
      <c r="B1716" t="s">
        <v>158</v>
      </c>
      <c r="C1716">
        <v>2010</v>
      </c>
      <c r="D1716">
        <v>204.99799999999999</v>
      </c>
      <c r="E1716" s="1">
        <v>342.44600000000003</v>
      </c>
      <c r="F1716">
        <v>84.923000000000002</v>
      </c>
      <c r="G1716">
        <v>34.622</v>
      </c>
      <c r="H1716" s="1">
        <v>44.442</v>
      </c>
      <c r="I1716" s="1">
        <v>57.658000000000001</v>
      </c>
      <c r="J1716">
        <v>252.69200000000001</v>
      </c>
      <c r="K1716" s="1">
        <v>431.14699999999999</v>
      </c>
      <c r="L1716" s="1">
        <v>965.71</v>
      </c>
      <c r="M1716" s="1">
        <f t="shared" si="156"/>
        <v>0.4975266173352878</v>
      </c>
      <c r="N1716" s="1">
        <f t="shared" si="157"/>
        <v>0.73790320225670614</v>
      </c>
      <c r="O1716" s="1">
        <f t="shared" si="158"/>
        <v>0.24798946403228536</v>
      </c>
      <c r="P1716">
        <f t="shared" si="159"/>
        <v>21.729670131857254</v>
      </c>
      <c r="Q1716">
        <f t="shared" si="160"/>
        <v>1.2590218603809067</v>
      </c>
      <c r="R1716" s="1">
        <f t="shared" si="161"/>
        <v>16.745285594763534</v>
      </c>
    </row>
    <row r="1717" spans="1:18" hidden="1" x14ac:dyDescent="0.2">
      <c r="A1717">
        <v>24157</v>
      </c>
      <c r="B1717" t="s">
        <v>158</v>
      </c>
      <c r="C1717">
        <v>2011</v>
      </c>
      <c r="D1717">
        <v>210.47800000000001</v>
      </c>
      <c r="E1717" s="1">
        <v>357.096</v>
      </c>
      <c r="F1717">
        <v>108.06</v>
      </c>
      <c r="G1717">
        <v>35.405000000000001</v>
      </c>
      <c r="H1717" s="1">
        <v>41.723999999999997</v>
      </c>
      <c r="I1717" s="1">
        <v>77.781999999999996</v>
      </c>
      <c r="J1717">
        <v>320.06</v>
      </c>
      <c r="K1717" s="1">
        <v>521.30200000000002</v>
      </c>
      <c r="L1717" s="1">
        <v>1055.893</v>
      </c>
      <c r="M1717" s="1">
        <f t="shared" si="156"/>
        <v>0.49026872325649129</v>
      </c>
      <c r="N1717" s="1">
        <f t="shared" si="157"/>
        <v>0.89628559266975827</v>
      </c>
      <c r="O1717" s="1">
        <f t="shared" si="158"/>
        <v>0.30260770213051952</v>
      </c>
      <c r="P1717">
        <f t="shared" si="159"/>
        <v>25.306610104496215</v>
      </c>
      <c r="Q1717">
        <f t="shared" si="160"/>
        <v>1.459837130631539</v>
      </c>
      <c r="R1717" s="1">
        <f t="shared" si="161"/>
        <v>19.48553090800543</v>
      </c>
    </row>
    <row r="1718" spans="1:18" hidden="1" x14ac:dyDescent="0.2">
      <c r="A1718">
        <v>24157</v>
      </c>
      <c r="B1718" t="s">
        <v>158</v>
      </c>
      <c r="C1718">
        <v>2012</v>
      </c>
      <c r="D1718">
        <v>241.43</v>
      </c>
      <c r="E1718" s="1">
        <v>507.69200000000001</v>
      </c>
      <c r="F1718">
        <v>123.883</v>
      </c>
      <c r="G1718">
        <v>31.15</v>
      </c>
      <c r="H1718" s="1">
        <v>155.27600000000001</v>
      </c>
      <c r="I1718" s="1">
        <v>80.358999999999995</v>
      </c>
      <c r="J1718">
        <v>406.94200000000001</v>
      </c>
      <c r="K1718" s="1">
        <v>595.94600000000003</v>
      </c>
      <c r="L1718" s="1">
        <v>1443.7439999999999</v>
      </c>
      <c r="M1718" s="1">
        <f t="shared" si="156"/>
        <v>0.41418812981098774</v>
      </c>
      <c r="N1718" s="1">
        <f t="shared" si="157"/>
        <v>0.80155291003206663</v>
      </c>
      <c r="O1718" s="1">
        <f t="shared" si="158"/>
        <v>0.24401211758310154</v>
      </c>
      <c r="P1718">
        <f t="shared" si="159"/>
        <v>9.2979211211004902</v>
      </c>
      <c r="Q1718">
        <f t="shared" si="160"/>
        <v>1.1738337417174192</v>
      </c>
      <c r="R1718" s="1">
        <f t="shared" si="161"/>
        <v>9.177026232220026</v>
      </c>
    </row>
    <row r="1719" spans="1:18" hidden="1" x14ac:dyDescent="0.2">
      <c r="A1719">
        <v>24157</v>
      </c>
      <c r="B1719" t="s">
        <v>158</v>
      </c>
      <c r="C1719">
        <v>2013</v>
      </c>
      <c r="D1719">
        <v>290.22199999999998</v>
      </c>
      <c r="E1719" s="1">
        <v>658.97299999999996</v>
      </c>
      <c r="F1719">
        <v>123.36199999999999</v>
      </c>
      <c r="G1719">
        <v>48.761000000000003</v>
      </c>
      <c r="H1719" s="1">
        <v>244.614</v>
      </c>
      <c r="I1719" s="1">
        <v>83.846000000000004</v>
      </c>
      <c r="J1719">
        <v>489.97699999999998</v>
      </c>
      <c r="K1719" s="1">
        <v>660.84799999999996</v>
      </c>
      <c r="L1719" s="1">
        <v>1790.144</v>
      </c>
      <c r="M1719" s="1">
        <f t="shared" si="156"/>
        <v>0.36642017199490723</v>
      </c>
      <c r="N1719" s="1">
        <f t="shared" si="157"/>
        <v>0.74354639719685023</v>
      </c>
      <c r="O1719" s="1">
        <f t="shared" si="158"/>
        <v>0.18720342108098512</v>
      </c>
      <c r="P1719">
        <f t="shared" si="159"/>
        <v>7.3182401661393053</v>
      </c>
      <c r="Q1719">
        <f t="shared" si="160"/>
        <v>1.0028453366071144</v>
      </c>
      <c r="R1719" s="1">
        <f t="shared" si="161"/>
        <v>7.4922298883274276</v>
      </c>
    </row>
    <row r="1720" spans="1:18" hidden="1" x14ac:dyDescent="0.2">
      <c r="A1720">
        <v>24157</v>
      </c>
      <c r="B1720" t="s">
        <v>158</v>
      </c>
      <c r="C1720">
        <v>2014</v>
      </c>
      <c r="D1720">
        <v>307.875</v>
      </c>
      <c r="E1720" s="1">
        <v>714.67499999999995</v>
      </c>
      <c r="F1720">
        <v>130.82300000000001</v>
      </c>
      <c r="G1720">
        <v>42.558999999999997</v>
      </c>
      <c r="H1720" s="1">
        <v>266.12400000000002</v>
      </c>
      <c r="I1720" s="1">
        <v>85.165999999999997</v>
      </c>
      <c r="J1720">
        <v>556.726</v>
      </c>
      <c r="K1720" s="1">
        <v>712.87699999999995</v>
      </c>
      <c r="L1720" s="1">
        <v>1587.04</v>
      </c>
      <c r="M1720" s="1">
        <f t="shared" si="156"/>
        <v>0.3712400741595831</v>
      </c>
      <c r="N1720" s="1">
        <f t="shared" si="157"/>
        <v>0.77899184944205413</v>
      </c>
      <c r="O1720" s="1">
        <f t="shared" si="158"/>
        <v>0.18305243642214994</v>
      </c>
      <c r="P1720">
        <f t="shared" si="159"/>
        <v>5.9635357953435237</v>
      </c>
      <c r="Q1720">
        <f t="shared" si="160"/>
        <v>0.99748417112673593</v>
      </c>
      <c r="R1720" s="1">
        <f t="shared" si="161"/>
        <v>6.7157553667363201</v>
      </c>
    </row>
    <row r="1721" spans="1:18" hidden="1" x14ac:dyDescent="0.2">
      <c r="A1721">
        <v>24157</v>
      </c>
      <c r="B1721" t="s">
        <v>158</v>
      </c>
      <c r="C1721">
        <v>2015</v>
      </c>
      <c r="D1721">
        <v>325.43400000000003</v>
      </c>
      <c r="E1721" s="1">
        <v>757.02099999999996</v>
      </c>
      <c r="F1721">
        <v>114.283</v>
      </c>
      <c r="G1721">
        <v>46.174999999999997</v>
      </c>
      <c r="H1721" s="1">
        <v>325.63900000000001</v>
      </c>
      <c r="I1721" s="1">
        <v>60.71</v>
      </c>
      <c r="J1721">
        <v>565.19399999999996</v>
      </c>
      <c r="K1721" s="1">
        <v>704.60199999999998</v>
      </c>
      <c r="L1721" s="1">
        <v>1056.873</v>
      </c>
      <c r="M1721" s="1">
        <f t="shared" si="156"/>
        <v>0.36889201224272516</v>
      </c>
      <c r="N1721" s="1">
        <f t="shared" si="157"/>
        <v>0.74660280230006826</v>
      </c>
      <c r="O1721" s="1">
        <f t="shared" si="158"/>
        <v>0.15096410799700405</v>
      </c>
      <c r="P1721">
        <f t="shared" si="159"/>
        <v>3.2455357005764052</v>
      </c>
      <c r="Q1721">
        <f t="shared" si="160"/>
        <v>0.93075621416050547</v>
      </c>
      <c r="R1721" s="1">
        <f t="shared" si="161"/>
        <v>4.8641735288078269</v>
      </c>
    </row>
    <row r="1722" spans="1:18" hidden="1" x14ac:dyDescent="0.2">
      <c r="A1722">
        <v>24157</v>
      </c>
      <c r="B1722" t="s">
        <v>158</v>
      </c>
      <c r="C1722">
        <v>2016</v>
      </c>
      <c r="D1722">
        <v>892.13499999999999</v>
      </c>
      <c r="E1722" s="1">
        <v>2145.203</v>
      </c>
      <c r="F1722">
        <v>148.387</v>
      </c>
      <c r="G1722">
        <v>143.62799999999999</v>
      </c>
      <c r="H1722" s="1">
        <v>695.21699999999998</v>
      </c>
      <c r="I1722" s="1">
        <v>60.127000000000002</v>
      </c>
      <c r="J1722">
        <v>267.59500000000003</v>
      </c>
      <c r="K1722" s="1">
        <v>1088.377</v>
      </c>
      <c r="L1722" s="1">
        <v>2279.8290000000002</v>
      </c>
      <c r="M1722" s="1">
        <f t="shared" si="156"/>
        <v>0.34892129089881008</v>
      </c>
      <c r="N1722" s="1">
        <f t="shared" si="157"/>
        <v>0.12474110841724538</v>
      </c>
      <c r="O1722" s="1">
        <f t="shared" si="158"/>
        <v>6.9171542273621656E-2</v>
      </c>
      <c r="P1722">
        <f t="shared" si="159"/>
        <v>3.2793055981082171</v>
      </c>
      <c r="Q1722">
        <f t="shared" si="160"/>
        <v>0.50735384949582862</v>
      </c>
      <c r="R1722" s="1">
        <f t="shared" si="161"/>
        <v>3.2965463987264259</v>
      </c>
    </row>
    <row r="1723" spans="1:18" hidden="1" x14ac:dyDescent="0.2">
      <c r="A1723">
        <v>24157</v>
      </c>
      <c r="B1723" t="s">
        <v>158</v>
      </c>
      <c r="C1723">
        <v>2017</v>
      </c>
      <c r="D1723">
        <v>842.197</v>
      </c>
      <c r="E1723" s="1">
        <v>2062.7840000000001</v>
      </c>
      <c r="F1723">
        <v>217.92599999999999</v>
      </c>
      <c r="G1723">
        <v>120.571</v>
      </c>
      <c r="H1723" s="1">
        <v>587.45100000000002</v>
      </c>
      <c r="I1723" s="1">
        <v>143.892</v>
      </c>
      <c r="J1723">
        <v>382.58</v>
      </c>
      <c r="K1723" s="1">
        <v>1779.8219999999999</v>
      </c>
      <c r="L1723" s="1">
        <v>3164.3490000000002</v>
      </c>
      <c r="M1723" s="1">
        <f t="shared" si="156"/>
        <v>0.34983110204461543</v>
      </c>
      <c r="N1723" s="1">
        <f t="shared" si="157"/>
        <v>0.18546779497998819</v>
      </c>
      <c r="O1723" s="1">
        <f t="shared" si="158"/>
        <v>0.10564654370016442</v>
      </c>
      <c r="P1723">
        <f t="shared" si="159"/>
        <v>5.3865752207418147</v>
      </c>
      <c r="Q1723">
        <f t="shared" si="160"/>
        <v>0.86282519158574034</v>
      </c>
      <c r="R1723" s="1">
        <f t="shared" si="161"/>
        <v>5.1228561536668931</v>
      </c>
    </row>
    <row r="1724" spans="1:18" hidden="1" x14ac:dyDescent="0.2">
      <c r="A1724">
        <v>142952</v>
      </c>
      <c r="B1724" t="s">
        <v>294</v>
      </c>
      <c r="C1724">
        <v>2009</v>
      </c>
      <c r="D1724">
        <v>246.8</v>
      </c>
      <c r="E1724" s="1">
        <v>2133.1</v>
      </c>
      <c r="F1724">
        <v>178.3</v>
      </c>
      <c r="G1724">
        <v>257.2</v>
      </c>
      <c r="H1724" s="1">
        <v>1329.4</v>
      </c>
      <c r="I1724" s="1">
        <v>101.4</v>
      </c>
      <c r="J1724">
        <v>0</v>
      </c>
      <c r="K1724" s="1">
        <v>1570.6</v>
      </c>
      <c r="L1724" s="1">
        <v>2133.9140000000002</v>
      </c>
      <c r="M1724" s="1">
        <f t="shared" si="156"/>
        <v>-4.8755332614504607E-3</v>
      </c>
      <c r="N1724" s="1">
        <f t="shared" si="157"/>
        <v>0</v>
      </c>
      <c r="O1724" s="1">
        <f t="shared" si="158"/>
        <v>8.3587267357367226E-2</v>
      </c>
      <c r="P1724">
        <f t="shared" si="159"/>
        <v>1.6051707537234843</v>
      </c>
      <c r="Q1724">
        <f t="shared" si="160"/>
        <v>0.73629928273404899</v>
      </c>
      <c r="R1724" s="1">
        <f t="shared" si="161"/>
        <v>1.9693890773337106</v>
      </c>
    </row>
    <row r="1725" spans="1:18" hidden="1" x14ac:dyDescent="0.2">
      <c r="A1725">
        <v>186501</v>
      </c>
      <c r="B1725" t="s">
        <v>390</v>
      </c>
      <c r="C1725">
        <v>2011</v>
      </c>
      <c r="D1725">
        <v>198.624</v>
      </c>
      <c r="E1725" s="1">
        <v>749.13699999999994</v>
      </c>
      <c r="F1725">
        <v>18.847999999999999</v>
      </c>
      <c r="G1725">
        <v>144.41900000000001</v>
      </c>
      <c r="H1725" s="1">
        <v>343.80799999999999</v>
      </c>
      <c r="I1725" s="1">
        <v>7.8760000000000003</v>
      </c>
      <c r="J1725">
        <v>0</v>
      </c>
      <c r="K1725" s="1">
        <v>1310.473</v>
      </c>
      <c r="L1725" s="1">
        <v>602.726</v>
      </c>
      <c r="M1725" s="1">
        <f t="shared" si="156"/>
        <v>7.2356591651460259E-2</v>
      </c>
      <c r="N1725" s="1">
        <f t="shared" si="157"/>
        <v>0</v>
      </c>
      <c r="O1725" s="1">
        <f t="shared" si="158"/>
        <v>2.5159616999293855E-2</v>
      </c>
      <c r="P1725">
        <f t="shared" si="159"/>
        <v>1.7530889333581534</v>
      </c>
      <c r="Q1725">
        <f t="shared" si="160"/>
        <v>1.7493102062773564</v>
      </c>
      <c r="R1725" s="1">
        <f t="shared" si="161"/>
        <v>2.9710182123716704</v>
      </c>
    </row>
    <row r="1726" spans="1:18" hidden="1" x14ac:dyDescent="0.2">
      <c r="A1726">
        <v>186501</v>
      </c>
      <c r="B1726" t="s">
        <v>390</v>
      </c>
      <c r="C1726">
        <v>2014</v>
      </c>
      <c r="D1726">
        <v>1645.3440000000001</v>
      </c>
      <c r="E1726" s="1">
        <v>6547.5010000000002</v>
      </c>
      <c r="F1726">
        <v>151.477</v>
      </c>
      <c r="G1726">
        <v>1112.9960000000001</v>
      </c>
      <c r="H1726" s="1">
        <v>3874.3809999999999</v>
      </c>
      <c r="I1726" s="1">
        <v>16.661000000000001</v>
      </c>
      <c r="J1726">
        <v>0</v>
      </c>
      <c r="K1726" s="1">
        <v>16802.057000000001</v>
      </c>
      <c r="L1726" s="1">
        <v>3070.895</v>
      </c>
      <c r="M1726" s="1">
        <f t="shared" si="156"/>
        <v>8.1305524046502625E-2</v>
      </c>
      <c r="N1726" s="1">
        <f t="shared" si="157"/>
        <v>0</v>
      </c>
      <c r="O1726" s="1">
        <f t="shared" si="158"/>
        <v>2.31350861954813E-2</v>
      </c>
      <c r="P1726">
        <f t="shared" si="159"/>
        <v>0.79261564621548575</v>
      </c>
      <c r="Q1726">
        <f t="shared" si="160"/>
        <v>2.5661786076855888</v>
      </c>
      <c r="R1726" s="1">
        <f t="shared" si="161"/>
        <v>3.2156604087157716</v>
      </c>
    </row>
    <row r="1727" spans="1:18" hidden="1" x14ac:dyDescent="0.2">
      <c r="A1727">
        <v>186501</v>
      </c>
      <c r="B1727" t="s">
        <v>390</v>
      </c>
      <c r="C1727">
        <v>2015</v>
      </c>
      <c r="D1727">
        <v>1028.48</v>
      </c>
      <c r="E1727" s="1">
        <v>5560.1549999999997</v>
      </c>
      <c r="F1727">
        <v>135.49199999999999</v>
      </c>
      <c r="G1727">
        <v>706.01700000000005</v>
      </c>
      <c r="H1727" s="1">
        <v>3866.09</v>
      </c>
      <c r="I1727" s="1">
        <v>-198.929</v>
      </c>
      <c r="J1727">
        <v>0</v>
      </c>
      <c r="K1727" s="1">
        <v>11742.11</v>
      </c>
      <c r="L1727" s="1">
        <v>1150.037</v>
      </c>
      <c r="M1727" s="1">
        <f t="shared" si="156"/>
        <v>5.7995325669877903E-2</v>
      </c>
      <c r="N1727" s="1">
        <f t="shared" si="157"/>
        <v>0</v>
      </c>
      <c r="O1727" s="1">
        <f t="shared" si="158"/>
        <v>2.4368385413715984E-2</v>
      </c>
      <c r="P1727">
        <f t="shared" si="159"/>
        <v>0.29746772579013941</v>
      </c>
      <c r="Q1727">
        <f t="shared" si="160"/>
        <v>2.1118314147717108</v>
      </c>
      <c r="R1727" s="1">
        <f t="shared" si="161"/>
        <v>2.4403221129149104</v>
      </c>
    </row>
    <row r="1728" spans="1:18" hidden="1" x14ac:dyDescent="0.2">
      <c r="A1728">
        <v>186501</v>
      </c>
      <c r="B1728" t="s">
        <v>390</v>
      </c>
      <c r="C1728">
        <v>2016</v>
      </c>
      <c r="D1728">
        <v>1484.2070000000001</v>
      </c>
      <c r="E1728" s="1">
        <v>6320.3789999999999</v>
      </c>
      <c r="F1728">
        <v>54.393999999999998</v>
      </c>
      <c r="G1728">
        <v>938.59799999999996</v>
      </c>
      <c r="H1728" s="1">
        <v>4086.6149999999998</v>
      </c>
      <c r="I1728" s="1">
        <v>137.042</v>
      </c>
      <c r="J1728">
        <v>0</v>
      </c>
      <c r="K1728" s="1">
        <v>13022.227999999999</v>
      </c>
      <c r="L1728" s="1">
        <v>2523.759</v>
      </c>
      <c r="M1728" s="1">
        <f t="shared" si="156"/>
        <v>8.6325361184827712E-2</v>
      </c>
      <c r="N1728" s="1">
        <f t="shared" si="157"/>
        <v>0</v>
      </c>
      <c r="O1728" s="1">
        <f t="shared" si="158"/>
        <v>8.6061294741976713E-3</v>
      </c>
      <c r="P1728">
        <f t="shared" si="159"/>
        <v>0.61756710627255074</v>
      </c>
      <c r="Q1728">
        <f t="shared" si="160"/>
        <v>2.0603555577917083</v>
      </c>
      <c r="R1728" s="1">
        <f t="shared" si="161"/>
        <v>2.5628864822418844</v>
      </c>
    </row>
    <row r="1729" spans="1:18" hidden="1" x14ac:dyDescent="0.2">
      <c r="A1729">
        <v>186501</v>
      </c>
      <c r="B1729" t="s">
        <v>390</v>
      </c>
      <c r="C1729">
        <v>2017</v>
      </c>
      <c r="D1729">
        <v>1799.758</v>
      </c>
      <c r="E1729" s="1">
        <v>6151.1220000000003</v>
      </c>
      <c r="F1729">
        <v>53.923000000000002</v>
      </c>
      <c r="G1729">
        <v>1116.3820000000001</v>
      </c>
      <c r="H1729" s="1">
        <v>3972.5239999999999</v>
      </c>
      <c r="I1729" s="1">
        <v>-70.875</v>
      </c>
      <c r="J1729">
        <v>0</v>
      </c>
      <c r="K1729" s="1">
        <v>17282.718000000001</v>
      </c>
      <c r="L1729" s="1">
        <v>1706.6959999999999</v>
      </c>
      <c r="M1729" s="1">
        <f t="shared" si="156"/>
        <v>0.11109778020985439</v>
      </c>
      <c r="N1729" s="1">
        <f t="shared" si="157"/>
        <v>0</v>
      </c>
      <c r="O1729" s="1">
        <f t="shared" si="158"/>
        <v>8.7663681520216957E-3</v>
      </c>
      <c r="P1729">
        <f t="shared" si="159"/>
        <v>0.42962509477601646</v>
      </c>
      <c r="Q1729">
        <f t="shared" si="160"/>
        <v>2.8096854525076886</v>
      </c>
      <c r="R1729" s="1">
        <f t="shared" si="161"/>
        <v>3.2297068605267953</v>
      </c>
    </row>
    <row r="1730" spans="1:18" hidden="1" x14ac:dyDescent="0.2">
      <c r="A1730">
        <v>61735</v>
      </c>
      <c r="B1730" t="s">
        <v>228</v>
      </c>
      <c r="C1730">
        <v>2009</v>
      </c>
      <c r="D1730">
        <v>376.89800000000002</v>
      </c>
      <c r="E1730" s="1">
        <v>664.12599999999998</v>
      </c>
      <c r="F1730">
        <v>66.432000000000002</v>
      </c>
      <c r="G1730">
        <v>193.488</v>
      </c>
      <c r="H1730" s="1">
        <v>357.79199999999997</v>
      </c>
      <c r="I1730" s="1">
        <v>131.03800000000001</v>
      </c>
      <c r="J1730">
        <v>0</v>
      </c>
      <c r="K1730" s="1">
        <v>1206.8130000000001</v>
      </c>
      <c r="L1730" s="1">
        <v>311.06700000000001</v>
      </c>
      <c r="M1730" s="1">
        <f t="shared" si="156"/>
        <v>0.27616747424434523</v>
      </c>
      <c r="N1730" s="1">
        <f t="shared" si="157"/>
        <v>0</v>
      </c>
      <c r="O1730" s="1">
        <f t="shared" si="158"/>
        <v>0.10002921132435713</v>
      </c>
      <c r="P1730">
        <f t="shared" si="159"/>
        <v>0.8694073651730615</v>
      </c>
      <c r="Q1730">
        <f t="shared" si="160"/>
        <v>1.8171446382162424</v>
      </c>
      <c r="R1730" s="1">
        <f t="shared" si="161"/>
        <v>3.0002864237836722</v>
      </c>
    </row>
    <row r="1731" spans="1:18" hidden="1" x14ac:dyDescent="0.2">
      <c r="A1731">
        <v>61735</v>
      </c>
      <c r="B1731" t="s">
        <v>228</v>
      </c>
      <c r="C1731">
        <v>2010</v>
      </c>
      <c r="D1731">
        <v>246.863</v>
      </c>
      <c r="E1731" s="1">
        <v>582.50800000000004</v>
      </c>
      <c r="F1731">
        <v>52.962000000000003</v>
      </c>
      <c r="G1731">
        <v>195.93799999999999</v>
      </c>
      <c r="H1731" s="1">
        <v>302.59699999999998</v>
      </c>
      <c r="I1731" s="1">
        <v>28.32</v>
      </c>
      <c r="J1731">
        <v>0</v>
      </c>
      <c r="K1731" s="1">
        <v>1212.7760000000001</v>
      </c>
      <c r="L1731" s="1">
        <v>356.85500000000002</v>
      </c>
      <c r="M1731" s="1">
        <f t="shared" ref="M1731:M1794" si="162">(D1731-G1731)/E1731</f>
        <v>8.7423692035130868E-2</v>
      </c>
      <c r="N1731" s="1">
        <f t="shared" ref="N1731:N1794" si="163">J1731/E1731</f>
        <v>0</v>
      </c>
      <c r="O1731" s="1">
        <f t="shared" ref="O1731:O1794" si="164">F1731/E1731</f>
        <v>9.0920639716536078E-2</v>
      </c>
      <c r="P1731">
        <f t="shared" ref="P1731:P1794" si="165">L1731/H1731</f>
        <v>1.1793077922120843</v>
      </c>
      <c r="Q1731">
        <f t="shared" ref="Q1731:Q1794" si="166">K1731/E1731</f>
        <v>2.0819902902621079</v>
      </c>
      <c r="R1731" s="1">
        <f t="shared" ref="R1731:R1794" si="167">(1.2*M1731)+(1.4*N1731)+(3.3*O1731)+(0.6*P1731)+(Q1731)</f>
        <v>3.1945215070960846</v>
      </c>
    </row>
    <row r="1732" spans="1:18" hidden="1" x14ac:dyDescent="0.2">
      <c r="A1732">
        <v>61735</v>
      </c>
      <c r="B1732" t="s">
        <v>228</v>
      </c>
      <c r="C1732">
        <v>2011</v>
      </c>
      <c r="D1732">
        <v>299.41699999999997</v>
      </c>
      <c r="E1732" s="1">
        <v>626.12900000000002</v>
      </c>
      <c r="F1732">
        <v>64.614000000000004</v>
      </c>
      <c r="G1732">
        <v>206.43600000000001</v>
      </c>
      <c r="H1732" s="1">
        <v>353.49599999999998</v>
      </c>
      <c r="I1732" s="1">
        <v>24.344000000000001</v>
      </c>
      <c r="J1732">
        <v>0</v>
      </c>
      <c r="K1732" s="1">
        <v>1591.31</v>
      </c>
      <c r="L1732" s="1">
        <v>316.404</v>
      </c>
      <c r="M1732" s="1">
        <f t="shared" si="162"/>
        <v>0.14850134716647842</v>
      </c>
      <c r="N1732" s="1">
        <f t="shared" si="163"/>
        <v>0</v>
      </c>
      <c r="O1732" s="1">
        <f t="shared" si="164"/>
        <v>0.10319598676949958</v>
      </c>
      <c r="P1732">
        <f t="shared" si="165"/>
        <v>0.89507094846900681</v>
      </c>
      <c r="Q1732">
        <f t="shared" si="166"/>
        <v>2.5415050253222575</v>
      </c>
      <c r="R1732" s="1">
        <f t="shared" si="167"/>
        <v>3.5972959673427845</v>
      </c>
    </row>
    <row r="1733" spans="1:18" hidden="1" x14ac:dyDescent="0.2">
      <c r="A1733">
        <v>61735</v>
      </c>
      <c r="B1733" t="s">
        <v>228</v>
      </c>
      <c r="C1733">
        <v>2012</v>
      </c>
      <c r="D1733">
        <v>301.51900000000001</v>
      </c>
      <c r="E1733" s="1">
        <v>639.34699999999998</v>
      </c>
      <c r="F1733">
        <v>45.716999999999999</v>
      </c>
      <c r="G1733">
        <v>228.32900000000001</v>
      </c>
      <c r="H1733" s="1">
        <v>379.202</v>
      </c>
      <c r="I1733" s="1">
        <v>25.989000000000001</v>
      </c>
      <c r="J1733">
        <v>0</v>
      </c>
      <c r="K1733" s="1">
        <v>1497.588</v>
      </c>
      <c r="L1733" s="1">
        <v>249.49799999999999</v>
      </c>
      <c r="M1733" s="1">
        <f t="shared" si="162"/>
        <v>0.11447617647380844</v>
      </c>
      <c r="N1733" s="1">
        <f t="shared" si="163"/>
        <v>0</v>
      </c>
      <c r="O1733" s="1">
        <f t="shared" si="164"/>
        <v>7.1505770731699683E-2</v>
      </c>
      <c r="P1733">
        <f t="shared" si="165"/>
        <v>0.65795539053064067</v>
      </c>
      <c r="Q1733">
        <f t="shared" si="166"/>
        <v>2.3423712006156281</v>
      </c>
      <c r="R1733" s="1">
        <f t="shared" si="167"/>
        <v>3.1104848901171915</v>
      </c>
    </row>
    <row r="1734" spans="1:18" hidden="1" x14ac:dyDescent="0.2">
      <c r="A1734">
        <v>61735</v>
      </c>
      <c r="B1734" t="s">
        <v>228</v>
      </c>
      <c r="C1734">
        <v>2013</v>
      </c>
      <c r="D1734">
        <v>305.88</v>
      </c>
      <c r="E1734" s="1">
        <v>632.50400000000002</v>
      </c>
      <c r="F1734">
        <v>67.259</v>
      </c>
      <c r="G1734">
        <v>220.626</v>
      </c>
      <c r="H1734" s="1">
        <v>373.22300000000001</v>
      </c>
      <c r="I1734" s="1">
        <v>29.905999999999999</v>
      </c>
      <c r="J1734">
        <v>0</v>
      </c>
      <c r="K1734" s="1">
        <v>1741.796</v>
      </c>
      <c r="L1734" s="1">
        <v>303.02</v>
      </c>
      <c r="M1734" s="1">
        <f t="shared" si="162"/>
        <v>0.13478808039158643</v>
      </c>
      <c r="N1734" s="1">
        <f t="shared" si="163"/>
        <v>0</v>
      </c>
      <c r="O1734" s="1">
        <f t="shared" si="164"/>
        <v>0.10633766742977119</v>
      </c>
      <c r="P1734">
        <f t="shared" si="165"/>
        <v>0.81190065992717486</v>
      </c>
      <c r="Q1734">
        <f t="shared" si="166"/>
        <v>2.7538102525833827</v>
      </c>
      <c r="R1734" s="1">
        <f t="shared" si="167"/>
        <v>3.7536106475278364</v>
      </c>
    </row>
    <row r="1735" spans="1:18" hidden="1" x14ac:dyDescent="0.2">
      <c r="A1735">
        <v>61735</v>
      </c>
      <c r="B1735" t="s">
        <v>228</v>
      </c>
      <c r="C1735">
        <v>2014</v>
      </c>
      <c r="D1735">
        <v>296.46499999999997</v>
      </c>
      <c r="E1735" s="1">
        <v>685.10699999999997</v>
      </c>
      <c r="F1735">
        <v>80.350999999999999</v>
      </c>
      <c r="G1735">
        <v>253.43199999999999</v>
      </c>
      <c r="H1735" s="1">
        <v>411.86200000000002</v>
      </c>
      <c r="I1735" s="1">
        <v>36.084000000000003</v>
      </c>
      <c r="J1735">
        <v>0</v>
      </c>
      <c r="K1735" s="1">
        <v>1961.7239999999999</v>
      </c>
      <c r="L1735" s="1">
        <v>350.17099999999999</v>
      </c>
      <c r="M1735" s="1">
        <f t="shared" si="162"/>
        <v>6.2812086287251462E-2</v>
      </c>
      <c r="N1735" s="1">
        <f t="shared" si="163"/>
        <v>0</v>
      </c>
      <c r="O1735" s="1">
        <f t="shared" si="164"/>
        <v>0.11728240990093519</v>
      </c>
      <c r="P1735">
        <f t="shared" si="165"/>
        <v>0.85021439219932882</v>
      </c>
      <c r="Q1735">
        <f t="shared" si="166"/>
        <v>2.8633833839093747</v>
      </c>
      <c r="R1735" s="1">
        <f t="shared" si="167"/>
        <v>3.8359184754467597</v>
      </c>
    </row>
    <row r="1736" spans="1:18" hidden="1" x14ac:dyDescent="0.2">
      <c r="A1736">
        <v>61735</v>
      </c>
      <c r="B1736" t="s">
        <v>228</v>
      </c>
      <c r="C1736">
        <v>2015</v>
      </c>
      <c r="D1736">
        <v>309.31099999999998</v>
      </c>
      <c r="E1736" s="1">
        <v>707.03200000000004</v>
      </c>
      <c r="F1736">
        <v>110.84</v>
      </c>
      <c r="G1736">
        <v>278.512</v>
      </c>
      <c r="H1736" s="1">
        <v>417.14600000000002</v>
      </c>
      <c r="I1736" s="1">
        <v>37.555999999999997</v>
      </c>
      <c r="J1736">
        <v>0</v>
      </c>
      <c r="K1736" s="1">
        <v>1674.2909999999999</v>
      </c>
      <c r="L1736" s="1">
        <v>426.178</v>
      </c>
      <c r="M1736" s="1">
        <f t="shared" si="162"/>
        <v>4.3560970366263448E-2</v>
      </c>
      <c r="N1736" s="1">
        <f t="shared" si="163"/>
        <v>0</v>
      </c>
      <c r="O1736" s="1">
        <f t="shared" si="164"/>
        <v>0.15676801050023195</v>
      </c>
      <c r="P1736">
        <f t="shared" si="165"/>
        <v>1.02165189166383</v>
      </c>
      <c r="Q1736">
        <f t="shared" si="166"/>
        <v>2.3680554769798254</v>
      </c>
      <c r="R1736" s="1">
        <f t="shared" si="167"/>
        <v>3.5506542110684052</v>
      </c>
    </row>
    <row r="1737" spans="1:18" hidden="1" x14ac:dyDescent="0.2">
      <c r="A1737">
        <v>61735</v>
      </c>
      <c r="B1737" t="s">
        <v>228</v>
      </c>
      <c r="C1737">
        <v>2016</v>
      </c>
      <c r="D1737">
        <v>294.858</v>
      </c>
      <c r="E1737" s="1">
        <v>692.97</v>
      </c>
      <c r="F1737">
        <v>66.108000000000004</v>
      </c>
      <c r="G1737">
        <v>289.92200000000003</v>
      </c>
      <c r="H1737" s="1">
        <v>391.47699999999998</v>
      </c>
      <c r="I1737" s="1">
        <v>44.933999999999997</v>
      </c>
      <c r="J1737">
        <v>0</v>
      </c>
      <c r="K1737" s="1">
        <v>1161.338</v>
      </c>
      <c r="L1737" s="1">
        <v>601.34400000000005</v>
      </c>
      <c r="M1737" s="1">
        <f t="shared" si="162"/>
        <v>7.1229634760523229E-3</v>
      </c>
      <c r="N1737" s="1">
        <f t="shared" si="163"/>
        <v>0</v>
      </c>
      <c r="O1737" s="1">
        <f t="shared" si="164"/>
        <v>9.5398069180484005E-2</v>
      </c>
      <c r="P1737">
        <f t="shared" si="165"/>
        <v>1.5360902428495162</v>
      </c>
      <c r="Q1737">
        <f t="shared" si="166"/>
        <v>1.6758849589448315</v>
      </c>
      <c r="R1737" s="1">
        <f t="shared" si="167"/>
        <v>2.9209002891214011</v>
      </c>
    </row>
    <row r="1738" spans="1:18" hidden="1" x14ac:dyDescent="0.2">
      <c r="A1738">
        <v>61735</v>
      </c>
      <c r="B1738" t="s">
        <v>228</v>
      </c>
      <c r="C1738">
        <v>2017</v>
      </c>
      <c r="D1738">
        <v>241.24100000000001</v>
      </c>
      <c r="E1738" s="1">
        <v>673.91700000000003</v>
      </c>
      <c r="F1738">
        <v>49.085000000000001</v>
      </c>
      <c r="G1738">
        <v>272.33300000000003</v>
      </c>
      <c r="H1738" s="1">
        <v>367.84899999999999</v>
      </c>
      <c r="I1738" s="1">
        <v>26.9</v>
      </c>
      <c r="J1738">
        <v>0</v>
      </c>
      <c r="K1738" s="1">
        <v>1323.5550000000001</v>
      </c>
      <c r="L1738" s="1">
        <v>600.78499999999997</v>
      </c>
      <c r="M1738" s="1">
        <f t="shared" si="162"/>
        <v>-4.6136245264624592E-2</v>
      </c>
      <c r="N1738" s="1">
        <f t="shared" si="163"/>
        <v>0</v>
      </c>
      <c r="O1738" s="1">
        <f t="shared" si="164"/>
        <v>7.283537883745328E-2</v>
      </c>
      <c r="P1738">
        <f t="shared" si="165"/>
        <v>1.6332380949791898</v>
      </c>
      <c r="Q1738">
        <f t="shared" si="166"/>
        <v>1.9639733082857385</v>
      </c>
      <c r="R1738" s="1">
        <f t="shared" si="167"/>
        <v>3.1289094211192987</v>
      </c>
    </row>
    <row r="1739" spans="1:18" hidden="1" x14ac:dyDescent="0.2">
      <c r="A1739">
        <v>61735</v>
      </c>
      <c r="B1739" t="s">
        <v>228</v>
      </c>
      <c r="C1739">
        <v>2018</v>
      </c>
      <c r="D1739">
        <v>256.73700000000002</v>
      </c>
      <c r="E1739" s="1">
        <v>729.971</v>
      </c>
      <c r="F1739">
        <v>49.96</v>
      </c>
      <c r="G1739">
        <v>283.18799999999999</v>
      </c>
      <c r="H1739" s="1">
        <v>420.18599999999998</v>
      </c>
      <c r="I1739" s="1">
        <v>55.505000000000003</v>
      </c>
      <c r="J1739">
        <v>0</v>
      </c>
      <c r="K1739" s="1">
        <v>1677.837</v>
      </c>
      <c r="L1739" s="1">
        <v>495.84199999999998</v>
      </c>
      <c r="M1739" s="1">
        <f t="shared" si="162"/>
        <v>-3.6235686075200196E-2</v>
      </c>
      <c r="N1739" s="1">
        <f t="shared" si="163"/>
        <v>0</v>
      </c>
      <c r="O1739" s="1">
        <f t="shared" si="164"/>
        <v>6.8441075056406356E-2</v>
      </c>
      <c r="P1739">
        <f t="shared" si="165"/>
        <v>1.1800535953125522</v>
      </c>
      <c r="Q1739">
        <f t="shared" si="166"/>
        <v>2.2984981595159257</v>
      </c>
      <c r="R1739" s="1">
        <f t="shared" si="167"/>
        <v>3.1889030410993575</v>
      </c>
    </row>
    <row r="1740" spans="1:18" hidden="1" x14ac:dyDescent="0.2">
      <c r="A1740">
        <v>62501</v>
      </c>
      <c r="B1740" t="s">
        <v>232</v>
      </c>
      <c r="C1740">
        <v>2009</v>
      </c>
      <c r="D1740">
        <v>307.55599999999998</v>
      </c>
      <c r="E1740" s="1">
        <v>977.51400000000001</v>
      </c>
      <c r="F1740">
        <v>210.61500000000001</v>
      </c>
      <c r="G1740">
        <v>180.059</v>
      </c>
      <c r="H1740" s="1">
        <v>617.79700000000003</v>
      </c>
      <c r="I1740" s="1">
        <v>165.238</v>
      </c>
      <c r="J1740">
        <v>0</v>
      </c>
      <c r="K1740" s="1">
        <v>1143.154</v>
      </c>
      <c r="L1740" s="1">
        <v>1658.5340000000001</v>
      </c>
      <c r="M1740" s="1">
        <f t="shared" si="162"/>
        <v>0.130429845506049</v>
      </c>
      <c r="N1740" s="1">
        <f t="shared" si="163"/>
        <v>0</v>
      </c>
      <c r="O1740" s="1">
        <f t="shared" si="164"/>
        <v>0.2154598297313389</v>
      </c>
      <c r="P1740">
        <f t="shared" si="165"/>
        <v>2.6845938067034965</v>
      </c>
      <c r="Q1740">
        <f t="shared" si="166"/>
        <v>1.1694502585129216</v>
      </c>
      <c r="R1740" s="1">
        <f t="shared" si="167"/>
        <v>3.6477397952556965</v>
      </c>
    </row>
    <row r="1741" spans="1:18" hidden="1" x14ac:dyDescent="0.2">
      <c r="A1741">
        <v>62501</v>
      </c>
      <c r="B1741" t="s">
        <v>232</v>
      </c>
      <c r="C1741">
        <v>2010</v>
      </c>
      <c r="D1741">
        <v>296.42700000000002</v>
      </c>
      <c r="E1741" s="1">
        <v>970.26</v>
      </c>
      <c r="F1741">
        <v>157.98599999999999</v>
      </c>
      <c r="G1741">
        <v>164.51400000000001</v>
      </c>
      <c r="H1741" s="1">
        <v>605.423</v>
      </c>
      <c r="I1741" s="1">
        <v>115.316</v>
      </c>
      <c r="J1741">
        <v>0</v>
      </c>
      <c r="K1741" s="1">
        <v>1136.694</v>
      </c>
      <c r="L1741" s="1">
        <v>1980.9870000000001</v>
      </c>
      <c r="M1741" s="1">
        <f t="shared" si="162"/>
        <v>0.13595634159915901</v>
      </c>
      <c r="N1741" s="1">
        <f t="shared" si="163"/>
        <v>0</v>
      </c>
      <c r="O1741" s="1">
        <f t="shared" si="164"/>
        <v>0.1628285201904644</v>
      </c>
      <c r="P1741">
        <f t="shared" si="165"/>
        <v>3.2720709322242465</v>
      </c>
      <c r="Q1741">
        <f t="shared" si="166"/>
        <v>1.1715354647207965</v>
      </c>
      <c r="R1741" s="1">
        <f t="shared" si="167"/>
        <v>3.8352597506028676</v>
      </c>
    </row>
    <row r="1742" spans="1:18" hidden="1" x14ac:dyDescent="0.2">
      <c r="A1742">
        <v>62501</v>
      </c>
      <c r="B1742" t="s">
        <v>232</v>
      </c>
      <c r="C1742">
        <v>2011</v>
      </c>
      <c r="D1742">
        <v>297.822</v>
      </c>
      <c r="E1742" s="1">
        <v>956.45899999999995</v>
      </c>
      <c r="F1742">
        <v>148.11099999999999</v>
      </c>
      <c r="G1742">
        <v>151.51400000000001</v>
      </c>
      <c r="H1742" s="1">
        <v>598.24099999999999</v>
      </c>
      <c r="I1742" s="1">
        <v>114.96599999999999</v>
      </c>
      <c r="J1742">
        <v>0</v>
      </c>
      <c r="K1742" s="1">
        <v>1190.5519999999999</v>
      </c>
      <c r="L1742" s="1">
        <v>1686.7750000000001</v>
      </c>
      <c r="M1742" s="1">
        <f t="shared" si="162"/>
        <v>0.15296839697258324</v>
      </c>
      <c r="N1742" s="1">
        <f t="shared" si="163"/>
        <v>0</v>
      </c>
      <c r="O1742" s="1">
        <f t="shared" si="164"/>
        <v>0.15485347516202994</v>
      </c>
      <c r="P1742">
        <f t="shared" si="165"/>
        <v>2.8195576699022635</v>
      </c>
      <c r="Q1742">
        <f t="shared" si="166"/>
        <v>1.2447496442607575</v>
      </c>
      <c r="R1742" s="1">
        <f t="shared" si="167"/>
        <v>3.6310627906039139</v>
      </c>
    </row>
    <row r="1743" spans="1:18" x14ac:dyDescent="0.2">
      <c r="A1743">
        <v>62501</v>
      </c>
      <c r="B1743" t="s">
        <v>232</v>
      </c>
      <c r="C1743">
        <v>2012</v>
      </c>
      <c r="D1743">
        <v>338.28</v>
      </c>
      <c r="E1743" s="1">
        <v>2884.4479999999999</v>
      </c>
      <c r="F1743">
        <v>67.394999999999996</v>
      </c>
      <c r="G1743">
        <v>253.715</v>
      </c>
      <c r="H1743" s="1">
        <v>1792.7049999999999</v>
      </c>
      <c r="I1743" s="1">
        <v>1.8819999999999999</v>
      </c>
      <c r="J1743">
        <v>0</v>
      </c>
      <c r="K1743" s="1">
        <v>1063.4580000000001</v>
      </c>
      <c r="L1743" s="1">
        <v>2215.5250000000001</v>
      </c>
      <c r="M1743" s="1">
        <f t="shared" si="162"/>
        <v>2.9317567867404776E-2</v>
      </c>
      <c r="N1743" s="1">
        <f t="shared" si="163"/>
        <v>0</v>
      </c>
      <c r="O1743" s="1">
        <f t="shared" si="164"/>
        <v>2.3364955790501338E-2</v>
      </c>
      <c r="P1743">
        <f t="shared" si="165"/>
        <v>1.2358558714345083</v>
      </c>
      <c r="Q1743">
        <f t="shared" si="166"/>
        <v>0.3686868336680017</v>
      </c>
      <c r="R1743" s="1">
        <f t="shared" si="167"/>
        <v>1.2224857920782468</v>
      </c>
    </row>
    <row r="1744" spans="1:18" hidden="1" x14ac:dyDescent="0.2">
      <c r="A1744">
        <v>62501</v>
      </c>
      <c r="B1744" t="s">
        <v>232</v>
      </c>
      <c r="C1744">
        <v>2013</v>
      </c>
      <c r="D1744">
        <v>293.322</v>
      </c>
      <c r="E1744" s="1">
        <v>2727.9870000000001</v>
      </c>
      <c r="F1744">
        <v>194.55099999999999</v>
      </c>
      <c r="G1744">
        <v>233.89400000000001</v>
      </c>
      <c r="H1744" s="1">
        <v>1598.8610000000001</v>
      </c>
      <c r="I1744" s="1">
        <v>78.798000000000002</v>
      </c>
      <c r="J1744">
        <v>0</v>
      </c>
      <c r="K1744" s="1">
        <v>1703.606</v>
      </c>
      <c r="L1744" s="1">
        <v>2824.8339999999998</v>
      </c>
      <c r="M1744" s="1">
        <f t="shared" si="162"/>
        <v>2.1784561290064796E-2</v>
      </c>
      <c r="N1744" s="1">
        <f t="shared" si="163"/>
        <v>0</v>
      </c>
      <c r="O1744" s="1">
        <f t="shared" si="164"/>
        <v>7.1316688825863173E-2</v>
      </c>
      <c r="P1744">
        <f t="shared" si="165"/>
        <v>1.7667789757833856</v>
      </c>
      <c r="Q1744">
        <f t="shared" si="166"/>
        <v>0.6244919788840636</v>
      </c>
      <c r="R1744" s="1">
        <f t="shared" si="167"/>
        <v>1.9460459110275212</v>
      </c>
    </row>
    <row r="1745" spans="1:18" hidden="1" x14ac:dyDescent="0.2">
      <c r="A1745">
        <v>62501</v>
      </c>
      <c r="B1745" t="s">
        <v>232</v>
      </c>
      <c r="C1745">
        <v>2014</v>
      </c>
      <c r="D1745">
        <v>294.86500000000001</v>
      </c>
      <c r="E1745" s="1">
        <v>2609.3629999999998</v>
      </c>
      <c r="F1745">
        <v>202.40899999999999</v>
      </c>
      <c r="G1745">
        <v>222.26599999999999</v>
      </c>
      <c r="H1745" s="1">
        <v>1587.91</v>
      </c>
      <c r="I1745" s="1">
        <v>94.509</v>
      </c>
      <c r="J1745">
        <v>0</v>
      </c>
      <c r="K1745" s="1">
        <v>1938.2570000000001</v>
      </c>
      <c r="L1745" s="1">
        <v>2607.5039999999999</v>
      </c>
      <c r="M1745" s="1">
        <f t="shared" si="162"/>
        <v>2.7822499207661035E-2</v>
      </c>
      <c r="N1745" s="1">
        <f t="shared" si="163"/>
        <v>0</v>
      </c>
      <c r="O1745" s="1">
        <f t="shared" si="164"/>
        <v>7.7570272898021472E-2</v>
      </c>
      <c r="P1745">
        <f t="shared" si="165"/>
        <v>1.6420981037968145</v>
      </c>
      <c r="Q1745">
        <f t="shared" si="166"/>
        <v>0.74280849387379222</v>
      </c>
      <c r="R1745" s="1">
        <f t="shared" si="167"/>
        <v>2.0174362557645451</v>
      </c>
    </row>
    <row r="1746" spans="1:18" x14ac:dyDescent="0.2">
      <c r="A1746">
        <v>62501</v>
      </c>
      <c r="B1746" t="s">
        <v>232</v>
      </c>
      <c r="C1746">
        <v>2015</v>
      </c>
      <c r="D1746">
        <v>273.41300000000001</v>
      </c>
      <c r="E1746" s="1">
        <v>2485.73</v>
      </c>
      <c r="F1746">
        <v>200.6</v>
      </c>
      <c r="G1746">
        <v>210.346</v>
      </c>
      <c r="H1746" s="1">
        <v>1587.41</v>
      </c>
      <c r="I1746" s="1">
        <v>84.352000000000004</v>
      </c>
      <c r="J1746">
        <v>0</v>
      </c>
      <c r="K1746" s="1">
        <v>1416.979</v>
      </c>
      <c r="L1746" s="1">
        <v>1471.509</v>
      </c>
      <c r="M1746" s="1">
        <f t="shared" si="162"/>
        <v>2.5371621213888879E-2</v>
      </c>
      <c r="N1746" s="1">
        <f t="shared" si="163"/>
        <v>0</v>
      </c>
      <c r="O1746" s="1">
        <f t="shared" si="164"/>
        <v>8.0700639248832334E-2</v>
      </c>
      <c r="P1746">
        <f t="shared" si="165"/>
        <v>0.92698735676353305</v>
      </c>
      <c r="Q1746">
        <f t="shared" si="166"/>
        <v>0.57004541925309671</v>
      </c>
      <c r="R1746" s="1">
        <f t="shared" si="167"/>
        <v>1.4229958882890299</v>
      </c>
    </row>
    <row r="1747" spans="1:18" x14ac:dyDescent="0.2">
      <c r="A1747">
        <v>62501</v>
      </c>
      <c r="B1747" t="s">
        <v>232</v>
      </c>
      <c r="C1747">
        <v>2016</v>
      </c>
      <c r="D1747">
        <v>147.29900000000001</v>
      </c>
      <c r="E1747" s="1">
        <v>2295.9690000000001</v>
      </c>
      <c r="F1747">
        <v>90.236999999999995</v>
      </c>
      <c r="G1747">
        <v>205.054</v>
      </c>
      <c r="H1747" s="1">
        <v>1587.7380000000001</v>
      </c>
      <c r="I1747" s="1">
        <v>14.44</v>
      </c>
      <c r="J1747">
        <v>0</v>
      </c>
      <c r="K1747" s="1">
        <v>1046.1110000000001</v>
      </c>
      <c r="L1747" s="1">
        <v>1827.317</v>
      </c>
      <c r="M1747" s="1">
        <f t="shared" si="162"/>
        <v>-2.5154956360473504E-2</v>
      </c>
      <c r="N1747" s="1">
        <f t="shared" si="163"/>
        <v>0</v>
      </c>
      <c r="O1747" s="1">
        <f t="shared" si="164"/>
        <v>3.930235991862259E-2</v>
      </c>
      <c r="P1747">
        <f t="shared" si="165"/>
        <v>1.1508932834006618</v>
      </c>
      <c r="Q1747">
        <f t="shared" si="166"/>
        <v>0.45562940963053078</v>
      </c>
      <c r="R1747" s="1">
        <f t="shared" si="167"/>
        <v>1.245677219769814</v>
      </c>
    </row>
    <row r="1748" spans="1:18" x14ac:dyDescent="0.2">
      <c r="A1748">
        <v>62501</v>
      </c>
      <c r="B1748" t="s">
        <v>232</v>
      </c>
      <c r="C1748">
        <v>2017</v>
      </c>
      <c r="D1748">
        <v>139.49299999999999</v>
      </c>
      <c r="E1748" s="1">
        <v>2171.2829999999999</v>
      </c>
      <c r="F1748">
        <v>115.28400000000001</v>
      </c>
      <c r="G1748">
        <v>210.36600000000001</v>
      </c>
      <c r="H1748" s="1">
        <v>1618.3009999999999</v>
      </c>
      <c r="I1748" s="1">
        <v>37.994999999999997</v>
      </c>
      <c r="J1748">
        <v>0</v>
      </c>
      <c r="K1748" s="1">
        <v>1187.886</v>
      </c>
      <c r="L1748" s="1">
        <v>1479.963</v>
      </c>
      <c r="M1748" s="1">
        <f t="shared" si="162"/>
        <v>-3.2641069819088542E-2</v>
      </c>
      <c r="N1748" s="1">
        <f t="shared" si="163"/>
        <v>0</v>
      </c>
      <c r="O1748" s="1">
        <f t="shared" si="164"/>
        <v>5.3094875241965239E-2</v>
      </c>
      <c r="P1748">
        <f t="shared" si="165"/>
        <v>0.91451652072142331</v>
      </c>
      <c r="Q1748">
        <f t="shared" si="166"/>
        <v>0.54708943974599356</v>
      </c>
      <c r="R1748" s="1">
        <f t="shared" si="167"/>
        <v>1.2318431566944266</v>
      </c>
    </row>
    <row r="1749" spans="1:18" x14ac:dyDescent="0.2">
      <c r="A1749">
        <v>62501</v>
      </c>
      <c r="B1749" t="s">
        <v>232</v>
      </c>
      <c r="C1749">
        <v>2018</v>
      </c>
      <c r="D1749">
        <v>157.768</v>
      </c>
      <c r="E1749" s="1">
        <v>2101.1990000000001</v>
      </c>
      <c r="F1749">
        <v>158.13399999999999</v>
      </c>
      <c r="G1749">
        <v>219.03800000000001</v>
      </c>
      <c r="H1749" s="1">
        <v>1607.375</v>
      </c>
      <c r="I1749" s="1">
        <v>76.534000000000006</v>
      </c>
      <c r="J1749">
        <v>0</v>
      </c>
      <c r="K1749" s="1">
        <v>1344.413</v>
      </c>
      <c r="L1749" s="1">
        <v>1183.2739999999999</v>
      </c>
      <c r="M1749" s="1">
        <f t="shared" si="162"/>
        <v>-2.9159541766391479E-2</v>
      </c>
      <c r="N1749" s="1">
        <f t="shared" si="163"/>
        <v>0</v>
      </c>
      <c r="O1749" s="1">
        <f t="shared" si="164"/>
        <v>7.5258935493496798E-2</v>
      </c>
      <c r="P1749">
        <f t="shared" si="165"/>
        <v>0.73615304456023012</v>
      </c>
      <c r="Q1749">
        <f t="shared" si="166"/>
        <v>0.63983135343201669</v>
      </c>
      <c r="R1749" s="1">
        <f t="shared" si="167"/>
        <v>1.2948862171770243</v>
      </c>
    </row>
    <row r="1750" spans="1:18" hidden="1" x14ac:dyDescent="0.2">
      <c r="A1750">
        <v>63490</v>
      </c>
      <c r="B1750" t="s">
        <v>240</v>
      </c>
      <c r="C1750">
        <v>2010</v>
      </c>
      <c r="D1750">
        <v>276.92700000000002</v>
      </c>
      <c r="E1750" s="1">
        <v>663.98599999999999</v>
      </c>
      <c r="F1750">
        <v>33.042000000000002</v>
      </c>
      <c r="G1750">
        <v>226.79</v>
      </c>
      <c r="H1750" s="1">
        <v>463.88499999999999</v>
      </c>
      <c r="I1750" s="1">
        <v>-69.141999999999996</v>
      </c>
      <c r="J1750">
        <v>-157.66300000000001</v>
      </c>
      <c r="K1750" s="1">
        <v>1638.623</v>
      </c>
      <c r="L1750" s="1">
        <v>283.04199999999997</v>
      </c>
      <c r="M1750" s="1">
        <f t="shared" si="162"/>
        <v>7.5509122180286978E-2</v>
      </c>
      <c r="N1750" s="1">
        <f t="shared" si="163"/>
        <v>-0.23744928356923189</v>
      </c>
      <c r="O1750" s="1">
        <f t="shared" si="164"/>
        <v>4.9763097414704527E-2</v>
      </c>
      <c r="P1750">
        <f t="shared" si="165"/>
        <v>0.6101555342380115</v>
      </c>
      <c r="Q1750">
        <f t="shared" si="166"/>
        <v>2.467857756037025</v>
      </c>
      <c r="R1750" s="1">
        <f t="shared" si="167"/>
        <v>2.7563512476677765</v>
      </c>
    </row>
    <row r="1751" spans="1:18" hidden="1" x14ac:dyDescent="0.2">
      <c r="A1751">
        <v>63490</v>
      </c>
      <c r="B1751" t="s">
        <v>240</v>
      </c>
      <c r="C1751">
        <v>2011</v>
      </c>
      <c r="D1751">
        <v>292.46899999999999</v>
      </c>
      <c r="E1751" s="1">
        <v>677.10199999999998</v>
      </c>
      <c r="F1751">
        <v>51.186</v>
      </c>
      <c r="G1751">
        <v>220.774</v>
      </c>
      <c r="H1751" s="1">
        <v>461.82299999999998</v>
      </c>
      <c r="I1751" s="1">
        <v>7.8719999999999999</v>
      </c>
      <c r="J1751">
        <v>-149.791</v>
      </c>
      <c r="K1751" s="1">
        <v>1818.0260000000001</v>
      </c>
      <c r="L1751" s="1">
        <v>300.89499999999998</v>
      </c>
      <c r="M1751" s="1">
        <f t="shared" si="162"/>
        <v>0.10588508082977158</v>
      </c>
      <c r="N1751" s="1">
        <f t="shared" si="163"/>
        <v>-0.22122368564854336</v>
      </c>
      <c r="O1751" s="1">
        <f t="shared" si="164"/>
        <v>7.5595700500072374E-2</v>
      </c>
      <c r="P1751">
        <f t="shared" si="165"/>
        <v>0.65153749380173787</v>
      </c>
      <c r="Q1751">
        <f t="shared" si="166"/>
        <v>2.6850105301712301</v>
      </c>
      <c r="R1751" s="1">
        <f t="shared" si="167"/>
        <v>3.1427477751902768</v>
      </c>
    </row>
    <row r="1752" spans="1:18" hidden="1" x14ac:dyDescent="0.2">
      <c r="A1752">
        <v>179624</v>
      </c>
      <c r="B1752" t="s">
        <v>366</v>
      </c>
      <c r="C1752">
        <v>2009</v>
      </c>
      <c r="D1752">
        <v>16.143000000000001</v>
      </c>
      <c r="E1752" s="1">
        <v>24.123000000000001</v>
      </c>
      <c r="F1752">
        <v>12.757999999999999</v>
      </c>
      <c r="G1752">
        <v>7.4340000000000002</v>
      </c>
      <c r="H1752" s="1">
        <v>7.4340000000000002</v>
      </c>
      <c r="I1752" s="1">
        <v>9.8219999999999992</v>
      </c>
      <c r="J1752">
        <v>15.802</v>
      </c>
      <c r="K1752" s="1">
        <v>55.174999999999997</v>
      </c>
      <c r="L1752" s="1">
        <v>42</v>
      </c>
      <c r="M1752" s="1">
        <f t="shared" si="162"/>
        <v>0.361024748165651</v>
      </c>
      <c r="N1752" s="1">
        <f t="shared" si="163"/>
        <v>0.6550594867968329</v>
      </c>
      <c r="O1752" s="1">
        <f t="shared" si="164"/>
        <v>0.52887285992621147</v>
      </c>
      <c r="P1752">
        <f t="shared" si="165"/>
        <v>5.6497175141242932</v>
      </c>
      <c r="Q1752">
        <f t="shared" si="166"/>
        <v>2.2872362475645649</v>
      </c>
      <c r="R1752" s="1">
        <f t="shared" si="167"/>
        <v>8.7726601731099851</v>
      </c>
    </row>
    <row r="1753" spans="1:18" hidden="1" x14ac:dyDescent="0.2">
      <c r="A1753">
        <v>179624</v>
      </c>
      <c r="B1753" t="s">
        <v>366</v>
      </c>
      <c r="C1753">
        <v>2010</v>
      </c>
      <c r="D1753">
        <v>39.457000000000001</v>
      </c>
      <c r="E1753" s="1">
        <v>53.935000000000002</v>
      </c>
      <c r="F1753">
        <v>11.58</v>
      </c>
      <c r="G1753">
        <v>11.717000000000001</v>
      </c>
      <c r="H1753" s="1">
        <v>11.871</v>
      </c>
      <c r="I1753" s="1">
        <v>8.4320000000000004</v>
      </c>
      <c r="J1753">
        <v>25.716000000000001</v>
      </c>
      <c r="K1753" s="1">
        <v>69.968999999999994</v>
      </c>
      <c r="L1753" s="1">
        <v>56.78</v>
      </c>
      <c r="M1753" s="1">
        <f t="shared" si="162"/>
        <v>0.51432279595809771</v>
      </c>
      <c r="N1753" s="1">
        <f t="shared" si="163"/>
        <v>0.47679614350607213</v>
      </c>
      <c r="O1753" s="1">
        <f t="shared" si="164"/>
        <v>0.2147028831000278</v>
      </c>
      <c r="P1753">
        <f t="shared" si="165"/>
        <v>4.783084828573835</v>
      </c>
      <c r="Q1753">
        <f t="shared" si="166"/>
        <v>1.2972837674979141</v>
      </c>
      <c r="R1753" s="1">
        <f t="shared" si="167"/>
        <v>6.1603561349305256</v>
      </c>
    </row>
    <row r="1754" spans="1:18" hidden="1" x14ac:dyDescent="0.2">
      <c r="A1754">
        <v>179624</v>
      </c>
      <c r="B1754" t="s">
        <v>366</v>
      </c>
      <c r="C1754">
        <v>2011</v>
      </c>
      <c r="D1754">
        <v>47.847999999999999</v>
      </c>
      <c r="E1754" s="1">
        <v>74.960999999999999</v>
      </c>
      <c r="F1754">
        <v>10.481999999999999</v>
      </c>
      <c r="G1754">
        <v>22.574999999999999</v>
      </c>
      <c r="H1754" s="1">
        <v>22.61</v>
      </c>
      <c r="I1754" s="1">
        <v>8.1419999999999995</v>
      </c>
      <c r="J1754">
        <v>35.484999999999999</v>
      </c>
      <c r="K1754" s="1">
        <v>94.352999999999994</v>
      </c>
      <c r="L1754" s="1">
        <v>15.491</v>
      </c>
      <c r="M1754" s="1">
        <f t="shared" si="162"/>
        <v>0.33714865063166177</v>
      </c>
      <c r="N1754" s="1">
        <f t="shared" si="163"/>
        <v>0.47337949066848095</v>
      </c>
      <c r="O1754" s="1">
        <f t="shared" si="164"/>
        <v>0.13983271301076558</v>
      </c>
      <c r="P1754">
        <f t="shared" si="165"/>
        <v>0.68513931888544888</v>
      </c>
      <c r="Q1754">
        <f t="shared" si="166"/>
        <v>1.2586945211509986</v>
      </c>
      <c r="R1754" s="1">
        <f t="shared" si="167"/>
        <v>3.1985357331116617</v>
      </c>
    </row>
    <row r="1755" spans="1:18" x14ac:dyDescent="0.2">
      <c r="A1755">
        <v>179624</v>
      </c>
      <c r="B1755" t="s">
        <v>366</v>
      </c>
      <c r="C1755">
        <v>2012</v>
      </c>
      <c r="D1755">
        <v>45.155000000000001</v>
      </c>
      <c r="E1755" s="1">
        <v>67.837999999999994</v>
      </c>
      <c r="F1755">
        <v>-12.582000000000001</v>
      </c>
      <c r="G1755">
        <v>29.675000000000001</v>
      </c>
      <c r="H1755" s="1">
        <v>29.69</v>
      </c>
      <c r="I1755" s="1">
        <v>-14.334</v>
      </c>
      <c r="J1755">
        <v>21.524999999999999</v>
      </c>
      <c r="K1755" s="1">
        <v>89.495999999999995</v>
      </c>
      <c r="L1755" s="1">
        <v>15.513999999999999</v>
      </c>
      <c r="M1755" s="1">
        <f t="shared" si="162"/>
        <v>0.22819068958400898</v>
      </c>
      <c r="N1755" s="1">
        <f t="shared" si="163"/>
        <v>0.31730003832660164</v>
      </c>
      <c r="O1755" s="1">
        <f t="shared" si="164"/>
        <v>-0.18547126978979336</v>
      </c>
      <c r="P1755">
        <f t="shared" si="165"/>
        <v>0.52253283933984507</v>
      </c>
      <c r="Q1755">
        <f t="shared" si="166"/>
        <v>1.3192605914089448</v>
      </c>
      <c r="R1755" s="1">
        <f t="shared" si="167"/>
        <v>1.7387739858645868</v>
      </c>
    </row>
    <row r="1756" spans="1:18" x14ac:dyDescent="0.2">
      <c r="A1756">
        <v>179624</v>
      </c>
      <c r="B1756" t="s">
        <v>366</v>
      </c>
      <c r="C1756">
        <v>2013</v>
      </c>
      <c r="D1756">
        <v>29.103000000000002</v>
      </c>
      <c r="E1756" s="1">
        <v>45.908999999999999</v>
      </c>
      <c r="F1756">
        <v>-19.23</v>
      </c>
      <c r="G1756">
        <v>31.265999999999998</v>
      </c>
      <c r="H1756" s="1">
        <v>31.545000000000002</v>
      </c>
      <c r="I1756" s="1">
        <v>-25.356000000000002</v>
      </c>
      <c r="J1756">
        <v>-3.0470000000000002</v>
      </c>
      <c r="K1756" s="1">
        <v>66.155000000000001</v>
      </c>
      <c r="L1756" s="1">
        <v>13.839</v>
      </c>
      <c r="M1756" s="1">
        <f t="shared" si="162"/>
        <v>-4.7114944782068804E-2</v>
      </c>
      <c r="N1756" s="1">
        <f t="shared" si="163"/>
        <v>-6.6370428456293984E-2</v>
      </c>
      <c r="O1756" s="1">
        <f t="shared" si="164"/>
        <v>-0.41887211657844869</v>
      </c>
      <c r="P1756">
        <f t="shared" si="165"/>
        <v>0.4387066096053257</v>
      </c>
      <c r="Q1756">
        <f t="shared" si="166"/>
        <v>1.4410028534709971</v>
      </c>
      <c r="R1756" s="1">
        <f t="shared" si="167"/>
        <v>0.17249230094801771</v>
      </c>
    </row>
    <row r="1757" spans="1:18" hidden="1" x14ac:dyDescent="0.2">
      <c r="A1757">
        <v>179624</v>
      </c>
      <c r="B1757" t="s">
        <v>366</v>
      </c>
      <c r="C1757">
        <v>2014</v>
      </c>
      <c r="D1757">
        <v>42.286999999999999</v>
      </c>
      <c r="E1757" s="1">
        <v>59.509</v>
      </c>
      <c r="F1757">
        <v>1.7090000000000001</v>
      </c>
      <c r="G1757">
        <v>41.96</v>
      </c>
      <c r="H1757" s="1">
        <v>42.276000000000003</v>
      </c>
      <c r="I1757" s="1">
        <v>0.85699999999999998</v>
      </c>
      <c r="J1757">
        <v>-2.1219999999999999</v>
      </c>
      <c r="K1757" s="1">
        <v>76.896000000000001</v>
      </c>
      <c r="L1757" s="1">
        <v>45.387999999999998</v>
      </c>
      <c r="M1757" s="1">
        <f t="shared" si="162"/>
        <v>5.4949671478263483E-3</v>
      </c>
      <c r="N1757" s="1">
        <f t="shared" si="163"/>
        <v>-3.565847182779075E-2</v>
      </c>
      <c r="O1757" s="1">
        <f t="shared" si="164"/>
        <v>2.8718345124266919E-2</v>
      </c>
      <c r="P1757">
        <f t="shared" si="165"/>
        <v>1.0736115053458226</v>
      </c>
      <c r="Q1757">
        <f t="shared" si="166"/>
        <v>1.2921742929640894</v>
      </c>
      <c r="R1757" s="1">
        <f t="shared" si="167"/>
        <v>1.9877838351001484</v>
      </c>
    </row>
    <row r="1758" spans="1:18" hidden="1" x14ac:dyDescent="0.2">
      <c r="A1758">
        <v>179624</v>
      </c>
      <c r="B1758" t="s">
        <v>366</v>
      </c>
      <c r="C1758">
        <v>2015</v>
      </c>
      <c r="D1758">
        <v>46.883000000000003</v>
      </c>
      <c r="E1758" s="1">
        <v>62.073</v>
      </c>
      <c r="F1758">
        <v>-2.4E-2</v>
      </c>
      <c r="G1758">
        <v>42.121000000000002</v>
      </c>
      <c r="H1758" s="1">
        <v>42.756999999999998</v>
      </c>
      <c r="I1758" s="1">
        <v>0.44700000000000001</v>
      </c>
      <c r="J1758">
        <v>-2.79</v>
      </c>
      <c r="K1758" s="1">
        <v>89.066000000000003</v>
      </c>
      <c r="L1758" s="1">
        <v>33.893000000000001</v>
      </c>
      <c r="M1758" s="1">
        <f t="shared" si="162"/>
        <v>7.6716124563014521E-2</v>
      </c>
      <c r="N1758" s="1">
        <f t="shared" si="163"/>
        <v>-4.4947078439901408E-2</v>
      </c>
      <c r="O1758" s="1">
        <f t="shared" si="164"/>
        <v>-3.8664153496689382E-4</v>
      </c>
      <c r="P1758">
        <f t="shared" si="165"/>
        <v>0.79268891643473594</v>
      </c>
      <c r="Q1758">
        <f t="shared" si="166"/>
        <v>1.4348589563900569</v>
      </c>
      <c r="R1758" s="1">
        <f t="shared" si="167"/>
        <v>1.9383298288452631</v>
      </c>
    </row>
    <row r="1759" spans="1:18" x14ac:dyDescent="0.2">
      <c r="A1759">
        <v>179624</v>
      </c>
      <c r="B1759" t="s">
        <v>366</v>
      </c>
      <c r="C1759">
        <v>2016</v>
      </c>
      <c r="D1759">
        <v>55.96</v>
      </c>
      <c r="E1759" s="1">
        <v>67.173000000000002</v>
      </c>
      <c r="F1759">
        <v>-3.9809999999999999</v>
      </c>
      <c r="G1759">
        <v>40.012999999999998</v>
      </c>
      <c r="H1759" s="1">
        <v>40.509</v>
      </c>
      <c r="I1759" s="1">
        <v>-5.6440000000000001</v>
      </c>
      <c r="J1759">
        <v>-9.9420000000000002</v>
      </c>
      <c r="K1759" s="1">
        <v>81.498999999999995</v>
      </c>
      <c r="L1759" s="1">
        <v>42.866</v>
      </c>
      <c r="M1759" s="1">
        <f t="shared" si="162"/>
        <v>0.23740193232399925</v>
      </c>
      <c r="N1759" s="1">
        <f t="shared" si="163"/>
        <v>-0.14800589522576035</v>
      </c>
      <c r="O1759" s="1">
        <f t="shared" si="164"/>
        <v>-5.9264883212004821E-2</v>
      </c>
      <c r="P1759">
        <f t="shared" si="165"/>
        <v>1.0581846009528746</v>
      </c>
      <c r="Q1759">
        <f t="shared" si="166"/>
        <v>1.2132702127342829</v>
      </c>
      <c r="R1759" s="1">
        <f t="shared" si="167"/>
        <v>1.7302809241791264</v>
      </c>
    </row>
    <row r="1760" spans="1:18" x14ac:dyDescent="0.2">
      <c r="A1760">
        <v>179624</v>
      </c>
      <c r="B1760" t="s">
        <v>366</v>
      </c>
      <c r="C1760">
        <v>2017</v>
      </c>
      <c r="D1760">
        <v>62.32</v>
      </c>
      <c r="E1760" s="1">
        <v>73.813000000000002</v>
      </c>
      <c r="F1760">
        <v>-16.437999999999999</v>
      </c>
      <c r="G1760">
        <v>54.811</v>
      </c>
      <c r="H1760" s="1">
        <v>54.951000000000001</v>
      </c>
      <c r="I1760" s="1">
        <v>-17.059999999999999</v>
      </c>
      <c r="J1760">
        <v>-24.765999999999998</v>
      </c>
      <c r="K1760" s="1">
        <v>96.113</v>
      </c>
      <c r="L1760" s="1">
        <v>35.881999999999998</v>
      </c>
      <c r="M1760" s="1">
        <f t="shared" si="162"/>
        <v>0.10173004755259914</v>
      </c>
      <c r="N1760" s="1">
        <f t="shared" si="163"/>
        <v>-0.33552355276170859</v>
      </c>
      <c r="O1760" s="1">
        <f t="shared" si="164"/>
        <v>-0.22269789874412363</v>
      </c>
      <c r="P1760">
        <f t="shared" si="165"/>
        <v>0.65298174737493397</v>
      </c>
      <c r="Q1760">
        <f t="shared" si="166"/>
        <v>1.3021148036253776</v>
      </c>
      <c r="R1760" s="1">
        <f t="shared" si="167"/>
        <v>0.61134386939145702</v>
      </c>
    </row>
    <row r="1761" spans="1:18" hidden="1" x14ac:dyDescent="0.2">
      <c r="A1761">
        <v>178838</v>
      </c>
      <c r="B1761" t="s">
        <v>361</v>
      </c>
      <c r="C1761">
        <v>2009</v>
      </c>
      <c r="D1761">
        <v>361.83</v>
      </c>
      <c r="E1761" s="1">
        <v>413.21699999999998</v>
      </c>
      <c r="F1761">
        <v>16.187000000000001</v>
      </c>
      <c r="G1761">
        <v>145.798</v>
      </c>
      <c r="H1761" s="1">
        <v>152.77799999999999</v>
      </c>
      <c r="I1761" s="1">
        <v>20.507000000000001</v>
      </c>
      <c r="J1761">
        <v>25.17</v>
      </c>
      <c r="K1761" s="1">
        <v>324.88200000000001</v>
      </c>
      <c r="L1761" s="1">
        <v>764.99099999999999</v>
      </c>
      <c r="M1761" s="1">
        <f t="shared" si="162"/>
        <v>0.52280520888540405</v>
      </c>
      <c r="N1761" s="1">
        <f t="shared" si="163"/>
        <v>6.091230515685464E-2</v>
      </c>
      <c r="O1761" s="1">
        <f t="shared" si="164"/>
        <v>3.9173122112594598E-2</v>
      </c>
      <c r="P1761">
        <f t="shared" si="165"/>
        <v>5.0072065349723127</v>
      </c>
      <c r="Q1761">
        <f t="shared" si="166"/>
        <v>0.78622612332019259</v>
      </c>
      <c r="R1761" s="1">
        <f t="shared" si="167"/>
        <v>4.632464825157224</v>
      </c>
    </row>
    <row r="1762" spans="1:18" hidden="1" x14ac:dyDescent="0.2">
      <c r="A1762">
        <v>178838</v>
      </c>
      <c r="B1762" t="s">
        <v>361</v>
      </c>
      <c r="C1762">
        <v>2010</v>
      </c>
      <c r="D1762">
        <v>273.55200000000002</v>
      </c>
      <c r="E1762" s="1">
        <v>326.22899999999998</v>
      </c>
      <c r="F1762">
        <v>7.6109999999999998</v>
      </c>
      <c r="G1762">
        <v>83.058000000000007</v>
      </c>
      <c r="H1762" s="1">
        <v>88.47</v>
      </c>
      <c r="I1762" s="1">
        <v>2.5009999999999999</v>
      </c>
      <c r="J1762">
        <v>10.186999999999999</v>
      </c>
      <c r="K1762" s="1">
        <v>357.06099999999998</v>
      </c>
      <c r="L1762" s="1">
        <v>397.91</v>
      </c>
      <c r="M1762" s="1">
        <f t="shared" si="162"/>
        <v>0.58392724129369256</v>
      </c>
      <c r="N1762" s="1">
        <f t="shared" si="163"/>
        <v>3.1226531056405164E-2</v>
      </c>
      <c r="O1762" s="1">
        <f t="shared" si="164"/>
        <v>2.3330237348610946E-2</v>
      </c>
      <c r="P1762">
        <f t="shared" si="165"/>
        <v>4.4976828303379683</v>
      </c>
      <c r="Q1762">
        <f t="shared" si="166"/>
        <v>1.0945102979808661</v>
      </c>
      <c r="R1762" s="1">
        <f t="shared" si="167"/>
        <v>4.6145396124654612</v>
      </c>
    </row>
    <row r="1763" spans="1:18" hidden="1" x14ac:dyDescent="0.2">
      <c r="A1763">
        <v>178838</v>
      </c>
      <c r="B1763" t="s">
        <v>361</v>
      </c>
      <c r="C1763">
        <v>2011</v>
      </c>
      <c r="D1763">
        <v>235.20699999999999</v>
      </c>
      <c r="E1763" s="1">
        <v>308.584</v>
      </c>
      <c r="F1763">
        <v>8.3889999999999993</v>
      </c>
      <c r="G1763">
        <v>83.861999999999995</v>
      </c>
      <c r="H1763" s="1">
        <v>93.415000000000006</v>
      </c>
      <c r="I1763" s="1">
        <v>5.7089999999999996</v>
      </c>
      <c r="J1763">
        <v>16.46</v>
      </c>
      <c r="K1763" s="1">
        <v>395.82600000000002</v>
      </c>
      <c r="L1763" s="1">
        <v>153.102</v>
      </c>
      <c r="M1763" s="1">
        <f t="shared" si="162"/>
        <v>0.49044992611412125</v>
      </c>
      <c r="N1763" s="1">
        <f t="shared" si="163"/>
        <v>5.3340419464392191E-2</v>
      </c>
      <c r="O1763" s="1">
        <f t="shared" si="164"/>
        <v>2.7185466518030745E-2</v>
      </c>
      <c r="P1763">
        <f t="shared" si="165"/>
        <v>1.6389444949954504</v>
      </c>
      <c r="Q1763">
        <f t="shared" si="166"/>
        <v>1.2827171855961423</v>
      </c>
      <c r="R1763" s="1">
        <f t="shared" si="167"/>
        <v>3.0190124206900086</v>
      </c>
    </row>
    <row r="1764" spans="1:18" hidden="1" x14ac:dyDescent="0.2">
      <c r="A1764">
        <v>178838</v>
      </c>
      <c r="B1764" t="s">
        <v>361</v>
      </c>
      <c r="C1764">
        <v>2012</v>
      </c>
      <c r="D1764">
        <v>223.857</v>
      </c>
      <c r="E1764" s="1">
        <v>263.88200000000001</v>
      </c>
      <c r="F1764">
        <v>8.5250000000000004</v>
      </c>
      <c r="G1764">
        <v>89.212999999999994</v>
      </c>
      <c r="H1764" s="1">
        <v>99.180999999999997</v>
      </c>
      <c r="I1764" s="1">
        <v>14.461</v>
      </c>
      <c r="J1764">
        <v>31.001000000000001</v>
      </c>
      <c r="K1764" s="1">
        <v>409.28</v>
      </c>
      <c r="L1764" s="1">
        <v>150.059</v>
      </c>
      <c r="M1764" s="1">
        <f t="shared" si="162"/>
        <v>0.51024321477023826</v>
      </c>
      <c r="N1764" s="1">
        <f t="shared" si="163"/>
        <v>0.11748054054463737</v>
      </c>
      <c r="O1764" s="1">
        <f t="shared" si="164"/>
        <v>3.2306106517306976E-2</v>
      </c>
      <c r="P1764">
        <f t="shared" si="165"/>
        <v>1.5129813169861164</v>
      </c>
      <c r="Q1764">
        <f t="shared" si="166"/>
        <v>1.5509962786396949</v>
      </c>
      <c r="R1764" s="1">
        <f t="shared" si="167"/>
        <v>3.3421598348252557</v>
      </c>
    </row>
    <row r="1765" spans="1:18" hidden="1" x14ac:dyDescent="0.2">
      <c r="A1765">
        <v>178838</v>
      </c>
      <c r="B1765" t="s">
        <v>361</v>
      </c>
      <c r="C1765">
        <v>2013</v>
      </c>
      <c r="D1765">
        <v>238.24600000000001</v>
      </c>
      <c r="E1765" s="1">
        <v>285.29899999999998</v>
      </c>
      <c r="F1765">
        <v>4.95</v>
      </c>
      <c r="G1765">
        <v>133.554</v>
      </c>
      <c r="H1765" s="1">
        <v>145.62799999999999</v>
      </c>
      <c r="I1765" s="1">
        <v>1.954</v>
      </c>
      <c r="J1765">
        <v>33.868000000000002</v>
      </c>
      <c r="K1765" s="1">
        <v>445.86</v>
      </c>
      <c r="L1765" s="1">
        <v>181.65</v>
      </c>
      <c r="M1765" s="1">
        <f t="shared" si="162"/>
        <v>0.36695536962975689</v>
      </c>
      <c r="N1765" s="1">
        <f t="shared" si="163"/>
        <v>0.11871054577828875</v>
      </c>
      <c r="O1765" s="1">
        <f t="shared" si="164"/>
        <v>1.7350218542651747E-2</v>
      </c>
      <c r="P1765">
        <f t="shared" si="165"/>
        <v>1.2473562776389158</v>
      </c>
      <c r="Q1765">
        <f t="shared" si="166"/>
        <v>1.5627815029144865</v>
      </c>
      <c r="R1765" s="1">
        <f t="shared" si="167"/>
        <v>2.9749921983338989</v>
      </c>
    </row>
    <row r="1766" spans="1:18" hidden="1" x14ac:dyDescent="0.2">
      <c r="A1766">
        <v>178838</v>
      </c>
      <c r="B1766" t="s">
        <v>361</v>
      </c>
      <c r="C1766">
        <v>2014</v>
      </c>
      <c r="D1766">
        <v>201.59100000000001</v>
      </c>
      <c r="E1766" s="1">
        <v>244.029</v>
      </c>
      <c r="F1766">
        <v>1.119</v>
      </c>
      <c r="G1766">
        <v>98.114000000000004</v>
      </c>
      <c r="H1766" s="1">
        <v>109.995</v>
      </c>
      <c r="I1766" s="1">
        <v>-2.2189999999999999</v>
      </c>
      <c r="J1766">
        <v>30.805</v>
      </c>
      <c r="K1766" s="1">
        <v>475.988</v>
      </c>
      <c r="L1766" s="1">
        <v>155.982</v>
      </c>
      <c r="M1766" s="1">
        <f t="shared" si="162"/>
        <v>0.42403566789193092</v>
      </c>
      <c r="N1766" s="1">
        <f t="shared" si="163"/>
        <v>0.126234996660233</v>
      </c>
      <c r="O1766" s="1">
        <f t="shared" si="164"/>
        <v>4.5855205733744764E-3</v>
      </c>
      <c r="P1766">
        <f t="shared" si="165"/>
        <v>1.4180826401200053</v>
      </c>
      <c r="Q1766">
        <f t="shared" si="166"/>
        <v>1.9505386654864791</v>
      </c>
      <c r="R1766" s="1">
        <f t="shared" si="167"/>
        <v>3.5020922642452614</v>
      </c>
    </row>
    <row r="1767" spans="1:18" hidden="1" x14ac:dyDescent="0.2">
      <c r="A1767">
        <v>178838</v>
      </c>
      <c r="B1767" t="s">
        <v>361</v>
      </c>
      <c r="C1767">
        <v>2015</v>
      </c>
      <c r="D1767">
        <v>204.71899999999999</v>
      </c>
      <c r="E1767" s="1">
        <v>250.36</v>
      </c>
      <c r="F1767">
        <v>10.984</v>
      </c>
      <c r="G1767">
        <v>104.512</v>
      </c>
      <c r="H1767" s="1">
        <v>115.84399999999999</v>
      </c>
      <c r="I1767" s="1">
        <v>6.1479999999999997</v>
      </c>
      <c r="J1767">
        <v>35.64</v>
      </c>
      <c r="K1767" s="1">
        <v>499.00400000000002</v>
      </c>
      <c r="L1767" s="1">
        <v>240.88399999999999</v>
      </c>
      <c r="M1767" s="1">
        <f t="shared" si="162"/>
        <v>0.40025163764179578</v>
      </c>
      <c r="N1767" s="1">
        <f t="shared" si="163"/>
        <v>0.14235500878734622</v>
      </c>
      <c r="O1767" s="1">
        <f t="shared" si="164"/>
        <v>4.3872823134686052E-2</v>
      </c>
      <c r="P1767">
        <f t="shared" si="165"/>
        <v>2.079382618003522</v>
      </c>
      <c r="Q1767">
        <f t="shared" si="166"/>
        <v>1.9931458699472759</v>
      </c>
      <c r="R1767" s="1">
        <f t="shared" si="167"/>
        <v>4.0651547345662928</v>
      </c>
    </row>
    <row r="1768" spans="1:18" hidden="1" x14ac:dyDescent="0.2">
      <c r="A1768">
        <v>7241</v>
      </c>
      <c r="B1768" t="s">
        <v>49</v>
      </c>
      <c r="C1768">
        <v>2009</v>
      </c>
      <c r="D1768">
        <v>17537</v>
      </c>
      <c r="E1768" s="1">
        <v>61641</v>
      </c>
      <c r="F1768">
        <v>6438</v>
      </c>
      <c r="G1768">
        <v>12300</v>
      </c>
      <c r="H1768" s="1">
        <v>25836</v>
      </c>
      <c r="I1768" s="1">
        <v>3696</v>
      </c>
      <c r="J1768">
        <v>16220</v>
      </c>
      <c r="K1768" s="1">
        <v>98729</v>
      </c>
      <c r="L1768" s="1">
        <v>44804.11</v>
      </c>
      <c r="M1768" s="1">
        <f t="shared" si="162"/>
        <v>8.4959685923330253E-2</v>
      </c>
      <c r="N1768" s="1">
        <f t="shared" si="163"/>
        <v>0.26313654872568581</v>
      </c>
      <c r="O1768" s="1">
        <f t="shared" si="164"/>
        <v>0.10444347106633572</v>
      </c>
      <c r="P1768">
        <f t="shared" si="165"/>
        <v>1.7341736336894256</v>
      </c>
      <c r="Q1768">
        <f t="shared" si="166"/>
        <v>1.6016774549407051</v>
      </c>
      <c r="R1768" s="1">
        <f t="shared" si="167"/>
        <v>3.4571878809972247</v>
      </c>
    </row>
    <row r="1769" spans="1:18" hidden="1" x14ac:dyDescent="0.2">
      <c r="A1769">
        <v>7241</v>
      </c>
      <c r="B1769" t="s">
        <v>49</v>
      </c>
      <c r="C1769">
        <v>2010</v>
      </c>
      <c r="D1769">
        <v>17706</v>
      </c>
      <c r="E1769" s="1">
        <v>62169</v>
      </c>
      <c r="F1769">
        <v>6165</v>
      </c>
      <c r="G1769">
        <v>11070</v>
      </c>
      <c r="H1769" s="1">
        <v>24435</v>
      </c>
      <c r="I1769" s="1">
        <v>3427</v>
      </c>
      <c r="J1769">
        <v>19160</v>
      </c>
      <c r="K1769" s="1">
        <v>96413</v>
      </c>
      <c r="L1769" s="1">
        <v>47391.51</v>
      </c>
      <c r="M1769" s="1">
        <f t="shared" si="162"/>
        <v>0.10674130193504801</v>
      </c>
      <c r="N1769" s="1">
        <f t="shared" si="163"/>
        <v>0.30819218581608199</v>
      </c>
      <c r="O1769" s="1">
        <f t="shared" si="164"/>
        <v>9.9165178786855185E-2</v>
      </c>
      <c r="P1769">
        <f t="shared" si="165"/>
        <v>1.9394929404542665</v>
      </c>
      <c r="Q1769">
        <f t="shared" si="166"/>
        <v>1.5508211488040664</v>
      </c>
      <c r="R1769" s="1">
        <f t="shared" si="167"/>
        <v>3.6013206255378205</v>
      </c>
    </row>
    <row r="1770" spans="1:18" hidden="1" x14ac:dyDescent="0.2">
      <c r="A1770">
        <v>7241</v>
      </c>
      <c r="B1770" t="s">
        <v>49</v>
      </c>
      <c r="C1770">
        <v>2011</v>
      </c>
      <c r="D1770">
        <v>18594</v>
      </c>
      <c r="E1770" s="1">
        <v>64543</v>
      </c>
      <c r="F1770">
        <v>6330</v>
      </c>
      <c r="G1770">
        <v>11956</v>
      </c>
      <c r="H1770" s="1">
        <v>26462</v>
      </c>
      <c r="I1770" s="1">
        <v>3461</v>
      </c>
      <c r="J1770">
        <v>21918</v>
      </c>
      <c r="K1770" s="1">
        <v>107100</v>
      </c>
      <c r="L1770" s="1">
        <v>52932.44</v>
      </c>
      <c r="M1770" s="1">
        <f t="shared" si="162"/>
        <v>0.10284616457245557</v>
      </c>
      <c r="N1770" s="1">
        <f t="shared" si="163"/>
        <v>0.33958756178051841</v>
      </c>
      <c r="O1770" s="1">
        <f t="shared" si="164"/>
        <v>9.807415211564384E-2</v>
      </c>
      <c r="P1770">
        <f t="shared" si="165"/>
        <v>2.0003189479253272</v>
      </c>
      <c r="Q1770">
        <f t="shared" si="166"/>
        <v>1.6593588770277179</v>
      </c>
      <c r="R1770" s="1">
        <f t="shared" si="167"/>
        <v>3.7820329317442116</v>
      </c>
    </row>
    <row r="1771" spans="1:18" hidden="1" x14ac:dyDescent="0.2">
      <c r="A1771">
        <v>7241</v>
      </c>
      <c r="B1771" t="s">
        <v>49</v>
      </c>
      <c r="C1771">
        <v>2012</v>
      </c>
      <c r="D1771">
        <v>19852</v>
      </c>
      <c r="E1771" s="1">
        <v>65912</v>
      </c>
      <c r="F1771">
        <v>7228</v>
      </c>
      <c r="G1771">
        <v>13790</v>
      </c>
      <c r="H1771" s="1">
        <v>28208</v>
      </c>
      <c r="I1771" s="1">
        <v>3877</v>
      </c>
      <c r="J1771">
        <v>24868</v>
      </c>
      <c r="K1771" s="1">
        <v>123133</v>
      </c>
      <c r="L1771" s="1">
        <v>59518.85</v>
      </c>
      <c r="M1771" s="1">
        <f t="shared" si="162"/>
        <v>9.1971112999150381E-2</v>
      </c>
      <c r="N1771" s="1">
        <f t="shared" si="163"/>
        <v>0.37729093336569974</v>
      </c>
      <c r="O1771" s="1">
        <f t="shared" si="164"/>
        <v>0.10966136667071247</v>
      </c>
      <c r="P1771">
        <f t="shared" si="165"/>
        <v>2.1099989364719227</v>
      </c>
      <c r="Q1771">
        <f t="shared" si="166"/>
        <v>1.8681423716470444</v>
      </c>
      <c r="R1771" s="1">
        <f t="shared" si="167"/>
        <v>4.134596885854509</v>
      </c>
    </row>
    <row r="1772" spans="1:18" hidden="1" x14ac:dyDescent="0.2">
      <c r="A1772">
        <v>7241</v>
      </c>
      <c r="B1772" t="s">
        <v>49</v>
      </c>
      <c r="C1772">
        <v>2013</v>
      </c>
      <c r="D1772">
        <v>25325</v>
      </c>
      <c r="E1772" s="1">
        <v>71526</v>
      </c>
      <c r="F1772">
        <v>7965</v>
      </c>
      <c r="G1772">
        <v>15425</v>
      </c>
      <c r="H1772" s="1">
        <v>33588</v>
      </c>
      <c r="I1772" s="1">
        <v>4592</v>
      </c>
      <c r="J1772">
        <v>28344</v>
      </c>
      <c r="K1772" s="1">
        <v>126761</v>
      </c>
      <c r="L1772" s="1">
        <v>84452.6</v>
      </c>
      <c r="M1772" s="1">
        <f t="shared" si="162"/>
        <v>0.13841120711349719</v>
      </c>
      <c r="N1772" s="1">
        <f t="shared" si="163"/>
        <v>0.39627548024494591</v>
      </c>
      <c r="O1772" s="1">
        <f t="shared" si="164"/>
        <v>0.11135810754131364</v>
      </c>
      <c r="P1772">
        <f t="shared" si="165"/>
        <v>2.5143682267476479</v>
      </c>
      <c r="Q1772">
        <f t="shared" si="166"/>
        <v>1.7722366691832341</v>
      </c>
      <c r="R1772" s="1">
        <f t="shared" si="167"/>
        <v>4.3692184809972785</v>
      </c>
    </row>
    <row r="1773" spans="1:18" hidden="1" x14ac:dyDescent="0.2">
      <c r="A1773">
        <v>7241</v>
      </c>
      <c r="B1773" t="s">
        <v>49</v>
      </c>
      <c r="C1773">
        <v>2014</v>
      </c>
      <c r="D1773">
        <v>25983</v>
      </c>
      <c r="E1773" s="1">
        <v>74252</v>
      </c>
      <c r="F1773">
        <v>8818</v>
      </c>
      <c r="G1773">
        <v>19027</v>
      </c>
      <c r="H1773" s="1">
        <v>36289</v>
      </c>
      <c r="I1773" s="1">
        <v>4644</v>
      </c>
      <c r="J1773">
        <v>31632</v>
      </c>
      <c r="K1773" s="1">
        <v>139367</v>
      </c>
      <c r="L1773" s="1">
        <v>109793.4</v>
      </c>
      <c r="M1773" s="1">
        <f t="shared" si="162"/>
        <v>9.3680978290147071E-2</v>
      </c>
      <c r="N1773" s="1">
        <f t="shared" si="163"/>
        <v>0.42600872703765558</v>
      </c>
      <c r="O1773" s="1">
        <f t="shared" si="164"/>
        <v>0.11875774389915424</v>
      </c>
      <c r="P1773">
        <f t="shared" si="165"/>
        <v>3.0255283970349138</v>
      </c>
      <c r="Q1773">
        <f t="shared" si="166"/>
        <v>1.8769460755265852</v>
      </c>
      <c r="R1773" s="1">
        <f t="shared" si="167"/>
        <v>4.792993060415637</v>
      </c>
    </row>
    <row r="1774" spans="1:18" hidden="1" x14ac:dyDescent="0.2">
      <c r="A1774">
        <v>7241</v>
      </c>
      <c r="B1774" t="s">
        <v>49</v>
      </c>
      <c r="C1774">
        <v>2015</v>
      </c>
      <c r="D1774">
        <v>30378</v>
      </c>
      <c r="E1774" s="1">
        <v>93657</v>
      </c>
      <c r="F1774">
        <v>9764</v>
      </c>
      <c r="G1774">
        <v>23169</v>
      </c>
      <c r="H1774" s="1">
        <v>56415</v>
      </c>
      <c r="I1774" s="1">
        <v>5237</v>
      </c>
      <c r="J1774">
        <v>35148</v>
      </c>
      <c r="K1774" s="1">
        <v>153290</v>
      </c>
      <c r="L1774" s="1">
        <v>107644.77</v>
      </c>
      <c r="M1774" s="1">
        <f t="shared" si="162"/>
        <v>7.697235657772511E-2</v>
      </c>
      <c r="N1774" s="1">
        <f t="shared" si="163"/>
        <v>0.37528428200775171</v>
      </c>
      <c r="O1774" s="1">
        <f t="shared" si="164"/>
        <v>0.10425275206338021</v>
      </c>
      <c r="P1774">
        <f t="shared" si="165"/>
        <v>1.9080877426216432</v>
      </c>
      <c r="Q1774">
        <f t="shared" si="166"/>
        <v>1.6367169565542352</v>
      </c>
      <c r="R1774" s="1">
        <f t="shared" si="167"/>
        <v>3.7433685066404982</v>
      </c>
    </row>
    <row r="1775" spans="1:18" hidden="1" x14ac:dyDescent="0.2">
      <c r="A1775">
        <v>7241</v>
      </c>
      <c r="B1775" t="s">
        <v>49</v>
      </c>
      <c r="C1775">
        <v>2016</v>
      </c>
      <c r="D1775">
        <v>31042</v>
      </c>
      <c r="E1775" s="1">
        <v>94462</v>
      </c>
      <c r="F1775">
        <v>10544</v>
      </c>
      <c r="G1775">
        <v>26250</v>
      </c>
      <c r="H1775" s="1">
        <v>57628</v>
      </c>
      <c r="I1775" s="1">
        <v>5317</v>
      </c>
      <c r="J1775">
        <v>38678</v>
      </c>
      <c r="K1775" s="1">
        <v>177526</v>
      </c>
      <c r="L1775" s="1">
        <v>83723.509999999995</v>
      </c>
      <c r="M1775" s="1">
        <f t="shared" si="162"/>
        <v>5.0729393830323308E-2</v>
      </c>
      <c r="N1775" s="1">
        <f t="shared" si="163"/>
        <v>0.40945565412546842</v>
      </c>
      <c r="O1775" s="1">
        <f t="shared" si="164"/>
        <v>0.11162160445470136</v>
      </c>
      <c r="P1775">
        <f t="shared" si="165"/>
        <v>1.4528269244117442</v>
      </c>
      <c r="Q1775">
        <f t="shared" si="166"/>
        <v>1.8793377231055874</v>
      </c>
      <c r="R1775" s="1">
        <f t="shared" si="167"/>
        <v>3.7534983608251924</v>
      </c>
    </row>
    <row r="1776" spans="1:18" hidden="1" x14ac:dyDescent="0.2">
      <c r="A1776">
        <v>7241</v>
      </c>
      <c r="B1776" t="s">
        <v>49</v>
      </c>
      <c r="C1776">
        <v>2017</v>
      </c>
      <c r="D1776">
        <v>31229</v>
      </c>
      <c r="E1776" s="1">
        <v>95131</v>
      </c>
      <c r="F1776">
        <v>10044</v>
      </c>
      <c r="G1776">
        <v>30648</v>
      </c>
      <c r="H1776" s="1">
        <v>57436</v>
      </c>
      <c r="I1776" s="1">
        <v>6622</v>
      </c>
      <c r="J1776">
        <v>43391</v>
      </c>
      <c r="K1776" s="1">
        <v>184765</v>
      </c>
      <c r="L1776" s="1">
        <v>73515</v>
      </c>
      <c r="M1776" s="1">
        <f t="shared" si="162"/>
        <v>6.107367735018028E-3</v>
      </c>
      <c r="N1776" s="1">
        <f t="shared" si="163"/>
        <v>0.45611840514658736</v>
      </c>
      <c r="O1776" s="1">
        <f t="shared" si="164"/>
        <v>0.10558072552585382</v>
      </c>
      <c r="P1776">
        <f t="shared" si="165"/>
        <v>1.2799463750957587</v>
      </c>
      <c r="Q1776">
        <f t="shared" si="166"/>
        <v>1.9422165224795283</v>
      </c>
      <c r="R1776" s="1">
        <f t="shared" si="167"/>
        <v>3.704495350259545</v>
      </c>
    </row>
    <row r="1777" spans="1:18" hidden="1" x14ac:dyDescent="0.2">
      <c r="A1777">
        <v>21047</v>
      </c>
      <c r="B1777" t="s">
        <v>137</v>
      </c>
      <c r="C1777">
        <v>2014</v>
      </c>
      <c r="D1777">
        <v>291.08600000000001</v>
      </c>
      <c r="E1777" s="1">
        <v>390.08600000000001</v>
      </c>
      <c r="F1777">
        <v>19.821000000000002</v>
      </c>
      <c r="G1777">
        <v>215.428</v>
      </c>
      <c r="H1777" s="1">
        <v>221.35900000000001</v>
      </c>
      <c r="I1777" s="1">
        <v>4.7759999999999998</v>
      </c>
      <c r="J1777">
        <v>5.3540000000000001</v>
      </c>
      <c r="K1777" s="1">
        <v>2214.9560000000001</v>
      </c>
      <c r="L1777" s="1">
        <v>1408.3779999999999</v>
      </c>
      <c r="M1777" s="1">
        <f t="shared" si="162"/>
        <v>0.19395210286962367</v>
      </c>
      <c r="N1777" s="1">
        <f t="shared" si="163"/>
        <v>1.3725178550370944E-2</v>
      </c>
      <c r="O1777" s="1">
        <f t="shared" si="164"/>
        <v>5.0811872253810703E-2</v>
      </c>
      <c r="P1777">
        <f t="shared" si="165"/>
        <v>6.3624158041913805</v>
      </c>
      <c r="Q1777">
        <f t="shared" si="166"/>
        <v>5.6781222602195411</v>
      </c>
      <c r="R1777" s="1">
        <f t="shared" si="167"/>
        <v>9.9152086945860134</v>
      </c>
    </row>
    <row r="1778" spans="1:18" hidden="1" x14ac:dyDescent="0.2">
      <c r="A1778">
        <v>21047</v>
      </c>
      <c r="B1778" t="s">
        <v>137</v>
      </c>
      <c r="C1778">
        <v>2015</v>
      </c>
      <c r="D1778">
        <v>460.97</v>
      </c>
      <c r="E1778" s="1">
        <v>1005.873</v>
      </c>
      <c r="F1778">
        <v>55.186</v>
      </c>
      <c r="G1778">
        <v>371.90199999999999</v>
      </c>
      <c r="H1778" s="1">
        <v>490.327</v>
      </c>
      <c r="I1778" s="1">
        <v>25.776</v>
      </c>
      <c r="J1778">
        <v>31.13</v>
      </c>
      <c r="K1778" s="1">
        <v>3366.6309999999999</v>
      </c>
      <c r="L1778" s="1">
        <v>2208.011</v>
      </c>
      <c r="M1778" s="1">
        <f t="shared" si="162"/>
        <v>8.8547957843584657E-2</v>
      </c>
      <c r="N1778" s="1">
        <f t="shared" si="163"/>
        <v>3.0948240980720229E-2</v>
      </c>
      <c r="O1778" s="1">
        <f t="shared" si="164"/>
        <v>5.4863784990749329E-2</v>
      </c>
      <c r="P1778">
        <f t="shared" si="165"/>
        <v>4.5031397414378569</v>
      </c>
      <c r="Q1778">
        <f t="shared" si="166"/>
        <v>3.3469742204035695</v>
      </c>
      <c r="R1778" s="1">
        <f t="shared" si="167"/>
        <v>6.3794936425210658</v>
      </c>
    </row>
    <row r="1779" spans="1:18" hidden="1" x14ac:dyDescent="0.2">
      <c r="A1779">
        <v>21047</v>
      </c>
      <c r="B1779" t="s">
        <v>137</v>
      </c>
      <c r="C1779">
        <v>2016</v>
      </c>
      <c r="D1779">
        <v>519.80999999999995</v>
      </c>
      <c r="E1779" s="1">
        <v>1107.9469999999999</v>
      </c>
      <c r="F1779">
        <v>46.543999999999997</v>
      </c>
      <c r="G1779">
        <v>385.346</v>
      </c>
      <c r="H1779" s="1">
        <v>494.22300000000001</v>
      </c>
      <c r="I1779" s="1">
        <v>28.273</v>
      </c>
      <c r="J1779">
        <v>76.305999999999997</v>
      </c>
      <c r="K1779" s="1">
        <v>4410.3879999999999</v>
      </c>
      <c r="L1779" s="1">
        <v>841.23900000000003</v>
      </c>
      <c r="M1779" s="1">
        <f t="shared" si="162"/>
        <v>0.12136320600173109</v>
      </c>
      <c r="N1779" s="1">
        <f t="shared" si="163"/>
        <v>6.8871525443004053E-2</v>
      </c>
      <c r="O1779" s="1">
        <f t="shared" si="164"/>
        <v>4.2009229683369335E-2</v>
      </c>
      <c r="P1779">
        <f t="shared" si="165"/>
        <v>1.7021445784595213</v>
      </c>
      <c r="Q1779">
        <f t="shared" si="166"/>
        <v>3.9806849966650031</v>
      </c>
      <c r="R1779" s="1">
        <f t="shared" si="167"/>
        <v>5.3826581845181174</v>
      </c>
    </row>
    <row r="1780" spans="1:18" hidden="1" x14ac:dyDescent="0.2">
      <c r="A1780">
        <v>21047</v>
      </c>
      <c r="B1780" t="s">
        <v>137</v>
      </c>
      <c r="C1780">
        <v>2017</v>
      </c>
      <c r="D1780">
        <v>634.07000000000005</v>
      </c>
      <c r="E1780" s="1">
        <v>1940.423</v>
      </c>
      <c r="F1780">
        <v>26.02</v>
      </c>
      <c r="G1780">
        <v>651.45699999999999</v>
      </c>
      <c r="H1780" s="1">
        <v>1190.922</v>
      </c>
      <c r="I1780" s="1">
        <v>15.51</v>
      </c>
      <c r="J1780">
        <v>91.816000000000003</v>
      </c>
      <c r="K1780" s="1">
        <v>4485.2299999999996</v>
      </c>
      <c r="L1780" s="1">
        <v>1482.5909999999999</v>
      </c>
      <c r="M1780" s="1">
        <f t="shared" si="162"/>
        <v>-8.960417393527053E-3</v>
      </c>
      <c r="N1780" s="1">
        <f t="shared" si="163"/>
        <v>4.7317517881410392E-2</v>
      </c>
      <c r="O1780" s="1">
        <f t="shared" si="164"/>
        <v>1.3409447321537623E-2</v>
      </c>
      <c r="P1780">
        <f t="shared" si="165"/>
        <v>1.2449102460110737</v>
      </c>
      <c r="Q1780">
        <f t="shared" si="166"/>
        <v>2.3114702309754107</v>
      </c>
      <c r="R1780" s="1">
        <f t="shared" si="167"/>
        <v>3.1581595789048711</v>
      </c>
    </row>
    <row r="1781" spans="1:18" x14ac:dyDescent="0.2">
      <c r="A1781">
        <v>126314</v>
      </c>
      <c r="B1781" t="s">
        <v>287</v>
      </c>
      <c r="C1781">
        <v>2009</v>
      </c>
      <c r="D1781">
        <v>7.125</v>
      </c>
      <c r="E1781" s="1">
        <v>22.42</v>
      </c>
      <c r="F1781">
        <v>0.114</v>
      </c>
      <c r="G1781">
        <v>4.3639999999999999</v>
      </c>
      <c r="H1781" s="1">
        <v>6.9880000000000004</v>
      </c>
      <c r="I1781" s="1">
        <v>-1.9E-2</v>
      </c>
      <c r="J1781">
        <v>-47.448</v>
      </c>
      <c r="K1781" s="1">
        <v>36.15</v>
      </c>
      <c r="L1781" s="1">
        <v>5.1340000000000003</v>
      </c>
      <c r="M1781" s="1">
        <f t="shared" si="162"/>
        <v>0.12314897413024085</v>
      </c>
      <c r="N1781" s="1">
        <f t="shared" si="163"/>
        <v>-2.1163247100802853</v>
      </c>
      <c r="O1781" s="1">
        <f t="shared" si="164"/>
        <v>5.084745762711864E-3</v>
      </c>
      <c r="P1781">
        <f t="shared" si="165"/>
        <v>0.7346880366342301</v>
      </c>
      <c r="Q1781">
        <f t="shared" si="166"/>
        <v>1.6123996431757357</v>
      </c>
      <c r="R1781" s="1">
        <f t="shared" si="167"/>
        <v>-0.74508369898288729</v>
      </c>
    </row>
    <row r="1782" spans="1:18" x14ac:dyDescent="0.2">
      <c r="A1782">
        <v>126314</v>
      </c>
      <c r="B1782" t="s">
        <v>287</v>
      </c>
      <c r="C1782">
        <v>2010</v>
      </c>
      <c r="D1782">
        <v>4.99</v>
      </c>
      <c r="E1782" s="1">
        <v>21.783999999999999</v>
      </c>
      <c r="F1782">
        <v>0.36199999999999999</v>
      </c>
      <c r="G1782">
        <v>2.262</v>
      </c>
      <c r="H1782" s="1">
        <v>4.4509999999999996</v>
      </c>
      <c r="I1782" s="1">
        <v>2.028</v>
      </c>
      <c r="J1782">
        <v>-44.75</v>
      </c>
      <c r="K1782" s="1">
        <v>28.704000000000001</v>
      </c>
      <c r="L1782" s="1">
        <v>6.8449999999999998</v>
      </c>
      <c r="M1782" s="1">
        <f t="shared" si="162"/>
        <v>0.1252295262578039</v>
      </c>
      <c r="N1782" s="1">
        <f t="shared" si="163"/>
        <v>-2.0542600073448405</v>
      </c>
      <c r="O1782" s="1">
        <f t="shared" si="164"/>
        <v>1.6617701065001836E-2</v>
      </c>
      <c r="P1782">
        <f t="shared" si="165"/>
        <v>1.5378566614243991</v>
      </c>
      <c r="Q1782">
        <f t="shared" si="166"/>
        <v>1.3176643408005877</v>
      </c>
      <c r="R1782" s="1">
        <f t="shared" si="167"/>
        <v>-0.43047182760367875</v>
      </c>
    </row>
    <row r="1783" spans="1:18" x14ac:dyDescent="0.2">
      <c r="A1783">
        <v>126314</v>
      </c>
      <c r="B1783" t="s">
        <v>287</v>
      </c>
      <c r="C1783">
        <v>2011</v>
      </c>
      <c r="D1783">
        <v>3.871</v>
      </c>
      <c r="E1783" s="1">
        <v>20.718</v>
      </c>
      <c r="F1783">
        <v>-2.0529999999999999</v>
      </c>
      <c r="G1783">
        <v>2.8319999999999999</v>
      </c>
      <c r="H1783" s="1">
        <v>5.6680000000000001</v>
      </c>
      <c r="I1783" s="1">
        <v>-1.9770000000000001</v>
      </c>
      <c r="J1783">
        <v>-46.567999999999998</v>
      </c>
      <c r="K1783" s="1">
        <v>27.643000000000001</v>
      </c>
      <c r="L1783" s="1">
        <v>1.0069999999999999</v>
      </c>
      <c r="M1783" s="1">
        <f t="shared" si="162"/>
        <v>5.014962834250411E-2</v>
      </c>
      <c r="N1783" s="1">
        <f t="shared" si="163"/>
        <v>-2.2477073076551788</v>
      </c>
      <c r="O1783" s="1">
        <f t="shared" si="164"/>
        <v>-9.9092576503523502E-2</v>
      </c>
      <c r="P1783">
        <f t="shared" si="165"/>
        <v>0.1776640790402258</v>
      </c>
      <c r="Q1783">
        <f t="shared" si="166"/>
        <v>1.3342504102712618</v>
      </c>
      <c r="R1783" s="1">
        <f t="shared" si="167"/>
        <v>-1.9727673214724755</v>
      </c>
    </row>
    <row r="1784" spans="1:18" x14ac:dyDescent="0.2">
      <c r="A1784">
        <v>126314</v>
      </c>
      <c r="B1784" t="s">
        <v>287</v>
      </c>
      <c r="C1784">
        <v>2012</v>
      </c>
      <c r="D1784">
        <v>3.4870000000000001</v>
      </c>
      <c r="E1784" s="1">
        <v>12.617000000000001</v>
      </c>
      <c r="F1784">
        <v>-0.35199999999999998</v>
      </c>
      <c r="G1784">
        <v>2.5009999999999999</v>
      </c>
      <c r="H1784" s="1">
        <v>5.4059999999999997</v>
      </c>
      <c r="I1784" s="1">
        <v>-3.64</v>
      </c>
      <c r="J1784">
        <v>-52.508000000000003</v>
      </c>
      <c r="K1784" s="1">
        <v>24.7</v>
      </c>
      <c r="L1784" s="1">
        <v>6.1120000000000001</v>
      </c>
      <c r="M1784" s="1">
        <f t="shared" si="162"/>
        <v>7.8148529761432994E-2</v>
      </c>
      <c r="N1784" s="1">
        <f t="shared" si="163"/>
        <v>-4.1616866132995165</v>
      </c>
      <c r="O1784" s="1">
        <f t="shared" si="164"/>
        <v>-2.7898866608544026E-2</v>
      </c>
      <c r="P1784">
        <f t="shared" si="165"/>
        <v>1.1305956344802073</v>
      </c>
      <c r="Q1784">
        <f t="shared" si="166"/>
        <v>1.9576761512245382</v>
      </c>
      <c r="R1784" s="1">
        <f t="shared" si="167"/>
        <v>-3.1886157508011355</v>
      </c>
    </row>
    <row r="1785" spans="1:18" x14ac:dyDescent="0.2">
      <c r="A1785">
        <v>126314</v>
      </c>
      <c r="B1785" t="s">
        <v>287</v>
      </c>
      <c r="C1785">
        <v>2013</v>
      </c>
      <c r="D1785">
        <v>4.1340000000000003</v>
      </c>
      <c r="E1785" s="1">
        <v>13.173999999999999</v>
      </c>
      <c r="F1785">
        <v>0.86399999999999999</v>
      </c>
      <c r="G1785">
        <v>2.7829999999999999</v>
      </c>
      <c r="H1785" s="1">
        <v>4.7220000000000004</v>
      </c>
      <c r="I1785" s="1">
        <v>1.2410000000000001</v>
      </c>
      <c r="J1785">
        <v>-51.098999999999997</v>
      </c>
      <c r="K1785" s="1">
        <v>25.193999999999999</v>
      </c>
      <c r="L1785" s="1">
        <v>3.7970000000000002</v>
      </c>
      <c r="M1785" s="1">
        <f t="shared" si="162"/>
        <v>0.10255047821466529</v>
      </c>
      <c r="N1785" s="1">
        <f t="shared" si="163"/>
        <v>-3.8787763777136783</v>
      </c>
      <c r="O1785" s="1">
        <f t="shared" si="164"/>
        <v>6.5583725519963568E-2</v>
      </c>
      <c r="P1785">
        <f t="shared" si="165"/>
        <v>0.80410842863193555</v>
      </c>
      <c r="Q1785">
        <f t="shared" si="166"/>
        <v>1.9124032184606041</v>
      </c>
      <c r="R1785" s="1">
        <f t="shared" si="167"/>
        <v>-2.6959317850859059</v>
      </c>
    </row>
    <row r="1786" spans="1:18" x14ac:dyDescent="0.2">
      <c r="A1786">
        <v>126314</v>
      </c>
      <c r="B1786" t="s">
        <v>287</v>
      </c>
      <c r="C1786">
        <v>2014</v>
      </c>
      <c r="D1786">
        <v>4.3529999999999998</v>
      </c>
      <c r="E1786" s="1">
        <v>14.004</v>
      </c>
      <c r="F1786">
        <v>0.54900000000000004</v>
      </c>
      <c r="G1786">
        <v>2.327</v>
      </c>
      <c r="H1786" s="1">
        <v>5.0869999999999997</v>
      </c>
      <c r="I1786" s="1">
        <v>0.45200000000000001</v>
      </c>
      <c r="J1786">
        <v>-50.703000000000003</v>
      </c>
      <c r="K1786" s="1">
        <v>28.478999999999999</v>
      </c>
      <c r="L1786" s="1">
        <v>5.694</v>
      </c>
      <c r="M1786" s="1">
        <f t="shared" si="162"/>
        <v>0.14467295058554697</v>
      </c>
      <c r="N1786" s="1">
        <f t="shared" si="163"/>
        <v>-3.620608397600686</v>
      </c>
      <c r="O1786" s="1">
        <f t="shared" si="164"/>
        <v>3.920308483290489E-2</v>
      </c>
      <c r="P1786">
        <f t="shared" si="165"/>
        <v>1.1193237664635345</v>
      </c>
      <c r="Q1786">
        <f t="shared" si="166"/>
        <v>2.0336332476435306</v>
      </c>
      <c r="R1786" s="1">
        <f t="shared" si="167"/>
        <v>-2.060646528468066</v>
      </c>
    </row>
    <row r="1787" spans="1:18" x14ac:dyDescent="0.2">
      <c r="A1787">
        <v>126314</v>
      </c>
      <c r="B1787" t="s">
        <v>287</v>
      </c>
      <c r="C1787">
        <v>2015</v>
      </c>
      <c r="D1787">
        <v>6.4160000000000004</v>
      </c>
      <c r="E1787" s="1">
        <v>20.306000000000001</v>
      </c>
      <c r="F1787">
        <v>-0.10100000000000001</v>
      </c>
      <c r="G1787">
        <v>3.347</v>
      </c>
      <c r="H1787" s="1">
        <v>11.765000000000001</v>
      </c>
      <c r="I1787" s="1">
        <v>-0.39600000000000002</v>
      </c>
      <c r="J1787">
        <v>-51.143000000000001</v>
      </c>
      <c r="K1787" s="1">
        <v>40.951999999999998</v>
      </c>
      <c r="L1787" s="1">
        <v>4.9720000000000004</v>
      </c>
      <c r="M1787" s="1">
        <f t="shared" si="162"/>
        <v>0.15113759479956665</v>
      </c>
      <c r="N1787" s="1">
        <f t="shared" si="163"/>
        <v>-2.5186151876292722</v>
      </c>
      <c r="O1787" s="1">
        <f t="shared" si="164"/>
        <v>-4.9738993400965234E-3</v>
      </c>
      <c r="P1787">
        <f t="shared" si="165"/>
        <v>0.42260943476413093</v>
      </c>
      <c r="Q1787">
        <f t="shared" si="166"/>
        <v>2.0167438195607206</v>
      </c>
      <c r="R1787" s="1">
        <f t="shared" si="167"/>
        <v>-1.09080053632462</v>
      </c>
    </row>
    <row r="1788" spans="1:18" x14ac:dyDescent="0.2">
      <c r="A1788">
        <v>126314</v>
      </c>
      <c r="B1788" t="s">
        <v>287</v>
      </c>
      <c r="C1788">
        <v>2016</v>
      </c>
      <c r="D1788">
        <v>6.0129999999999999</v>
      </c>
      <c r="E1788" s="1">
        <v>15.375</v>
      </c>
      <c r="F1788">
        <v>-0.45100000000000001</v>
      </c>
      <c r="G1788">
        <v>4.0650000000000004</v>
      </c>
      <c r="H1788" s="1">
        <v>11.672000000000001</v>
      </c>
      <c r="I1788" s="1">
        <v>-4.859</v>
      </c>
      <c r="J1788">
        <v>-56.045999999999999</v>
      </c>
      <c r="K1788" s="1">
        <v>42.786000000000001</v>
      </c>
      <c r="L1788" s="1">
        <v>4.5979999999999999</v>
      </c>
      <c r="M1788" s="1">
        <f t="shared" si="162"/>
        <v>0.12669918699186988</v>
      </c>
      <c r="N1788" s="1">
        <f t="shared" si="163"/>
        <v>-3.645268292682927</v>
      </c>
      <c r="O1788" s="1">
        <f t="shared" si="164"/>
        <v>-2.9333333333333333E-2</v>
      </c>
      <c r="P1788">
        <f t="shared" si="165"/>
        <v>0.39393420150788205</v>
      </c>
      <c r="Q1788">
        <f t="shared" si="166"/>
        <v>2.7828292682926832</v>
      </c>
      <c r="R1788" s="1">
        <f t="shared" si="167"/>
        <v>-2.0289467961684413</v>
      </c>
    </row>
    <row r="1789" spans="1:18" x14ac:dyDescent="0.2">
      <c r="A1789">
        <v>126314</v>
      </c>
      <c r="B1789" t="s">
        <v>287</v>
      </c>
      <c r="C1789">
        <v>2017</v>
      </c>
      <c r="D1789">
        <v>6.242</v>
      </c>
      <c r="E1789" s="1">
        <v>12.627000000000001</v>
      </c>
      <c r="F1789">
        <v>-0.57999999999999996</v>
      </c>
      <c r="G1789">
        <v>8.1959999999999997</v>
      </c>
      <c r="H1789" s="1">
        <v>10.997</v>
      </c>
      <c r="I1789" s="1">
        <v>-2.1080000000000001</v>
      </c>
      <c r="J1789">
        <v>-58.195999999999998</v>
      </c>
      <c r="K1789" s="1">
        <v>40.213000000000001</v>
      </c>
      <c r="L1789" s="1">
        <v>3.2160000000000002</v>
      </c>
      <c r="M1789" s="1">
        <f t="shared" si="162"/>
        <v>-0.15474776273065649</v>
      </c>
      <c r="N1789" s="1">
        <f t="shared" si="163"/>
        <v>-4.6088540429238929</v>
      </c>
      <c r="O1789" s="1">
        <f t="shared" si="164"/>
        <v>-4.593331749425833E-2</v>
      </c>
      <c r="P1789">
        <f t="shared" si="165"/>
        <v>0.29244339365281441</v>
      </c>
      <c r="Q1789">
        <f t="shared" si="166"/>
        <v>3.1846836144769144</v>
      </c>
      <c r="R1789" s="1">
        <f t="shared" si="167"/>
        <v>-3.4295232724326867</v>
      </c>
    </row>
    <row r="1790" spans="1:18" x14ac:dyDescent="0.2">
      <c r="A1790">
        <v>24776</v>
      </c>
      <c r="B1790" t="s">
        <v>168</v>
      </c>
      <c r="C1790">
        <v>2008</v>
      </c>
      <c r="D1790">
        <v>340.93299999999999</v>
      </c>
      <c r="E1790" s="1">
        <v>400.13</v>
      </c>
      <c r="F1790">
        <v>7.4029999999999996</v>
      </c>
      <c r="G1790">
        <v>216.845</v>
      </c>
      <c r="H1790" s="1">
        <v>320.24900000000002</v>
      </c>
      <c r="I1790" s="1">
        <v>-86.96</v>
      </c>
      <c r="J1790">
        <v>-36.648000000000003</v>
      </c>
      <c r="K1790" s="1">
        <v>429.29399999999998</v>
      </c>
      <c r="L1790" s="1">
        <v>172.596</v>
      </c>
      <c r="M1790" s="1">
        <f t="shared" si="162"/>
        <v>0.31011921125634168</v>
      </c>
      <c r="N1790" s="1">
        <f t="shared" si="163"/>
        <v>-9.1590233174218383E-2</v>
      </c>
      <c r="O1790" s="1">
        <f t="shared" si="164"/>
        <v>1.8501487016719564E-2</v>
      </c>
      <c r="P1790">
        <f t="shared" si="165"/>
        <v>0.5389431348731768</v>
      </c>
      <c r="Q1790">
        <f t="shared" si="166"/>
        <v>1.0728863119486167</v>
      </c>
      <c r="R1790" s="1">
        <f t="shared" si="167"/>
        <v>1.7012238270914017</v>
      </c>
    </row>
    <row r="1791" spans="1:18" hidden="1" x14ac:dyDescent="0.2">
      <c r="A1791">
        <v>25356</v>
      </c>
      <c r="B1791" t="s">
        <v>179</v>
      </c>
      <c r="C1791">
        <v>2013</v>
      </c>
      <c r="D1791">
        <v>8491.4</v>
      </c>
      <c r="E1791" s="1">
        <v>53548.2</v>
      </c>
      <c r="F1791">
        <v>4276.8999999999996</v>
      </c>
      <c r="G1791">
        <v>13235.3</v>
      </c>
      <c r="H1791" s="1">
        <v>31703.4</v>
      </c>
      <c r="I1791" s="1">
        <v>1844.6</v>
      </c>
      <c r="J1791">
        <v>3924.5</v>
      </c>
      <c r="K1791" s="1">
        <v>104098.8</v>
      </c>
      <c r="L1791" s="1">
        <v>54337.663999999997</v>
      </c>
      <c r="M1791" s="1">
        <f t="shared" si="162"/>
        <v>-8.8591213150021844E-2</v>
      </c>
      <c r="N1791" s="1">
        <f t="shared" si="163"/>
        <v>7.32891114920763E-2</v>
      </c>
      <c r="O1791" s="1">
        <f t="shared" si="164"/>
        <v>7.9870098341307455E-2</v>
      </c>
      <c r="P1791">
        <f t="shared" si="165"/>
        <v>1.7139380634253738</v>
      </c>
      <c r="Q1791">
        <f t="shared" si="166"/>
        <v>1.9440205273006377</v>
      </c>
      <c r="R1791" s="1">
        <f t="shared" si="167"/>
        <v>3.2322499901910575</v>
      </c>
    </row>
    <row r="1792" spans="1:18" hidden="1" x14ac:dyDescent="0.2">
      <c r="A1792">
        <v>25356</v>
      </c>
      <c r="B1792" t="s">
        <v>179</v>
      </c>
      <c r="C1792">
        <v>2014</v>
      </c>
      <c r="D1792">
        <v>10568.1</v>
      </c>
      <c r="E1792" s="1">
        <v>53798.9</v>
      </c>
      <c r="F1792">
        <v>4679.1000000000004</v>
      </c>
      <c r="G1792">
        <v>17016.900000000001</v>
      </c>
      <c r="H1792" s="1">
        <v>33734.9</v>
      </c>
      <c r="I1792" s="1">
        <v>2007.6</v>
      </c>
      <c r="J1792">
        <v>5922.5</v>
      </c>
      <c r="K1792" s="1">
        <v>100887.1</v>
      </c>
      <c r="L1792" s="1">
        <v>61478.887000000002</v>
      </c>
      <c r="M1792" s="1">
        <f t="shared" si="162"/>
        <v>-0.11986862184914564</v>
      </c>
      <c r="N1792" s="1">
        <f t="shared" si="163"/>
        <v>0.11008589394950453</v>
      </c>
      <c r="O1792" s="1">
        <f t="shared" si="164"/>
        <v>8.6973897235817096E-2</v>
      </c>
      <c r="P1792">
        <f t="shared" si="165"/>
        <v>1.822412012485586</v>
      </c>
      <c r="Q1792">
        <f t="shared" si="166"/>
        <v>1.8752632488768359</v>
      </c>
      <c r="R1792" s="1">
        <f t="shared" si="167"/>
        <v>3.2660022225567156</v>
      </c>
    </row>
    <row r="1793" spans="1:18" hidden="1" x14ac:dyDescent="0.2">
      <c r="A1793">
        <v>25356</v>
      </c>
      <c r="B1793" t="s">
        <v>179</v>
      </c>
      <c r="C1793">
        <v>2015</v>
      </c>
      <c r="D1793">
        <v>12059.5</v>
      </c>
      <c r="E1793" s="1">
        <v>53243.3</v>
      </c>
      <c r="F1793">
        <v>4916.1000000000004</v>
      </c>
      <c r="G1793">
        <v>17155.3</v>
      </c>
      <c r="H1793" s="1">
        <v>35862.800000000003</v>
      </c>
      <c r="I1793" s="1">
        <v>2476.4</v>
      </c>
      <c r="J1793">
        <v>8382.7999999999993</v>
      </c>
      <c r="K1793" s="1">
        <v>101751.8</v>
      </c>
      <c r="L1793" s="1">
        <v>59167.828999999998</v>
      </c>
      <c r="M1793" s="1">
        <f t="shared" si="162"/>
        <v>-9.5707816758164851E-2</v>
      </c>
      <c r="N1793" s="1">
        <f t="shared" si="163"/>
        <v>0.15744328394370746</v>
      </c>
      <c r="O1793" s="1">
        <f t="shared" si="164"/>
        <v>9.2332744213825965E-2</v>
      </c>
      <c r="P1793">
        <f t="shared" si="165"/>
        <v>1.6498385234839441</v>
      </c>
      <c r="Q1793">
        <f t="shared" si="166"/>
        <v>1.9110723790599005</v>
      </c>
      <c r="R1793" s="1">
        <f t="shared" si="167"/>
        <v>3.3112447664672855</v>
      </c>
    </row>
    <row r="1794" spans="1:18" hidden="1" x14ac:dyDescent="0.2">
      <c r="A1794">
        <v>25356</v>
      </c>
      <c r="B1794" t="s">
        <v>179</v>
      </c>
      <c r="C1794">
        <v>2016</v>
      </c>
      <c r="D1794">
        <v>12363.4</v>
      </c>
      <c r="E1794" s="1">
        <v>51744.9</v>
      </c>
      <c r="F1794">
        <v>5087.8</v>
      </c>
      <c r="G1794">
        <v>16428.099999999999</v>
      </c>
      <c r="H1794" s="1">
        <v>35501.1</v>
      </c>
      <c r="I1794" s="1">
        <v>3404.4</v>
      </c>
      <c r="J1794">
        <v>11788.9</v>
      </c>
      <c r="K1794" s="1">
        <v>100287.5</v>
      </c>
      <c r="L1794" s="1">
        <v>41652.345000000001</v>
      </c>
      <c r="M1794" s="1">
        <f t="shared" si="162"/>
        <v>-7.8552668958679961E-2</v>
      </c>
      <c r="N1794" s="1">
        <f t="shared" si="163"/>
        <v>0.22782728346175177</v>
      </c>
      <c r="O1794" s="1">
        <f t="shared" si="164"/>
        <v>9.8324665812476203E-2</v>
      </c>
      <c r="P1794">
        <f t="shared" si="165"/>
        <v>1.1732691381393816</v>
      </c>
      <c r="Q1794">
        <f t="shared" si="166"/>
        <v>1.938113707824346</v>
      </c>
      <c r="R1794" s="1">
        <f t="shared" si="167"/>
        <v>3.1912415819851829</v>
      </c>
    </row>
    <row r="1795" spans="1:18" hidden="1" x14ac:dyDescent="0.2">
      <c r="A1795">
        <v>25356</v>
      </c>
      <c r="B1795" t="s">
        <v>179</v>
      </c>
      <c r="C1795">
        <v>2017</v>
      </c>
      <c r="D1795">
        <v>11957.1</v>
      </c>
      <c r="E1795" s="1">
        <v>54255.8</v>
      </c>
      <c r="F1795">
        <v>5628.7</v>
      </c>
      <c r="G1795">
        <v>17846.400000000001</v>
      </c>
      <c r="H1795" s="1">
        <v>36130.5</v>
      </c>
      <c r="I1795" s="1">
        <v>4517.3999999999996</v>
      </c>
      <c r="J1795">
        <v>16315.7</v>
      </c>
      <c r="K1795" s="1">
        <v>100064.6</v>
      </c>
      <c r="L1795" s="1">
        <v>42126.815999999999</v>
      </c>
      <c r="M1795" s="1">
        <f t="shared" ref="M1795:M1858" si="168">(D1795-G1795)/E1795</f>
        <v>-0.10854692032925514</v>
      </c>
      <c r="N1795" s="1">
        <f t="shared" ref="N1795:N1858" si="169">J1795/E1795</f>
        <v>0.3007180799103506</v>
      </c>
      <c r="O1795" s="1">
        <f t="shared" ref="O1795:O1858" si="170">F1795/E1795</f>
        <v>0.10374374721227959</v>
      </c>
      <c r="P1795">
        <f t="shared" ref="P1795:P1858" si="171">L1795/H1795</f>
        <v>1.1659627184788475</v>
      </c>
      <c r="Q1795">
        <f t="shared" ref="Q1795:Q1858" si="172">K1795/E1795</f>
        <v>1.8443115759052489</v>
      </c>
      <c r="R1795" s="1">
        <f t="shared" ref="R1795:R1858" si="173">(1.2*M1795)+(1.4*N1795)+(3.3*O1795)+(0.6*P1795)+(Q1795)</f>
        <v>3.1769925802724646</v>
      </c>
    </row>
    <row r="1796" spans="1:18" hidden="1" x14ac:dyDescent="0.2">
      <c r="A1796">
        <v>162699</v>
      </c>
      <c r="B1796" t="s">
        <v>321</v>
      </c>
      <c r="C1796">
        <v>2009</v>
      </c>
      <c r="D1796">
        <v>22.347999999999999</v>
      </c>
      <c r="E1796" s="1">
        <v>75.867000000000004</v>
      </c>
      <c r="F1796">
        <v>-0.317</v>
      </c>
      <c r="G1796">
        <v>10.661</v>
      </c>
      <c r="H1796" s="1">
        <v>56.570999999999998</v>
      </c>
      <c r="I1796" s="1">
        <v>-5.1879999999999997</v>
      </c>
      <c r="J1796">
        <v>-9.8689999999999998</v>
      </c>
      <c r="K1796" s="1">
        <v>107.241</v>
      </c>
      <c r="L1796" s="1">
        <v>50.731000000000002</v>
      </c>
      <c r="M1796" s="1">
        <f t="shared" si="168"/>
        <v>0.15404589610766209</v>
      </c>
      <c r="N1796" s="1">
        <f t="shared" si="169"/>
        <v>-0.13008290824732754</v>
      </c>
      <c r="O1796" s="1">
        <f t="shared" si="170"/>
        <v>-4.1783647699263184E-3</v>
      </c>
      <c r="P1796">
        <f t="shared" si="171"/>
        <v>0.8967668946986973</v>
      </c>
      <c r="Q1796">
        <f t="shared" si="172"/>
        <v>1.4135394835699315</v>
      </c>
      <c r="R1796" s="1">
        <f t="shared" si="173"/>
        <v>1.9405500204313291</v>
      </c>
    </row>
    <row r="1797" spans="1:18" hidden="1" x14ac:dyDescent="0.2">
      <c r="A1797">
        <v>183022</v>
      </c>
      <c r="B1797" t="s">
        <v>372</v>
      </c>
      <c r="C1797">
        <v>2010</v>
      </c>
      <c r="D1797">
        <v>2.5550000000000002</v>
      </c>
      <c r="E1797" s="1">
        <v>2.9359999999999999</v>
      </c>
      <c r="F1797">
        <v>-3.0630000000000002</v>
      </c>
      <c r="G1797">
        <v>1.496</v>
      </c>
      <c r="H1797" s="1">
        <v>1.895</v>
      </c>
      <c r="I1797" s="1">
        <v>-3.6920000000000002</v>
      </c>
      <c r="J1797">
        <v>-8.51</v>
      </c>
      <c r="K1797" s="1">
        <v>5.6920000000000002</v>
      </c>
      <c r="L1797" s="1">
        <v>28.266999999999999</v>
      </c>
      <c r="M1797" s="1">
        <f t="shared" si="168"/>
        <v>0.36069482288828342</v>
      </c>
      <c r="N1797" s="1">
        <f t="shared" si="169"/>
        <v>-2.8985013623978202</v>
      </c>
      <c r="O1797" s="1">
        <f t="shared" si="170"/>
        <v>-1.0432561307901909</v>
      </c>
      <c r="P1797">
        <f t="shared" si="171"/>
        <v>14.916622691292876</v>
      </c>
      <c r="Q1797">
        <f t="shared" si="172"/>
        <v>1.9386920980926432</v>
      </c>
      <c r="R1797" s="1">
        <f t="shared" si="173"/>
        <v>3.8208523613697309</v>
      </c>
    </row>
    <row r="1798" spans="1:18" hidden="1" x14ac:dyDescent="0.2">
      <c r="A1798">
        <v>164275</v>
      </c>
      <c r="B1798" t="s">
        <v>328</v>
      </c>
      <c r="C1798">
        <v>2010</v>
      </c>
      <c r="D1798">
        <v>18.207999999999998</v>
      </c>
      <c r="E1798" s="1">
        <v>30.215</v>
      </c>
      <c r="F1798">
        <v>4.625</v>
      </c>
      <c r="G1798">
        <v>9.8279999999999994</v>
      </c>
      <c r="H1798" s="1">
        <v>11.798999999999999</v>
      </c>
      <c r="I1798" s="1">
        <v>2.6</v>
      </c>
      <c r="J1798">
        <v>-10.506</v>
      </c>
      <c r="K1798" s="1">
        <v>40.918999999999997</v>
      </c>
      <c r="L1798" s="1">
        <v>56.664999999999999</v>
      </c>
      <c r="M1798" s="1">
        <f t="shared" si="168"/>
        <v>0.27734568922720498</v>
      </c>
      <c r="N1798" s="1">
        <f t="shared" si="169"/>
        <v>-0.34770809200728114</v>
      </c>
      <c r="O1798" s="1">
        <f t="shared" si="170"/>
        <v>0.1530696673837498</v>
      </c>
      <c r="P1798">
        <f t="shared" si="171"/>
        <v>4.8025256377659122</v>
      </c>
      <c r="Q1798">
        <f t="shared" si="172"/>
        <v>1.3542611285785204</v>
      </c>
      <c r="R1798" s="1">
        <f t="shared" si="173"/>
        <v>4.5869299118668945</v>
      </c>
    </row>
    <row r="1799" spans="1:18" hidden="1" x14ac:dyDescent="0.2">
      <c r="A1799">
        <v>164275</v>
      </c>
      <c r="B1799" t="s">
        <v>328</v>
      </c>
      <c r="C1799">
        <v>2011</v>
      </c>
      <c r="D1799">
        <v>16.094999999999999</v>
      </c>
      <c r="E1799" s="1">
        <v>35.380000000000003</v>
      </c>
      <c r="F1799">
        <v>2.597</v>
      </c>
      <c r="G1799">
        <v>6.23</v>
      </c>
      <c r="H1799" s="1">
        <v>11.125</v>
      </c>
      <c r="I1799" s="1">
        <v>0.25900000000000001</v>
      </c>
      <c r="J1799">
        <v>-10.247</v>
      </c>
      <c r="K1799" s="1">
        <v>52.698</v>
      </c>
      <c r="L1799" s="1">
        <v>46.604999999999997</v>
      </c>
      <c r="M1799" s="1">
        <f t="shared" si="168"/>
        <v>0.27882984737139621</v>
      </c>
      <c r="N1799" s="1">
        <f t="shared" si="169"/>
        <v>-0.28962690785754663</v>
      </c>
      <c r="O1799" s="1">
        <f t="shared" si="170"/>
        <v>7.3403052572074606E-2</v>
      </c>
      <c r="P1799">
        <f t="shared" si="171"/>
        <v>4.1892134831460668</v>
      </c>
      <c r="Q1799">
        <f t="shared" si="172"/>
        <v>1.4894855850763142</v>
      </c>
      <c r="R1799" s="1">
        <f t="shared" si="173"/>
        <v>4.1743618942969105</v>
      </c>
    </row>
    <row r="1800" spans="1:18" hidden="1" x14ac:dyDescent="0.2">
      <c r="A1800">
        <v>164275</v>
      </c>
      <c r="B1800" t="s">
        <v>328</v>
      </c>
      <c r="C1800">
        <v>2012</v>
      </c>
      <c r="D1800">
        <v>18.859000000000002</v>
      </c>
      <c r="E1800" s="1">
        <v>42.862000000000002</v>
      </c>
      <c r="F1800">
        <v>4.3070000000000004</v>
      </c>
      <c r="G1800">
        <v>7.85</v>
      </c>
      <c r="H1800" s="1">
        <v>15.903</v>
      </c>
      <c r="I1800" s="1">
        <v>2.5009999999999999</v>
      </c>
      <c r="J1800">
        <v>-7.7460000000000004</v>
      </c>
      <c r="K1800" s="1">
        <v>60.942999999999998</v>
      </c>
      <c r="L1800" s="1">
        <v>34.182000000000002</v>
      </c>
      <c r="M1800" s="1">
        <f t="shared" si="168"/>
        <v>0.256847557276842</v>
      </c>
      <c r="N1800" s="1">
        <f t="shared" si="169"/>
        <v>-0.18071951845457515</v>
      </c>
      <c r="O1800" s="1">
        <f t="shared" si="170"/>
        <v>0.10048527833512202</v>
      </c>
      <c r="P1800">
        <f t="shared" si="171"/>
        <v>2.1494057724957556</v>
      </c>
      <c r="Q1800">
        <f t="shared" si="172"/>
        <v>1.4218421912183286</v>
      </c>
      <c r="R1800" s="1">
        <f t="shared" si="173"/>
        <v>3.09829681611749</v>
      </c>
    </row>
    <row r="1801" spans="1:18" hidden="1" x14ac:dyDescent="0.2">
      <c r="A1801">
        <v>164275</v>
      </c>
      <c r="B1801" t="s">
        <v>328</v>
      </c>
      <c r="C1801">
        <v>2013</v>
      </c>
      <c r="D1801">
        <v>24.762</v>
      </c>
      <c r="E1801" s="1">
        <v>49.098999999999997</v>
      </c>
      <c r="F1801">
        <v>11.759</v>
      </c>
      <c r="G1801">
        <v>9.1440000000000001</v>
      </c>
      <c r="H1801" s="1">
        <v>19.268000000000001</v>
      </c>
      <c r="I1801" s="1">
        <v>7.0780000000000003</v>
      </c>
      <c r="J1801">
        <v>-4.8529999999999998</v>
      </c>
      <c r="K1801" s="1">
        <v>69.111000000000004</v>
      </c>
      <c r="L1801" s="1">
        <v>218.02</v>
      </c>
      <c r="M1801" s="1">
        <f t="shared" si="168"/>
        <v>0.31809201816737614</v>
      </c>
      <c r="N1801" s="1">
        <f t="shared" si="169"/>
        <v>-9.8841116927024991E-2</v>
      </c>
      <c r="O1801" s="1">
        <f t="shared" si="170"/>
        <v>0.23949571274364043</v>
      </c>
      <c r="P1801">
        <f t="shared" si="171"/>
        <v>11.315133900768114</v>
      </c>
      <c r="Q1801">
        <f t="shared" si="172"/>
        <v>1.407584675858979</v>
      </c>
      <c r="R1801" s="1">
        <f t="shared" si="173"/>
        <v>9.2303337264768768</v>
      </c>
    </row>
    <row r="1802" spans="1:18" hidden="1" x14ac:dyDescent="0.2">
      <c r="A1802">
        <v>164275</v>
      </c>
      <c r="B1802" t="s">
        <v>328</v>
      </c>
      <c r="C1802">
        <v>2014</v>
      </c>
      <c r="D1802">
        <v>25.535</v>
      </c>
      <c r="E1802" s="1">
        <v>54.329000000000001</v>
      </c>
      <c r="F1802">
        <v>12.709</v>
      </c>
      <c r="G1802">
        <v>9.91</v>
      </c>
      <c r="H1802" s="1">
        <v>21.893999999999998</v>
      </c>
      <c r="I1802" s="1">
        <v>7.8019999999999996</v>
      </c>
      <c r="J1802">
        <v>-3.524</v>
      </c>
      <c r="K1802" s="1">
        <v>74.569000000000003</v>
      </c>
      <c r="L1802" s="1">
        <v>154.18100000000001</v>
      </c>
      <c r="M1802" s="1">
        <f t="shared" si="168"/>
        <v>0.28759962450993026</v>
      </c>
      <c r="N1802" s="1">
        <f t="shared" si="169"/>
        <v>-6.4864068913471629E-2</v>
      </c>
      <c r="O1802" s="1">
        <f t="shared" si="170"/>
        <v>0.23392663218538901</v>
      </c>
      <c r="P1802">
        <f t="shared" si="171"/>
        <v>7.0421576687677003</v>
      </c>
      <c r="Q1802">
        <f t="shared" si="172"/>
        <v>1.3725450496051832</v>
      </c>
      <c r="R1802" s="1">
        <f t="shared" si="173"/>
        <v>6.6241073900106429</v>
      </c>
    </row>
    <row r="1803" spans="1:18" hidden="1" x14ac:dyDescent="0.2">
      <c r="A1803">
        <v>164275</v>
      </c>
      <c r="B1803" t="s">
        <v>328</v>
      </c>
      <c r="C1803">
        <v>2015</v>
      </c>
      <c r="D1803">
        <v>29.581</v>
      </c>
      <c r="E1803" s="1">
        <v>62.572000000000003</v>
      </c>
      <c r="F1803">
        <v>12.547000000000001</v>
      </c>
      <c r="G1803">
        <v>16.472999999999999</v>
      </c>
      <c r="H1803" s="1">
        <v>28.867000000000001</v>
      </c>
      <c r="I1803" s="1">
        <v>7.3079999999999998</v>
      </c>
      <c r="J1803">
        <v>-3.1589999999999998</v>
      </c>
      <c r="K1803" s="1">
        <v>81.602000000000004</v>
      </c>
      <c r="L1803" s="1">
        <v>178.934</v>
      </c>
      <c r="M1803" s="1">
        <f t="shared" si="168"/>
        <v>0.2094866713545995</v>
      </c>
      <c r="N1803" s="1">
        <f t="shared" si="169"/>
        <v>-5.0485840311960614E-2</v>
      </c>
      <c r="O1803" s="1">
        <f t="shared" si="170"/>
        <v>0.20052099980822094</v>
      </c>
      <c r="P1803">
        <f t="shared" si="171"/>
        <v>6.1985658364222118</v>
      </c>
      <c r="Q1803">
        <f t="shared" si="172"/>
        <v>1.3041296426516653</v>
      </c>
      <c r="R1803" s="1">
        <f t="shared" si="173"/>
        <v>5.8656922730608958</v>
      </c>
    </row>
    <row r="1804" spans="1:18" hidden="1" x14ac:dyDescent="0.2">
      <c r="A1804">
        <v>7186</v>
      </c>
      <c r="B1804" t="s">
        <v>48</v>
      </c>
      <c r="C1804">
        <v>2009</v>
      </c>
      <c r="D1804">
        <v>8158.6</v>
      </c>
      <c r="E1804" s="1">
        <v>17915.5</v>
      </c>
      <c r="F1804">
        <v>2265.9</v>
      </c>
      <c r="G1804">
        <v>6347.7</v>
      </c>
      <c r="H1804" s="1">
        <v>11528.3</v>
      </c>
      <c r="I1804" s="1">
        <v>1280.3</v>
      </c>
      <c r="J1804">
        <v>5165.3999999999996</v>
      </c>
      <c r="K1804" s="1">
        <v>59804.2</v>
      </c>
      <c r="L1804" s="1">
        <v>30324.848000000002</v>
      </c>
      <c r="M1804" s="1">
        <f t="shared" si="168"/>
        <v>0.10108007033016106</v>
      </c>
      <c r="N1804" s="1">
        <f t="shared" si="169"/>
        <v>0.28832016968546786</v>
      </c>
      <c r="O1804" s="1">
        <f t="shared" si="170"/>
        <v>0.12647707292567889</v>
      </c>
      <c r="P1804">
        <f t="shared" si="171"/>
        <v>2.6304700606333982</v>
      </c>
      <c r="Q1804">
        <f t="shared" si="172"/>
        <v>3.3381262035667438</v>
      </c>
      <c r="R1804" s="1">
        <f t="shared" si="173"/>
        <v>5.8587269025573718</v>
      </c>
    </row>
    <row r="1805" spans="1:18" hidden="1" x14ac:dyDescent="0.2">
      <c r="A1805">
        <v>7186</v>
      </c>
      <c r="B1805" t="s">
        <v>48</v>
      </c>
      <c r="C1805">
        <v>2010</v>
      </c>
      <c r="D1805">
        <v>6685.7</v>
      </c>
      <c r="E1805" s="1">
        <v>17097.3</v>
      </c>
      <c r="F1805">
        <v>2479.3000000000002</v>
      </c>
      <c r="G1805">
        <v>6882.4</v>
      </c>
      <c r="H1805" s="1">
        <v>13110.5</v>
      </c>
      <c r="I1805" s="1">
        <v>1427.3</v>
      </c>
      <c r="J1805">
        <v>6583.4</v>
      </c>
      <c r="K1805" s="1">
        <v>65968.3</v>
      </c>
      <c r="L1805" s="1">
        <v>25153.663</v>
      </c>
      <c r="M1805" s="1">
        <f t="shared" si="168"/>
        <v>-1.1504740514584165E-2</v>
      </c>
      <c r="N1805" s="1">
        <f t="shared" si="169"/>
        <v>0.38505495019681468</v>
      </c>
      <c r="O1805" s="1">
        <f t="shared" si="170"/>
        <v>0.145011200598925</v>
      </c>
      <c r="P1805">
        <f t="shared" si="171"/>
        <v>1.9185891461042677</v>
      </c>
      <c r="Q1805">
        <f t="shared" si="172"/>
        <v>3.8584045434074388</v>
      </c>
      <c r="R1805" s="1">
        <f t="shared" si="173"/>
        <v>6.0133662347044918</v>
      </c>
    </row>
    <row r="1806" spans="1:18" hidden="1" x14ac:dyDescent="0.2">
      <c r="A1806">
        <v>7186</v>
      </c>
      <c r="B1806" t="s">
        <v>48</v>
      </c>
      <c r="C1806">
        <v>2011</v>
      </c>
      <c r="D1806">
        <v>6680.5</v>
      </c>
      <c r="E1806" s="1">
        <v>16962.8</v>
      </c>
      <c r="F1806">
        <v>2635.2</v>
      </c>
      <c r="G1806">
        <v>8749.2999999999993</v>
      </c>
      <c r="H1806" s="1">
        <v>12953.4</v>
      </c>
      <c r="I1806" s="1">
        <v>1455.7</v>
      </c>
      <c r="J1806">
        <v>8035</v>
      </c>
      <c r="K1806" s="1">
        <v>70063.3</v>
      </c>
      <c r="L1806" s="1">
        <v>21659.182000000001</v>
      </c>
      <c r="M1806" s="1">
        <f t="shared" si="168"/>
        <v>-0.12196099700521136</v>
      </c>
      <c r="N1806" s="1">
        <f t="shared" si="169"/>
        <v>0.47368358997335347</v>
      </c>
      <c r="O1806" s="1">
        <f t="shared" si="170"/>
        <v>0.15535171080246185</v>
      </c>
      <c r="P1806">
        <f t="shared" si="171"/>
        <v>1.6720847036299351</v>
      </c>
      <c r="Q1806">
        <f t="shared" si="172"/>
        <v>4.1304088947579416</v>
      </c>
      <c r="R1806" s="1">
        <f t="shared" si="173"/>
        <v>6.1631241921404678</v>
      </c>
    </row>
    <row r="1807" spans="1:18" hidden="1" x14ac:dyDescent="0.2">
      <c r="A1807">
        <v>25359</v>
      </c>
      <c r="B1807" t="s">
        <v>181</v>
      </c>
      <c r="C1807">
        <v>2009</v>
      </c>
      <c r="D1807">
        <v>13.936999999999999</v>
      </c>
      <c r="E1807" s="1">
        <v>18.940000000000001</v>
      </c>
      <c r="F1807">
        <v>-0.28199999999999997</v>
      </c>
      <c r="G1807">
        <v>8.1210000000000004</v>
      </c>
      <c r="H1807" s="1">
        <v>10.15</v>
      </c>
      <c r="I1807" s="1">
        <v>-9.4E-2</v>
      </c>
      <c r="J1807">
        <v>-9.4350000000000005</v>
      </c>
      <c r="K1807" s="1">
        <v>74.722999999999999</v>
      </c>
      <c r="L1807" s="1">
        <v>7.24</v>
      </c>
      <c r="M1807" s="1">
        <f t="shared" si="168"/>
        <v>0.30707497360084468</v>
      </c>
      <c r="N1807" s="1">
        <f t="shared" si="169"/>
        <v>-0.49815205913410771</v>
      </c>
      <c r="O1807" s="1">
        <f t="shared" si="170"/>
        <v>-1.488912354804646E-2</v>
      </c>
      <c r="P1807">
        <f t="shared" si="171"/>
        <v>0.71330049261083739</v>
      </c>
      <c r="Q1807">
        <f t="shared" si="172"/>
        <v>3.9452481520591336</v>
      </c>
      <c r="R1807" s="1">
        <f t="shared" si="173"/>
        <v>3.9951714254503456</v>
      </c>
    </row>
    <row r="1808" spans="1:18" hidden="1" x14ac:dyDescent="0.2">
      <c r="A1808">
        <v>8133</v>
      </c>
      <c r="B1808" t="s">
        <v>54</v>
      </c>
      <c r="C1808">
        <v>2009</v>
      </c>
      <c r="D1808">
        <v>2219.607</v>
      </c>
      <c r="E1808" s="1">
        <v>7324.1040000000003</v>
      </c>
      <c r="F1808">
        <v>577.40599999999995</v>
      </c>
      <c r="G1808">
        <v>620.04899999999998</v>
      </c>
      <c r="H1808" s="1">
        <v>3448.1109999999999</v>
      </c>
      <c r="I1808" s="1">
        <v>211.923</v>
      </c>
      <c r="J1808">
        <v>1683.28</v>
      </c>
      <c r="K1808" s="1">
        <v>6166.2089999999998</v>
      </c>
      <c r="L1808" s="1">
        <v>2908.37</v>
      </c>
      <c r="M1808" s="1">
        <f t="shared" si="168"/>
        <v>0.21839640726019183</v>
      </c>
      <c r="N1808" s="1">
        <f t="shared" si="169"/>
        <v>0.22982743008564596</v>
      </c>
      <c r="O1808" s="1">
        <f t="shared" si="170"/>
        <v>7.8836401012328597E-2</v>
      </c>
      <c r="P1808">
        <f t="shared" si="171"/>
        <v>0.84346762618720805</v>
      </c>
      <c r="Q1808">
        <f t="shared" si="172"/>
        <v>0.84190625911374273</v>
      </c>
      <c r="R1808" s="1">
        <f t="shared" si="173"/>
        <v>2.191981048998886</v>
      </c>
    </row>
    <row r="1809" spans="1:18" hidden="1" x14ac:dyDescent="0.2">
      <c r="A1809">
        <v>8133</v>
      </c>
      <c r="B1809" t="s">
        <v>54</v>
      </c>
      <c r="C1809">
        <v>2010</v>
      </c>
      <c r="D1809">
        <v>2457.7959999999998</v>
      </c>
      <c r="E1809" s="1">
        <v>7363.4129999999996</v>
      </c>
      <c r="F1809">
        <v>439.78</v>
      </c>
      <c r="G1809">
        <v>594.65099999999995</v>
      </c>
      <c r="H1809" s="1">
        <v>3547.4690000000001</v>
      </c>
      <c r="I1809" s="1">
        <v>-106.10899999999999</v>
      </c>
      <c r="J1809">
        <v>1594.886</v>
      </c>
      <c r="K1809" s="1">
        <v>6146.2120000000004</v>
      </c>
      <c r="L1809" s="1">
        <v>2961.058</v>
      </c>
      <c r="M1809" s="1">
        <f t="shared" si="168"/>
        <v>0.25302736652147584</v>
      </c>
      <c r="N1809" s="1">
        <f t="shared" si="169"/>
        <v>0.21659602686960519</v>
      </c>
      <c r="O1809" s="1">
        <f t="shared" si="170"/>
        <v>5.972502153552979E-2</v>
      </c>
      <c r="P1809">
        <f t="shared" si="171"/>
        <v>0.83469594801251257</v>
      </c>
      <c r="Q1809">
        <f t="shared" si="172"/>
        <v>0.83469608454666344</v>
      </c>
      <c r="R1809" s="1">
        <f t="shared" si="173"/>
        <v>2.1394735018646376</v>
      </c>
    </row>
    <row r="1810" spans="1:18" hidden="1" x14ac:dyDescent="0.2">
      <c r="A1810">
        <v>8133</v>
      </c>
      <c r="B1810" t="s">
        <v>54</v>
      </c>
      <c r="C1810">
        <v>2011</v>
      </c>
      <c r="D1810">
        <v>2297.3710000000001</v>
      </c>
      <c r="E1810" s="1">
        <v>7193.11</v>
      </c>
      <c r="F1810">
        <v>504.71</v>
      </c>
      <c r="G1810">
        <v>540.06700000000001</v>
      </c>
      <c r="H1810" s="1">
        <v>3397.674</v>
      </c>
      <c r="I1810" s="1">
        <v>86.924000000000007</v>
      </c>
      <c r="J1810">
        <v>1658.8610000000001</v>
      </c>
      <c r="K1810" s="1">
        <v>6182.9219999999996</v>
      </c>
      <c r="L1810" s="1">
        <v>3914.3470000000002</v>
      </c>
      <c r="M1810" s="1">
        <f t="shared" si="168"/>
        <v>0.24430378514995602</v>
      </c>
      <c r="N1810" s="1">
        <f t="shared" si="169"/>
        <v>0.23061804977262967</v>
      </c>
      <c r="O1810" s="1">
        <f t="shared" si="170"/>
        <v>7.0165755841353747E-2</v>
      </c>
      <c r="P1810">
        <f t="shared" si="171"/>
        <v>1.1520666785571543</v>
      </c>
      <c r="Q1810">
        <f t="shared" si="172"/>
        <v>0.85956171947877902</v>
      </c>
      <c r="R1810" s="1">
        <f t="shared" si="173"/>
        <v>2.3983785327511677</v>
      </c>
    </row>
    <row r="1811" spans="1:18" hidden="1" x14ac:dyDescent="0.2">
      <c r="A1811">
        <v>8133</v>
      </c>
      <c r="B1811" t="s">
        <v>54</v>
      </c>
      <c r="C1811">
        <v>2012</v>
      </c>
      <c r="D1811">
        <v>2088.8589999999999</v>
      </c>
      <c r="E1811" s="1">
        <v>6989.2640000000001</v>
      </c>
      <c r="F1811">
        <v>564.35599999999999</v>
      </c>
      <c r="G1811">
        <v>482.01400000000001</v>
      </c>
      <c r="H1811" s="1">
        <v>3483.5520000000001</v>
      </c>
      <c r="I1811" s="1">
        <v>194.874</v>
      </c>
      <c r="J1811">
        <v>1798.2550000000001</v>
      </c>
      <c r="K1811" s="1">
        <v>6160.3879999999999</v>
      </c>
      <c r="L1811" s="1">
        <v>3777.9009999999998</v>
      </c>
      <c r="M1811" s="1">
        <f t="shared" si="168"/>
        <v>0.22990188952656529</v>
      </c>
      <c r="N1811" s="1">
        <f t="shared" si="169"/>
        <v>0.25728817798268888</v>
      </c>
      <c r="O1811" s="1">
        <f t="shared" si="170"/>
        <v>8.0746127203093196E-2</v>
      </c>
      <c r="P1811">
        <f t="shared" si="171"/>
        <v>1.0844968009663698</v>
      </c>
      <c r="Q1811">
        <f t="shared" si="172"/>
        <v>0.88140725547067611</v>
      </c>
      <c r="R1811" s="1">
        <f t="shared" si="173"/>
        <v>2.4346532724283483</v>
      </c>
    </row>
    <row r="1812" spans="1:18" hidden="1" x14ac:dyDescent="0.2">
      <c r="A1812">
        <v>8133</v>
      </c>
      <c r="B1812" t="s">
        <v>54</v>
      </c>
      <c r="C1812">
        <v>2013</v>
      </c>
      <c r="D1812">
        <v>2014.7280000000001</v>
      </c>
      <c r="E1812" s="1">
        <v>6691.8459999999995</v>
      </c>
      <c r="F1812">
        <v>565.12099999999998</v>
      </c>
      <c r="G1812">
        <v>1133.1569999999999</v>
      </c>
      <c r="H1812" s="1">
        <v>3619.942</v>
      </c>
      <c r="I1812" s="1">
        <v>-43.432000000000002</v>
      </c>
      <c r="J1812">
        <v>1691.258</v>
      </c>
      <c r="K1812" s="1">
        <v>6013.3980000000001</v>
      </c>
      <c r="L1812" s="1">
        <v>6072.82</v>
      </c>
      <c r="M1812" s="1">
        <f t="shared" si="168"/>
        <v>0.13173808841386969</v>
      </c>
      <c r="N1812" s="1">
        <f t="shared" si="169"/>
        <v>0.25273414839492725</v>
      </c>
      <c r="O1812" s="1">
        <f t="shared" si="170"/>
        <v>8.444919383978651E-2</v>
      </c>
      <c r="P1812">
        <f t="shared" si="171"/>
        <v>1.6776014643328538</v>
      </c>
      <c r="Q1812">
        <f t="shared" si="172"/>
        <v>0.89861571829357711</v>
      </c>
      <c r="R1812" s="1">
        <f t="shared" si="173"/>
        <v>2.6957724504141267</v>
      </c>
    </row>
    <row r="1813" spans="1:18" hidden="1" x14ac:dyDescent="0.2">
      <c r="A1813">
        <v>8133</v>
      </c>
      <c r="B1813" t="s">
        <v>54</v>
      </c>
      <c r="C1813">
        <v>2014</v>
      </c>
      <c r="D1813">
        <v>1598.904</v>
      </c>
      <c r="E1813" s="1">
        <v>6107.79</v>
      </c>
      <c r="F1813">
        <v>609.38400000000001</v>
      </c>
      <c r="G1813">
        <v>867.63099999999997</v>
      </c>
      <c r="H1813" s="1">
        <v>3367.3629999999998</v>
      </c>
      <c r="I1813" s="1">
        <v>144.52699999999999</v>
      </c>
      <c r="J1813">
        <v>1754.5609999999999</v>
      </c>
      <c r="K1813" s="1">
        <v>6417.6149999999998</v>
      </c>
      <c r="L1813" s="1">
        <v>7178.3540000000003</v>
      </c>
      <c r="M1813" s="1">
        <f t="shared" si="168"/>
        <v>0.11972792122846398</v>
      </c>
      <c r="N1813" s="1">
        <f t="shared" si="169"/>
        <v>0.28726609788483232</v>
      </c>
      <c r="O1813" s="1">
        <f t="shared" si="170"/>
        <v>9.9771603149420657E-2</v>
      </c>
      <c r="P1813">
        <f t="shared" si="171"/>
        <v>2.1317434443509655</v>
      </c>
      <c r="Q1813">
        <f t="shared" si="172"/>
        <v>1.0507262037496377</v>
      </c>
      <c r="R1813" s="1">
        <f t="shared" si="173"/>
        <v>3.2048646032662269</v>
      </c>
    </row>
    <row r="1814" spans="1:18" hidden="1" x14ac:dyDescent="0.2">
      <c r="A1814">
        <v>65406</v>
      </c>
      <c r="B1814" t="s">
        <v>259</v>
      </c>
      <c r="C1814">
        <v>2008</v>
      </c>
      <c r="D1814">
        <v>61.625</v>
      </c>
      <c r="E1814" s="1">
        <v>81.962999999999994</v>
      </c>
      <c r="F1814">
        <v>34.201000000000001</v>
      </c>
      <c r="G1814">
        <v>6.9950000000000001</v>
      </c>
      <c r="H1814" s="1">
        <v>6.9950000000000001</v>
      </c>
      <c r="I1814" s="1">
        <v>22.975999999999999</v>
      </c>
      <c r="J1814">
        <v>74.936000000000007</v>
      </c>
      <c r="K1814" s="1">
        <v>219.41200000000001</v>
      </c>
      <c r="L1814" s="1">
        <v>399.97199999999998</v>
      </c>
      <c r="M1814" s="1">
        <f t="shared" si="168"/>
        <v>0.66652025914131996</v>
      </c>
      <c r="N1814" s="1">
        <f t="shared" si="169"/>
        <v>0.91426619328233483</v>
      </c>
      <c r="O1814" s="1">
        <f t="shared" si="170"/>
        <v>0.41727364786550031</v>
      </c>
      <c r="P1814">
        <f t="shared" si="171"/>
        <v>57.179699785561112</v>
      </c>
      <c r="Q1814">
        <f t="shared" si="172"/>
        <v>2.6769639959493921</v>
      </c>
      <c r="R1814" s="1">
        <f t="shared" si="173"/>
        <v>40.441583886807067</v>
      </c>
    </row>
    <row r="1815" spans="1:18" hidden="1" x14ac:dyDescent="0.2">
      <c r="A1815">
        <v>65406</v>
      </c>
      <c r="B1815" t="s">
        <v>259</v>
      </c>
      <c r="C1815">
        <v>2009</v>
      </c>
      <c r="D1815">
        <v>86.498999999999995</v>
      </c>
      <c r="E1815" s="1">
        <v>104.17</v>
      </c>
      <c r="F1815">
        <v>40.542000000000002</v>
      </c>
      <c r="G1815">
        <v>7.0880000000000001</v>
      </c>
      <c r="H1815" s="1">
        <v>7.3129999999999997</v>
      </c>
      <c r="I1815" s="1">
        <v>26.001999999999999</v>
      </c>
      <c r="J1815">
        <v>94.197000000000003</v>
      </c>
      <c r="K1815" s="1">
        <v>238.26599999999999</v>
      </c>
      <c r="L1815" s="1">
        <v>406.00299999999999</v>
      </c>
      <c r="M1815" s="1">
        <f t="shared" si="168"/>
        <v>0.76232120572141693</v>
      </c>
      <c r="N1815" s="1">
        <f t="shared" si="169"/>
        <v>0.90426226360756456</v>
      </c>
      <c r="O1815" s="1">
        <f t="shared" si="170"/>
        <v>0.38919074589613134</v>
      </c>
      <c r="P1815">
        <f t="shared" si="171"/>
        <v>55.517981676466569</v>
      </c>
      <c r="Q1815">
        <f t="shared" si="172"/>
        <v>2.2872804070269752</v>
      </c>
      <c r="R1815" s="1">
        <f t="shared" si="173"/>
        <v>39.06315149028044</v>
      </c>
    </row>
    <row r="1816" spans="1:18" hidden="1" x14ac:dyDescent="0.2">
      <c r="A1816">
        <v>65406</v>
      </c>
      <c r="B1816" t="s">
        <v>259</v>
      </c>
      <c r="C1816">
        <v>2010</v>
      </c>
      <c r="D1816">
        <v>89.603999999999999</v>
      </c>
      <c r="E1816" s="1">
        <v>106.28700000000001</v>
      </c>
      <c r="F1816">
        <v>33.024000000000001</v>
      </c>
      <c r="G1816">
        <v>8.9610000000000003</v>
      </c>
      <c r="H1816" s="1">
        <v>9.282</v>
      </c>
      <c r="I1816" s="1">
        <v>20.870999999999999</v>
      </c>
      <c r="J1816">
        <v>96.974000000000004</v>
      </c>
      <c r="K1816" s="1">
        <v>231.642</v>
      </c>
      <c r="L1816" s="1">
        <v>397.71499999999997</v>
      </c>
      <c r="M1816" s="1">
        <f t="shared" si="168"/>
        <v>0.75872872505574529</v>
      </c>
      <c r="N1816" s="1">
        <f t="shared" si="169"/>
        <v>0.91237874810654174</v>
      </c>
      <c r="O1816" s="1">
        <f t="shared" si="170"/>
        <v>0.31070591888001353</v>
      </c>
      <c r="P1816">
        <f t="shared" si="171"/>
        <v>42.847985347985343</v>
      </c>
      <c r="Q1816">
        <f t="shared" si="172"/>
        <v>2.1794010556323915</v>
      </c>
      <c r="R1816" s="1">
        <f t="shared" si="173"/>
        <v>31.101326514143693</v>
      </c>
    </row>
    <row r="1817" spans="1:18" hidden="1" x14ac:dyDescent="0.2">
      <c r="A1817">
        <v>65406</v>
      </c>
      <c r="B1817" t="s">
        <v>259</v>
      </c>
      <c r="C1817">
        <v>2011</v>
      </c>
      <c r="D1817">
        <v>87.606999999999999</v>
      </c>
      <c r="E1817" s="1">
        <v>91.063999999999993</v>
      </c>
      <c r="F1817">
        <v>26.021999999999998</v>
      </c>
      <c r="G1817">
        <v>9.391</v>
      </c>
      <c r="H1817" s="1">
        <v>9.8829999999999991</v>
      </c>
      <c r="I1817" s="1">
        <v>16.658999999999999</v>
      </c>
      <c r="J1817">
        <v>81.152000000000001</v>
      </c>
      <c r="K1817" s="1">
        <v>238.25</v>
      </c>
      <c r="L1817" s="1">
        <v>211.108</v>
      </c>
      <c r="M1817" s="1">
        <f t="shared" si="168"/>
        <v>0.85891241324782575</v>
      </c>
      <c r="N1817" s="1">
        <f t="shared" si="169"/>
        <v>0.89115347447948701</v>
      </c>
      <c r="O1817" s="1">
        <f t="shared" si="170"/>
        <v>0.28575507335500305</v>
      </c>
      <c r="P1817">
        <f t="shared" si="171"/>
        <v>21.36072042901953</v>
      </c>
      <c r="Q1817">
        <f t="shared" si="172"/>
        <v>2.6162918387068439</v>
      </c>
      <c r="R1817" s="1">
        <f t="shared" si="173"/>
        <v>18.654025598358743</v>
      </c>
    </row>
    <row r="1818" spans="1:18" hidden="1" x14ac:dyDescent="0.2">
      <c r="A1818">
        <v>65406</v>
      </c>
      <c r="B1818" t="s">
        <v>259</v>
      </c>
      <c r="C1818">
        <v>2012</v>
      </c>
      <c r="D1818">
        <v>70.186999999999998</v>
      </c>
      <c r="E1818" s="1">
        <v>73.179000000000002</v>
      </c>
      <c r="F1818">
        <v>27.004999999999999</v>
      </c>
      <c r="G1818">
        <v>8.9969999999999999</v>
      </c>
      <c r="H1818" s="1">
        <v>9.1649999999999991</v>
      </c>
      <c r="I1818" s="1">
        <v>17.164999999999999</v>
      </c>
      <c r="J1818">
        <v>63.984999999999999</v>
      </c>
      <c r="K1818" s="1">
        <v>227.82900000000001</v>
      </c>
      <c r="L1818" s="1">
        <v>223.21</v>
      </c>
      <c r="M1818" s="1">
        <f t="shared" si="168"/>
        <v>0.83616884625370658</v>
      </c>
      <c r="N1818" s="1">
        <f t="shared" si="169"/>
        <v>0.8743628636630727</v>
      </c>
      <c r="O1818" s="1">
        <f t="shared" si="170"/>
        <v>0.36902663332376773</v>
      </c>
      <c r="P1818">
        <f t="shared" si="171"/>
        <v>24.354609929078016</v>
      </c>
      <c r="Q1818">
        <f t="shared" si="172"/>
        <v>3.1133111958348705</v>
      </c>
      <c r="R1818" s="1">
        <f t="shared" si="173"/>
        <v>21.171375667882863</v>
      </c>
    </row>
    <row r="1819" spans="1:18" hidden="1" x14ac:dyDescent="0.2">
      <c r="A1819">
        <v>65406</v>
      </c>
      <c r="B1819" t="s">
        <v>259</v>
      </c>
      <c r="C1819">
        <v>2013</v>
      </c>
      <c r="D1819">
        <v>74.209000000000003</v>
      </c>
      <c r="E1819" s="1">
        <v>78.375</v>
      </c>
      <c r="F1819">
        <v>28.218</v>
      </c>
      <c r="G1819">
        <v>8.093</v>
      </c>
      <c r="H1819" s="1">
        <v>8.1579999999999995</v>
      </c>
      <c r="I1819" s="1">
        <v>17.972000000000001</v>
      </c>
      <c r="J1819">
        <v>68.61</v>
      </c>
      <c r="K1819" s="1">
        <v>233.39099999999999</v>
      </c>
      <c r="L1819" s="1">
        <v>335.76</v>
      </c>
      <c r="M1819" s="1">
        <f t="shared" si="168"/>
        <v>0.84358532695374799</v>
      </c>
      <c r="N1819" s="1">
        <f t="shared" si="169"/>
        <v>0.8754066985645933</v>
      </c>
      <c r="O1819" s="1">
        <f t="shared" si="170"/>
        <v>0.36003827751196171</v>
      </c>
      <c r="P1819">
        <f t="shared" si="171"/>
        <v>41.157146359401814</v>
      </c>
      <c r="Q1819">
        <f t="shared" si="172"/>
        <v>2.9778755980861242</v>
      </c>
      <c r="R1819" s="1">
        <f t="shared" si="173"/>
        <v>31.098161499851614</v>
      </c>
    </row>
    <row r="1820" spans="1:18" hidden="1" x14ac:dyDescent="0.2">
      <c r="A1820">
        <v>65406</v>
      </c>
      <c r="B1820" t="s">
        <v>259</v>
      </c>
      <c r="C1820">
        <v>2014</v>
      </c>
      <c r="D1820">
        <v>80.400000000000006</v>
      </c>
      <c r="E1820" s="1">
        <v>82.852000000000004</v>
      </c>
      <c r="F1820">
        <v>29.38</v>
      </c>
      <c r="G1820">
        <v>7.4169999999999998</v>
      </c>
      <c r="H1820" s="1">
        <v>7.4169999999999998</v>
      </c>
      <c r="I1820" s="1">
        <v>17.452999999999999</v>
      </c>
      <c r="J1820">
        <v>72.289000000000001</v>
      </c>
      <c r="K1820" s="1">
        <v>229.39500000000001</v>
      </c>
      <c r="L1820" s="1">
        <v>291.16500000000002</v>
      </c>
      <c r="M1820" s="1">
        <f t="shared" si="168"/>
        <v>0.88088398590257322</v>
      </c>
      <c r="N1820" s="1">
        <f t="shared" si="169"/>
        <v>0.87250760392024329</v>
      </c>
      <c r="O1820" s="1">
        <f t="shared" si="170"/>
        <v>0.35460821706174861</v>
      </c>
      <c r="P1820">
        <f t="shared" si="171"/>
        <v>39.256437912902797</v>
      </c>
      <c r="Q1820">
        <f t="shared" si="172"/>
        <v>2.7687321971708587</v>
      </c>
      <c r="R1820" s="1">
        <f t="shared" si="173"/>
        <v>29.771373489787738</v>
      </c>
    </row>
    <row r="1821" spans="1:18" hidden="1" x14ac:dyDescent="0.2">
      <c r="A1821">
        <v>65406</v>
      </c>
      <c r="B1821" t="s">
        <v>259</v>
      </c>
      <c r="C1821">
        <v>2015</v>
      </c>
      <c r="D1821">
        <v>67.626999999999995</v>
      </c>
      <c r="E1821" s="1">
        <v>90.278999999999996</v>
      </c>
      <c r="F1821">
        <v>32.387999999999998</v>
      </c>
      <c r="G1821">
        <v>7.0839999999999996</v>
      </c>
      <c r="H1821" s="1">
        <v>7.0839999999999996</v>
      </c>
      <c r="I1821" s="1">
        <v>20.567</v>
      </c>
      <c r="J1821">
        <v>78.295000000000002</v>
      </c>
      <c r="K1821" s="1">
        <v>234.684</v>
      </c>
      <c r="L1821" s="1">
        <v>350.46199999999999</v>
      </c>
      <c r="M1821" s="1">
        <f t="shared" si="168"/>
        <v>0.67062107466852749</v>
      </c>
      <c r="N1821" s="1">
        <f t="shared" si="169"/>
        <v>0.86725595099635577</v>
      </c>
      <c r="O1821" s="1">
        <f t="shared" si="170"/>
        <v>0.35875452763101051</v>
      </c>
      <c r="P1821">
        <f t="shared" si="171"/>
        <v>49.472332015810281</v>
      </c>
      <c r="Q1821">
        <f t="shared" si="172"/>
        <v>2.5995414215930617</v>
      </c>
      <c r="R1821" s="1">
        <f t="shared" si="173"/>
        <v>35.485734193258693</v>
      </c>
    </row>
    <row r="1822" spans="1:18" hidden="1" x14ac:dyDescent="0.2">
      <c r="A1822">
        <v>65406</v>
      </c>
      <c r="B1822" t="s">
        <v>259</v>
      </c>
      <c r="C1822">
        <v>2016</v>
      </c>
      <c r="D1822">
        <v>81.784999999999997</v>
      </c>
      <c r="E1822" s="1">
        <v>112.809</v>
      </c>
      <c r="F1822">
        <v>37.482999999999997</v>
      </c>
      <c r="G1822">
        <v>18.355</v>
      </c>
      <c r="H1822" s="1">
        <v>19.443000000000001</v>
      </c>
      <c r="I1822" s="1">
        <v>23.818999999999999</v>
      </c>
      <c r="J1822">
        <v>86.53</v>
      </c>
      <c r="K1822" s="1">
        <v>249.17599999999999</v>
      </c>
      <c r="L1822" s="1">
        <v>473.53500000000003</v>
      </c>
      <c r="M1822" s="1">
        <f t="shared" si="168"/>
        <v>0.56227783244244689</v>
      </c>
      <c r="N1822" s="1">
        <f t="shared" si="169"/>
        <v>0.76704872838160076</v>
      </c>
      <c r="O1822" s="1">
        <f t="shared" si="170"/>
        <v>0.33226958841936366</v>
      </c>
      <c r="P1822">
        <f t="shared" si="171"/>
        <v>24.355037802808209</v>
      </c>
      <c r="Q1822">
        <f t="shared" si="172"/>
        <v>2.2088308556941376</v>
      </c>
      <c r="R1822" s="1">
        <f t="shared" si="173"/>
        <v>19.66694479782814</v>
      </c>
    </row>
    <row r="1823" spans="1:18" hidden="1" x14ac:dyDescent="0.2">
      <c r="A1823">
        <v>65406</v>
      </c>
      <c r="B1823" t="s">
        <v>259</v>
      </c>
      <c r="C1823">
        <v>2017</v>
      </c>
      <c r="D1823">
        <v>105.235</v>
      </c>
      <c r="E1823" s="1">
        <v>134.83600000000001</v>
      </c>
      <c r="F1823">
        <v>52.136000000000003</v>
      </c>
      <c r="G1823">
        <v>18.109000000000002</v>
      </c>
      <c r="H1823" s="1">
        <v>19.105</v>
      </c>
      <c r="I1823" s="1">
        <v>37.283000000000001</v>
      </c>
      <c r="J1823">
        <v>106.32</v>
      </c>
      <c r="K1823" s="1">
        <v>273.8</v>
      </c>
      <c r="L1823" s="1">
        <v>937.346</v>
      </c>
      <c r="M1823" s="1">
        <f t="shared" si="168"/>
        <v>0.64616274585422284</v>
      </c>
      <c r="N1823" s="1">
        <f t="shared" si="169"/>
        <v>0.78851345338040268</v>
      </c>
      <c r="O1823" s="1">
        <f t="shared" si="170"/>
        <v>0.38666231570203802</v>
      </c>
      <c r="P1823">
        <f t="shared" si="171"/>
        <v>49.062863124836433</v>
      </c>
      <c r="Q1823">
        <f t="shared" si="172"/>
        <v>2.0306149692960336</v>
      </c>
      <c r="R1823" s="1">
        <f t="shared" si="173"/>
        <v>34.623632615772244</v>
      </c>
    </row>
    <row r="1824" spans="1:18" hidden="1" x14ac:dyDescent="0.2">
      <c r="A1824">
        <v>9155</v>
      </c>
      <c r="B1824" t="s">
        <v>61</v>
      </c>
      <c r="C1824">
        <v>2014</v>
      </c>
      <c r="D1824">
        <v>4221.7579999999998</v>
      </c>
      <c r="E1824" s="1">
        <v>8863.2520000000004</v>
      </c>
      <c r="F1824">
        <v>839.14499999999998</v>
      </c>
      <c r="G1824">
        <v>2485</v>
      </c>
      <c r="H1824" s="1">
        <v>8806.1959999999999</v>
      </c>
      <c r="I1824" s="1">
        <v>2109.1729999999998</v>
      </c>
      <c r="J1824">
        <v>-5452.5249999999996</v>
      </c>
      <c r="K1824" s="1">
        <v>26528.377</v>
      </c>
      <c r="L1824" s="1">
        <v>7433.9560000000001</v>
      </c>
      <c r="M1824" s="1">
        <f t="shared" si="168"/>
        <v>0.19595042541947355</v>
      </c>
      <c r="N1824" s="1">
        <f t="shared" si="169"/>
        <v>-0.6151833435402716</v>
      </c>
      <c r="O1824" s="1">
        <f t="shared" si="170"/>
        <v>9.4676874808478861E-2</v>
      </c>
      <c r="P1824">
        <f t="shared" si="171"/>
        <v>0.84417335248954262</v>
      </c>
      <c r="Q1824">
        <f t="shared" si="172"/>
        <v>2.9930748894423851</v>
      </c>
      <c r="R1824" s="1">
        <f t="shared" si="173"/>
        <v>3.1858964173510791</v>
      </c>
    </row>
    <row r="1825" spans="1:18" hidden="1" x14ac:dyDescent="0.2">
      <c r="A1825">
        <v>9155</v>
      </c>
      <c r="B1825" t="s">
        <v>61</v>
      </c>
      <c r="C1825">
        <v>2015</v>
      </c>
      <c r="D1825">
        <v>4550.7269999999999</v>
      </c>
      <c r="E1825" s="1">
        <v>11277.01</v>
      </c>
      <c r="F1825">
        <v>801.68799999999999</v>
      </c>
      <c r="G1825">
        <v>2996.895</v>
      </c>
      <c r="H1825" s="1">
        <v>10695.582</v>
      </c>
      <c r="I1825" s="1">
        <v>165.465</v>
      </c>
      <c r="J1825">
        <v>-5288.991</v>
      </c>
      <c r="K1825" s="1">
        <v>30736.656999999999</v>
      </c>
      <c r="L1825" s="1">
        <v>8214.3909999999996</v>
      </c>
      <c r="M1825" s="1">
        <f t="shared" si="168"/>
        <v>0.13778758731259438</v>
      </c>
      <c r="N1825" s="1">
        <f t="shared" si="169"/>
        <v>-0.46900650083665796</v>
      </c>
      <c r="O1825" s="1">
        <f t="shared" si="170"/>
        <v>7.1090475223485661E-2</v>
      </c>
      <c r="P1825">
        <f t="shared" si="171"/>
        <v>0.76801720560882047</v>
      </c>
      <c r="Q1825">
        <f t="shared" si="172"/>
        <v>2.7256034179272697</v>
      </c>
      <c r="R1825" s="1">
        <f t="shared" si="173"/>
        <v>2.9297483131338566</v>
      </c>
    </row>
    <row r="1826" spans="1:18" hidden="1" x14ac:dyDescent="0.2">
      <c r="A1826">
        <v>9155</v>
      </c>
      <c r="B1826" t="s">
        <v>61</v>
      </c>
      <c r="C1826">
        <v>2016</v>
      </c>
      <c r="D1826">
        <v>5065.2879999999996</v>
      </c>
      <c r="E1826" s="1">
        <v>11593.752</v>
      </c>
      <c r="F1826">
        <v>476.41199999999998</v>
      </c>
      <c r="G1826">
        <v>3005.248</v>
      </c>
      <c r="H1826" s="1">
        <v>10979.682000000001</v>
      </c>
      <c r="I1826" s="1">
        <v>4.0529999999999999</v>
      </c>
      <c r="J1826">
        <v>-5279.4740000000002</v>
      </c>
      <c r="K1826" s="1">
        <v>32845.072999999997</v>
      </c>
      <c r="L1826" s="1">
        <v>8682.4060000000009</v>
      </c>
      <c r="M1826" s="1">
        <f t="shared" si="168"/>
        <v>0.17768536018365749</v>
      </c>
      <c r="N1826" s="1">
        <f t="shared" si="169"/>
        <v>-0.45537234193037768</v>
      </c>
      <c r="O1826" s="1">
        <f t="shared" si="170"/>
        <v>4.1092133073055211E-2</v>
      </c>
      <c r="P1826">
        <f t="shared" si="171"/>
        <v>0.79077026092376812</v>
      </c>
      <c r="Q1826">
        <f t="shared" si="172"/>
        <v>2.83299772153139</v>
      </c>
      <c r="R1826" s="1">
        <f t="shared" si="173"/>
        <v>3.0187650707445934</v>
      </c>
    </row>
    <row r="1827" spans="1:18" hidden="1" x14ac:dyDescent="0.2">
      <c r="A1827">
        <v>9155</v>
      </c>
      <c r="B1827" t="s">
        <v>61</v>
      </c>
      <c r="C1827">
        <v>2017</v>
      </c>
      <c r="D1827">
        <v>4735.2910000000002</v>
      </c>
      <c r="E1827" s="1">
        <v>8989.3269999999993</v>
      </c>
      <c r="F1827">
        <v>70.078000000000003</v>
      </c>
      <c r="G1827">
        <v>3464.0650000000001</v>
      </c>
      <c r="H1827" s="1">
        <v>7388.317</v>
      </c>
      <c r="I1827" s="1">
        <v>943.47</v>
      </c>
      <c r="J1827">
        <v>-4317.0200000000004</v>
      </c>
      <c r="K1827" s="1">
        <v>21528.968000000001</v>
      </c>
      <c r="L1827" s="1">
        <v>2102.616</v>
      </c>
      <c r="M1827" s="1">
        <f t="shared" si="168"/>
        <v>0.14141503585307333</v>
      </c>
      <c r="N1827" s="1">
        <f t="shared" si="169"/>
        <v>-0.48023839826941445</v>
      </c>
      <c r="O1827" s="1">
        <f t="shared" si="170"/>
        <v>7.7956892657259002E-3</v>
      </c>
      <c r="P1827">
        <f t="shared" si="171"/>
        <v>0.2845865980033071</v>
      </c>
      <c r="Q1827">
        <f t="shared" si="172"/>
        <v>2.3949476974193957</v>
      </c>
      <c r="R1827" s="1">
        <f t="shared" si="173"/>
        <v>2.0887897162447833</v>
      </c>
    </row>
    <row r="1828" spans="1:18" x14ac:dyDescent="0.2">
      <c r="A1828">
        <v>10380</v>
      </c>
      <c r="B1828" t="s">
        <v>68</v>
      </c>
      <c r="C1828">
        <v>2016</v>
      </c>
      <c r="D1828">
        <v>17.901</v>
      </c>
      <c r="E1828" s="1">
        <v>44.841000000000001</v>
      </c>
      <c r="F1828">
        <v>-5.665</v>
      </c>
      <c r="G1828">
        <v>20.59</v>
      </c>
      <c r="H1828" s="1">
        <v>25.352</v>
      </c>
      <c r="I1828" s="1">
        <v>-14.083</v>
      </c>
      <c r="J1828">
        <v>1.228</v>
      </c>
      <c r="K1828" s="1">
        <v>63.433</v>
      </c>
      <c r="L1828" s="1">
        <v>11.385</v>
      </c>
      <c r="M1828" s="1">
        <f t="shared" si="168"/>
        <v>-5.99674405120314E-2</v>
      </c>
      <c r="N1828" s="1">
        <f t="shared" si="169"/>
        <v>2.7385651524274659E-2</v>
      </c>
      <c r="O1828" s="1">
        <f t="shared" si="170"/>
        <v>-0.12633527352199994</v>
      </c>
      <c r="P1828">
        <f t="shared" si="171"/>
        <v>0.44907699589775951</v>
      </c>
      <c r="Q1828">
        <f t="shared" si="172"/>
        <v>1.4146205481590508</v>
      </c>
      <c r="R1828" s="1">
        <f t="shared" si="173"/>
        <v>1.2335393265946535</v>
      </c>
    </row>
    <row r="1829" spans="1:18" hidden="1" x14ac:dyDescent="0.2">
      <c r="A1829">
        <v>10380</v>
      </c>
      <c r="B1829" t="s">
        <v>68</v>
      </c>
      <c r="C1829">
        <v>2017</v>
      </c>
      <c r="D1829">
        <v>22.620999999999999</v>
      </c>
      <c r="E1829" s="1">
        <v>35.335999999999999</v>
      </c>
      <c r="F1829">
        <v>-3.0830000000000002</v>
      </c>
      <c r="G1829">
        <v>12.314</v>
      </c>
      <c r="H1829" s="1">
        <v>13.643000000000001</v>
      </c>
      <c r="I1829" s="1">
        <v>2.6880000000000002</v>
      </c>
      <c r="J1829">
        <v>4.0090000000000003</v>
      </c>
      <c r="K1829" s="1">
        <v>53.287999999999997</v>
      </c>
      <c r="L1829" s="1">
        <v>14.569000000000001</v>
      </c>
      <c r="M1829" s="1">
        <f t="shared" si="168"/>
        <v>0.29168553316730811</v>
      </c>
      <c r="N1829" s="1">
        <f t="shared" si="169"/>
        <v>0.11345370160742586</v>
      </c>
      <c r="O1829" s="1">
        <f t="shared" si="170"/>
        <v>-8.72481322164365E-2</v>
      </c>
      <c r="P1829">
        <f t="shared" si="171"/>
        <v>1.0678736348310489</v>
      </c>
      <c r="Q1829">
        <f t="shared" si="172"/>
        <v>1.5080371292732624</v>
      </c>
      <c r="R1829" s="1">
        <f t="shared" si="173"/>
        <v>2.3697002959088174</v>
      </c>
    </row>
    <row r="1830" spans="1:18" hidden="1" x14ac:dyDescent="0.2">
      <c r="A1830">
        <v>10380</v>
      </c>
      <c r="B1830" t="s">
        <v>68</v>
      </c>
      <c r="C1830">
        <v>2018</v>
      </c>
      <c r="D1830">
        <v>13.11</v>
      </c>
      <c r="E1830" s="1">
        <v>26.175999999999998</v>
      </c>
      <c r="F1830">
        <v>-1.994</v>
      </c>
      <c r="G1830">
        <v>4.851</v>
      </c>
      <c r="H1830" s="1">
        <v>8.99</v>
      </c>
      <c r="I1830" s="1">
        <v>-1.593</v>
      </c>
      <c r="J1830">
        <v>2.5659999999999998</v>
      </c>
      <c r="K1830" s="1">
        <v>52.872</v>
      </c>
      <c r="L1830" s="1">
        <v>8.3759999999999994</v>
      </c>
      <c r="M1830" s="1">
        <f t="shared" si="168"/>
        <v>0.31551803178484111</v>
      </c>
      <c r="N1830" s="1">
        <f t="shared" si="169"/>
        <v>9.8028728606356974E-2</v>
      </c>
      <c r="O1830" s="1">
        <f t="shared" si="170"/>
        <v>-7.6176650366748172E-2</v>
      </c>
      <c r="P1830">
        <f t="shared" si="171"/>
        <v>0.93170189098998879</v>
      </c>
      <c r="Q1830">
        <f t="shared" si="172"/>
        <v>2.0198655256723717</v>
      </c>
      <c r="R1830" s="1">
        <f t="shared" si="173"/>
        <v>2.843365572246805</v>
      </c>
    </row>
    <row r="1831" spans="1:18" hidden="1" x14ac:dyDescent="0.2">
      <c r="A1831">
        <v>11264</v>
      </c>
      <c r="B1831" t="s">
        <v>72</v>
      </c>
      <c r="C1831">
        <v>2009</v>
      </c>
      <c r="D1831">
        <v>12049</v>
      </c>
      <c r="E1831" s="1">
        <v>25142</v>
      </c>
      <c r="F1831">
        <v>3467</v>
      </c>
      <c r="G1831">
        <v>6769</v>
      </c>
      <c r="H1831" s="1">
        <v>10766</v>
      </c>
      <c r="I1831" s="1">
        <v>2006</v>
      </c>
      <c r="J1831">
        <v>15224</v>
      </c>
      <c r="K1831" s="1">
        <v>63335</v>
      </c>
      <c r="L1831" s="1">
        <v>36299.96</v>
      </c>
      <c r="M1831" s="1">
        <f t="shared" si="168"/>
        <v>0.21000715933497732</v>
      </c>
      <c r="N1831" s="1">
        <f t="shared" si="169"/>
        <v>0.6055206427491846</v>
      </c>
      <c r="O1831" s="1">
        <f t="shared" si="170"/>
        <v>0.13789674647999364</v>
      </c>
      <c r="P1831">
        <f t="shared" si="171"/>
        <v>3.3717220880549879</v>
      </c>
      <c r="Q1831">
        <f t="shared" si="172"/>
        <v>2.5190915599395436</v>
      </c>
      <c r="R1831" s="1">
        <f t="shared" si="173"/>
        <v>6.096921567207346</v>
      </c>
    </row>
    <row r="1832" spans="1:18" hidden="1" x14ac:dyDescent="0.2">
      <c r="A1832">
        <v>11264</v>
      </c>
      <c r="B1832" t="s">
        <v>72</v>
      </c>
      <c r="C1832">
        <v>2010</v>
      </c>
      <c r="D1832">
        <v>11922</v>
      </c>
      <c r="E1832" s="1">
        <v>26275</v>
      </c>
      <c r="F1832">
        <v>3635</v>
      </c>
      <c r="G1832">
        <v>7433</v>
      </c>
      <c r="H1832" s="1">
        <v>11875</v>
      </c>
      <c r="I1832" s="1">
        <v>2091</v>
      </c>
      <c r="J1832">
        <v>16737</v>
      </c>
      <c r="K1832" s="1">
        <v>67420</v>
      </c>
      <c r="L1832" s="1">
        <v>36568.050999999999</v>
      </c>
      <c r="M1832" s="1">
        <f t="shared" si="168"/>
        <v>0.17084681255946718</v>
      </c>
      <c r="N1832" s="1">
        <f t="shared" si="169"/>
        <v>0.63699333967649863</v>
      </c>
      <c r="O1832" s="1">
        <f t="shared" si="170"/>
        <v>0.13834443387250239</v>
      </c>
      <c r="P1832">
        <f t="shared" si="171"/>
        <v>3.0794148210526315</v>
      </c>
      <c r="Q1832">
        <f t="shared" si="172"/>
        <v>2.5659372026641294</v>
      </c>
      <c r="R1832" s="1">
        <f t="shared" si="173"/>
        <v>5.9669295776934241</v>
      </c>
    </row>
    <row r="1833" spans="1:18" hidden="1" x14ac:dyDescent="0.2">
      <c r="A1833">
        <v>11264</v>
      </c>
      <c r="B1833" t="s">
        <v>72</v>
      </c>
      <c r="C1833">
        <v>2011</v>
      </c>
      <c r="D1833">
        <v>12322</v>
      </c>
      <c r="E1833" s="1">
        <v>27454</v>
      </c>
      <c r="F1833">
        <v>4045</v>
      </c>
      <c r="G1833">
        <v>8083</v>
      </c>
      <c r="H1833" s="1">
        <v>12607</v>
      </c>
      <c r="I1833" s="1">
        <v>2714</v>
      </c>
      <c r="J1833">
        <v>18859</v>
      </c>
      <c r="K1833" s="1">
        <v>72184</v>
      </c>
      <c r="L1833" s="1">
        <v>29400.06</v>
      </c>
      <c r="M1833" s="1">
        <f t="shared" si="168"/>
        <v>0.154403729875428</v>
      </c>
      <c r="N1833" s="1">
        <f t="shared" si="169"/>
        <v>0.68693086617614918</v>
      </c>
      <c r="O1833" s="1">
        <f t="shared" si="170"/>
        <v>0.14733736431849639</v>
      </c>
      <c r="P1833">
        <f t="shared" si="171"/>
        <v>2.3320425160625051</v>
      </c>
      <c r="Q1833">
        <f t="shared" si="172"/>
        <v>2.6292707802141764</v>
      </c>
      <c r="R1833" s="1">
        <f t="shared" si="173"/>
        <v>5.6616972805998405</v>
      </c>
    </row>
    <row r="1834" spans="1:18" hidden="1" x14ac:dyDescent="0.2">
      <c r="A1834">
        <v>11264</v>
      </c>
      <c r="B1834" t="s">
        <v>72</v>
      </c>
      <c r="C1834">
        <v>2012</v>
      </c>
      <c r="D1834">
        <v>10760</v>
      </c>
      <c r="E1834" s="1">
        <v>33462</v>
      </c>
      <c r="F1834">
        <v>3533</v>
      </c>
      <c r="G1834">
        <v>8722</v>
      </c>
      <c r="H1834" s="1">
        <v>15226</v>
      </c>
      <c r="I1834" s="1">
        <v>2127</v>
      </c>
      <c r="J1834">
        <v>20205</v>
      </c>
      <c r="K1834" s="1">
        <v>71633</v>
      </c>
      <c r="L1834" s="1">
        <v>34939.476000000002</v>
      </c>
      <c r="M1834" s="1">
        <f t="shared" si="168"/>
        <v>6.0904907058753212E-2</v>
      </c>
      <c r="N1834" s="1">
        <f t="shared" si="169"/>
        <v>0.60381925766541156</v>
      </c>
      <c r="O1834" s="1">
        <f t="shared" si="170"/>
        <v>0.10558245173629789</v>
      </c>
      <c r="P1834">
        <f t="shared" si="171"/>
        <v>2.2947245501116513</v>
      </c>
      <c r="Q1834">
        <f t="shared" si="172"/>
        <v>2.1407267945729482</v>
      </c>
      <c r="R1834" s="1">
        <f t="shared" si="173"/>
        <v>4.7844164645718017</v>
      </c>
    </row>
    <row r="1835" spans="1:18" hidden="1" x14ac:dyDescent="0.2">
      <c r="A1835">
        <v>11264</v>
      </c>
      <c r="B1835" t="s">
        <v>72</v>
      </c>
      <c r="C1835">
        <v>2013</v>
      </c>
      <c r="D1835">
        <v>11874</v>
      </c>
      <c r="E1835" s="1">
        <v>35481</v>
      </c>
      <c r="F1835">
        <v>3780</v>
      </c>
      <c r="G1835">
        <v>8883</v>
      </c>
      <c r="H1835" s="1">
        <v>16027</v>
      </c>
      <c r="I1835" s="1">
        <v>2450</v>
      </c>
      <c r="J1835">
        <v>21414</v>
      </c>
      <c r="K1835" s="1">
        <v>72217</v>
      </c>
      <c r="L1835" s="1">
        <v>54372.474000000002</v>
      </c>
      <c r="M1835" s="1">
        <f t="shared" si="168"/>
        <v>8.4298638708040927E-2</v>
      </c>
      <c r="N1835" s="1">
        <f t="shared" si="169"/>
        <v>0.60353428595586367</v>
      </c>
      <c r="O1835" s="1">
        <f t="shared" si="170"/>
        <v>0.10653589244948</v>
      </c>
      <c r="P1835">
        <f t="shared" si="171"/>
        <v>3.3925546889623761</v>
      </c>
      <c r="Q1835">
        <f t="shared" si="172"/>
        <v>2.0353710436571686</v>
      </c>
      <c r="R1835" s="1">
        <f t="shared" si="173"/>
        <v>5.3685786689057364</v>
      </c>
    </row>
    <row r="1836" spans="1:18" hidden="1" x14ac:dyDescent="0.2">
      <c r="A1836">
        <v>11264</v>
      </c>
      <c r="B1836" t="s">
        <v>72</v>
      </c>
      <c r="C1836">
        <v>2014</v>
      </c>
      <c r="D1836">
        <v>12242</v>
      </c>
      <c r="E1836" s="1">
        <v>37182</v>
      </c>
      <c r="F1836">
        <v>3683</v>
      </c>
      <c r="G1836">
        <v>8895</v>
      </c>
      <c r="H1836" s="1">
        <v>16621</v>
      </c>
      <c r="I1836" s="1">
        <v>1932</v>
      </c>
      <c r="J1836">
        <v>22402</v>
      </c>
      <c r="K1836" s="1">
        <v>76392</v>
      </c>
      <c r="L1836" s="1">
        <v>72419.489000000001</v>
      </c>
      <c r="M1836" s="1">
        <f t="shared" si="168"/>
        <v>9.0016674735086871E-2</v>
      </c>
      <c r="N1836" s="1">
        <f t="shared" si="169"/>
        <v>0.6024958313162283</v>
      </c>
      <c r="O1836" s="1">
        <f t="shared" si="170"/>
        <v>9.9053305362809957E-2</v>
      </c>
      <c r="P1836">
        <f t="shared" si="171"/>
        <v>4.3571078154142349</v>
      </c>
      <c r="Q1836">
        <f t="shared" si="172"/>
        <v>2.0545425205744716</v>
      </c>
      <c r="R1836" s="1">
        <f t="shared" si="173"/>
        <v>5.947197291045109</v>
      </c>
    </row>
    <row r="1837" spans="1:18" hidden="1" x14ac:dyDescent="0.2">
      <c r="A1837">
        <v>11264</v>
      </c>
      <c r="B1837" t="s">
        <v>72</v>
      </c>
      <c r="C1837">
        <v>2015</v>
      </c>
      <c r="D1837">
        <v>19657</v>
      </c>
      <c r="E1837" s="1">
        <v>68782</v>
      </c>
      <c r="F1837">
        <v>5050</v>
      </c>
      <c r="G1837">
        <v>16557</v>
      </c>
      <c r="H1837" s="1">
        <v>37482</v>
      </c>
      <c r="I1837" s="1">
        <v>4220</v>
      </c>
      <c r="J1837">
        <v>24873</v>
      </c>
      <c r="K1837" s="1">
        <v>103444</v>
      </c>
      <c r="L1837" s="1">
        <v>92811.285999999993</v>
      </c>
      <c r="M1837" s="1">
        <f t="shared" si="168"/>
        <v>4.5069931086621502E-2</v>
      </c>
      <c r="N1837" s="1">
        <f t="shared" si="169"/>
        <v>0.3616207728766247</v>
      </c>
      <c r="O1837" s="1">
        <f t="shared" si="170"/>
        <v>7.3420371608851148E-2</v>
      </c>
      <c r="P1837">
        <f t="shared" si="171"/>
        <v>2.4761561816338507</v>
      </c>
      <c r="Q1837">
        <f t="shared" si="172"/>
        <v>1.5039399842982175</v>
      </c>
      <c r="R1837" s="1">
        <f t="shared" si="173"/>
        <v>3.7922739189189572</v>
      </c>
    </row>
    <row r="1838" spans="1:18" hidden="1" x14ac:dyDescent="0.2">
      <c r="A1838">
        <v>11264</v>
      </c>
      <c r="B1838" t="s">
        <v>72</v>
      </c>
      <c r="C1838">
        <v>2016</v>
      </c>
      <c r="D1838">
        <v>25883</v>
      </c>
      <c r="E1838" s="1">
        <v>72688</v>
      </c>
      <c r="F1838">
        <v>6537</v>
      </c>
      <c r="G1838">
        <v>17013</v>
      </c>
      <c r="H1838" s="1">
        <v>42407</v>
      </c>
      <c r="I1838" s="1">
        <v>4173</v>
      </c>
      <c r="J1838">
        <v>24691</v>
      </c>
      <c r="K1838" s="1">
        <v>117351</v>
      </c>
      <c r="L1838" s="1">
        <v>89628.004000000001</v>
      </c>
      <c r="M1838" s="1">
        <f t="shared" si="168"/>
        <v>0.12202839533348007</v>
      </c>
      <c r="N1838" s="1">
        <f t="shared" si="169"/>
        <v>0.33968467972705263</v>
      </c>
      <c r="O1838" s="1">
        <f t="shared" si="170"/>
        <v>8.9932313449262599E-2</v>
      </c>
      <c r="P1838">
        <f t="shared" si="171"/>
        <v>2.1135190888296744</v>
      </c>
      <c r="Q1838">
        <f t="shared" si="172"/>
        <v>1.614448051948052</v>
      </c>
      <c r="R1838" s="1">
        <f t="shared" si="173"/>
        <v>3.8013287656464727</v>
      </c>
    </row>
    <row r="1839" spans="1:18" hidden="1" x14ac:dyDescent="0.2">
      <c r="A1839">
        <v>11264</v>
      </c>
      <c r="B1839" t="s">
        <v>72</v>
      </c>
      <c r="C1839">
        <v>2017</v>
      </c>
      <c r="D1839">
        <v>19753</v>
      </c>
      <c r="E1839" s="1">
        <v>66009</v>
      </c>
      <c r="F1839">
        <v>6731</v>
      </c>
      <c r="G1839">
        <v>18547</v>
      </c>
      <c r="H1839" s="1">
        <v>37735</v>
      </c>
      <c r="I1839" s="1">
        <v>4078</v>
      </c>
      <c r="J1839">
        <v>27086</v>
      </c>
      <c r="K1839" s="1">
        <v>118214</v>
      </c>
      <c r="L1839" s="1">
        <v>74351.914000000004</v>
      </c>
      <c r="M1839" s="1">
        <f t="shared" si="168"/>
        <v>1.8270235876925875E-2</v>
      </c>
      <c r="N1839" s="1">
        <f t="shared" si="169"/>
        <v>0.41033798421427381</v>
      </c>
      <c r="O1839" s="1">
        <f t="shared" si="170"/>
        <v>0.101970943356209</v>
      </c>
      <c r="P1839">
        <f t="shared" si="171"/>
        <v>1.9703700543262224</v>
      </c>
      <c r="Q1839">
        <f t="shared" si="172"/>
        <v>1.7908770016209912</v>
      </c>
      <c r="R1839" s="1">
        <f t="shared" si="173"/>
        <v>3.9060006082445087</v>
      </c>
    </row>
    <row r="1840" spans="1:18" hidden="1" x14ac:dyDescent="0.2">
      <c r="A1840">
        <v>11264</v>
      </c>
      <c r="B1840" t="s">
        <v>72</v>
      </c>
      <c r="C1840">
        <v>2018</v>
      </c>
      <c r="D1840">
        <v>17846</v>
      </c>
      <c r="E1840" s="1">
        <v>68124</v>
      </c>
      <c r="F1840">
        <v>6906</v>
      </c>
      <c r="G1840">
        <v>21667</v>
      </c>
      <c r="H1840" s="1">
        <v>41435</v>
      </c>
      <c r="I1840" s="1">
        <v>5024</v>
      </c>
      <c r="J1840">
        <v>30549</v>
      </c>
      <c r="K1840" s="1">
        <v>131537</v>
      </c>
      <c r="L1840" s="1">
        <v>65059.248</v>
      </c>
      <c r="M1840" s="1">
        <f t="shared" si="168"/>
        <v>-5.6088896717749984E-2</v>
      </c>
      <c r="N1840" s="1">
        <f t="shared" si="169"/>
        <v>0.44843227056543949</v>
      </c>
      <c r="O1840" s="1">
        <f t="shared" si="170"/>
        <v>0.10137396512242382</v>
      </c>
      <c r="P1840">
        <f t="shared" si="171"/>
        <v>1.5701519971038977</v>
      </c>
      <c r="Q1840">
        <f t="shared" si="172"/>
        <v>1.930846691327579</v>
      </c>
      <c r="R1840" s="1">
        <f t="shared" si="173"/>
        <v>3.7679704772242317</v>
      </c>
    </row>
    <row r="1841" spans="1:18" x14ac:dyDescent="0.2">
      <c r="A1841">
        <v>119474</v>
      </c>
      <c r="B1841" t="s">
        <v>280</v>
      </c>
      <c r="C1841">
        <v>2008</v>
      </c>
      <c r="D1841">
        <v>136.69399999999999</v>
      </c>
      <c r="E1841" s="1">
        <v>204.80099999999999</v>
      </c>
      <c r="F1841">
        <v>-19.181999999999999</v>
      </c>
      <c r="G1841">
        <v>77.659000000000006</v>
      </c>
      <c r="H1841" s="1">
        <v>89.471999999999994</v>
      </c>
      <c r="I1841" s="1">
        <v>17.158999999999999</v>
      </c>
      <c r="J1841">
        <v>17.57</v>
      </c>
      <c r="K1841" s="1">
        <v>215.62</v>
      </c>
      <c r="L1841" s="1">
        <v>68.64</v>
      </c>
      <c r="M1841" s="1">
        <f t="shared" si="168"/>
        <v>0.28825542844029073</v>
      </c>
      <c r="N1841" s="1">
        <f t="shared" si="169"/>
        <v>8.5790596725601936E-2</v>
      </c>
      <c r="O1841" s="1">
        <f t="shared" si="170"/>
        <v>-9.3661652042714635E-2</v>
      </c>
      <c r="P1841">
        <f t="shared" si="171"/>
        <v>0.76716738197424894</v>
      </c>
      <c r="Q1841">
        <f t="shared" si="172"/>
        <v>1.0528268904936988</v>
      </c>
      <c r="R1841" s="1">
        <f t="shared" si="173"/>
        <v>1.6700572174814814</v>
      </c>
    </row>
    <row r="1842" spans="1:18" hidden="1" x14ac:dyDescent="0.2">
      <c r="A1842">
        <v>23208</v>
      </c>
      <c r="B1842" t="s">
        <v>151</v>
      </c>
      <c r="C1842">
        <v>2015</v>
      </c>
      <c r="D1842">
        <v>446.452</v>
      </c>
      <c r="E1842" s="1">
        <v>1071.683</v>
      </c>
      <c r="F1842">
        <v>27.838000000000001</v>
      </c>
      <c r="G1842">
        <v>258.05200000000002</v>
      </c>
      <c r="H1842" s="1">
        <v>363.29700000000003</v>
      </c>
      <c r="I1842" s="1">
        <v>8.4000000000000005E-2</v>
      </c>
      <c r="J1842">
        <v>27.003</v>
      </c>
      <c r="K1842" s="1">
        <v>1808.029</v>
      </c>
      <c r="L1842" s="1">
        <v>465.21199999999999</v>
      </c>
      <c r="M1842" s="1">
        <f t="shared" si="168"/>
        <v>0.17579825377467029</v>
      </c>
      <c r="N1842" s="1">
        <f t="shared" si="169"/>
        <v>2.5196816595952347E-2</v>
      </c>
      <c r="O1842" s="1">
        <f t="shared" si="170"/>
        <v>2.5975964907533292E-2</v>
      </c>
      <c r="P1842">
        <f t="shared" si="171"/>
        <v>1.2805280528052805</v>
      </c>
      <c r="Q1842">
        <f t="shared" si="172"/>
        <v>1.6870931049573428</v>
      </c>
      <c r="R1842" s="1">
        <f t="shared" si="173"/>
        <v>2.7873640685993086</v>
      </c>
    </row>
    <row r="1843" spans="1:18" hidden="1" x14ac:dyDescent="0.2">
      <c r="A1843">
        <v>23208</v>
      </c>
      <c r="B1843" t="s">
        <v>151</v>
      </c>
      <c r="C1843">
        <v>2016</v>
      </c>
      <c r="D1843">
        <v>602.63099999999997</v>
      </c>
      <c r="E1843" s="1">
        <v>1299.8320000000001</v>
      </c>
      <c r="F1843">
        <v>24.95</v>
      </c>
      <c r="G1843">
        <v>413.22</v>
      </c>
      <c r="H1843" s="1">
        <v>586.12400000000002</v>
      </c>
      <c r="I1843" s="1">
        <v>5.3609999999999998</v>
      </c>
      <c r="J1843">
        <v>32.363</v>
      </c>
      <c r="K1843" s="1">
        <v>1874.3620000000001</v>
      </c>
      <c r="L1843" s="1">
        <v>533.54999999999995</v>
      </c>
      <c r="M1843" s="1">
        <f t="shared" si="168"/>
        <v>0.14571960068685794</v>
      </c>
      <c r="N1843" s="1">
        <f t="shared" si="169"/>
        <v>2.4897832950719782E-2</v>
      </c>
      <c r="O1843" s="1">
        <f t="shared" si="170"/>
        <v>1.9194788249558403E-2</v>
      </c>
      <c r="P1843">
        <f t="shared" si="171"/>
        <v>0.91030225686032296</v>
      </c>
      <c r="Q1843">
        <f t="shared" si="172"/>
        <v>1.4420032742692901</v>
      </c>
      <c r="R1843" s="1">
        <f t="shared" si="173"/>
        <v>2.2612479165642636</v>
      </c>
    </row>
    <row r="1844" spans="1:18" hidden="1" x14ac:dyDescent="0.2">
      <c r="A1844">
        <v>23208</v>
      </c>
      <c r="B1844" t="s">
        <v>151</v>
      </c>
      <c r="C1844">
        <v>2017</v>
      </c>
      <c r="D1844">
        <v>619.37099999999998</v>
      </c>
      <c r="E1844" s="1">
        <v>1039.211</v>
      </c>
      <c r="F1844">
        <v>61.173999999999999</v>
      </c>
      <c r="G1844">
        <v>413.46499999999997</v>
      </c>
      <c r="H1844" s="1">
        <v>571.24800000000005</v>
      </c>
      <c r="I1844" s="1">
        <v>-252.566</v>
      </c>
      <c r="J1844">
        <v>-220.203</v>
      </c>
      <c r="K1844" s="1">
        <v>2203.6170000000002</v>
      </c>
      <c r="L1844" s="1">
        <v>386.596</v>
      </c>
      <c r="M1844" s="1">
        <f t="shared" si="168"/>
        <v>0.19813685574921744</v>
      </c>
      <c r="N1844" s="1">
        <f t="shared" si="169"/>
        <v>-0.21189440835403012</v>
      </c>
      <c r="O1844" s="1">
        <f t="shared" si="170"/>
        <v>5.8865812621305968E-2</v>
      </c>
      <c r="P1844">
        <f t="shared" si="171"/>
        <v>0.67675685516623252</v>
      </c>
      <c r="Q1844">
        <f t="shared" si="172"/>
        <v>2.1204712036342959</v>
      </c>
      <c r="R1844" s="1">
        <f t="shared" si="173"/>
        <v>2.6618945535877638</v>
      </c>
    </row>
    <row r="1845" spans="1:18" hidden="1" x14ac:dyDescent="0.2">
      <c r="A1845">
        <v>28924</v>
      </c>
      <c r="B1845" t="s">
        <v>200</v>
      </c>
      <c r="C1845">
        <v>2008</v>
      </c>
      <c r="D1845">
        <v>1723.3040000000001</v>
      </c>
      <c r="E1845" s="1">
        <v>2993.8879999999999</v>
      </c>
      <c r="F1845">
        <v>163.346</v>
      </c>
      <c r="G1845">
        <v>1475.675</v>
      </c>
      <c r="H1845" s="1">
        <v>2070.6619999999998</v>
      </c>
      <c r="I1845" s="1">
        <v>75.92</v>
      </c>
      <c r="J1845">
        <v>706.697</v>
      </c>
      <c r="K1845" s="1">
        <v>5121.8040000000001</v>
      </c>
      <c r="L1845" s="1">
        <v>819.22500000000002</v>
      </c>
      <c r="M1845" s="1">
        <f t="shared" si="168"/>
        <v>8.2711510918244149E-2</v>
      </c>
      <c r="N1845" s="1">
        <f t="shared" si="169"/>
        <v>0.23604657221646236</v>
      </c>
      <c r="O1845" s="1">
        <f t="shared" si="170"/>
        <v>5.4559823213159615E-2</v>
      </c>
      <c r="P1845">
        <f t="shared" si="171"/>
        <v>0.39563434302652972</v>
      </c>
      <c r="Q1845">
        <f t="shared" si="172"/>
        <v>1.7107533748757469</v>
      </c>
      <c r="R1845" s="1">
        <f t="shared" si="173"/>
        <v>2.5579004115000314</v>
      </c>
    </row>
    <row r="1846" spans="1:18" hidden="1" x14ac:dyDescent="0.2">
      <c r="A1846">
        <v>28924</v>
      </c>
      <c r="B1846" t="s">
        <v>200</v>
      </c>
      <c r="C1846">
        <v>2009</v>
      </c>
      <c r="D1846">
        <v>1719.4770000000001</v>
      </c>
      <c r="E1846" s="1">
        <v>3705.6860000000001</v>
      </c>
      <c r="F1846">
        <v>76.945999999999998</v>
      </c>
      <c r="G1846">
        <v>1724.4079999999999</v>
      </c>
      <c r="H1846" s="1">
        <v>2802.3180000000002</v>
      </c>
      <c r="I1846" s="1">
        <v>36.676000000000002</v>
      </c>
      <c r="J1846">
        <v>667.87</v>
      </c>
      <c r="K1846" s="1">
        <v>5810.5640000000003</v>
      </c>
      <c r="L1846" s="1">
        <v>1062.3520000000001</v>
      </c>
      <c r="M1846" s="1">
        <f t="shared" si="168"/>
        <v>-1.3306578053293809E-3</v>
      </c>
      <c r="N1846" s="1">
        <f t="shared" si="169"/>
        <v>0.1802284381353412</v>
      </c>
      <c r="O1846" s="1">
        <f t="shared" si="170"/>
        <v>2.0764306527860158E-2</v>
      </c>
      <c r="P1846">
        <f t="shared" si="171"/>
        <v>0.37909758992377024</v>
      </c>
      <c r="Q1846">
        <f t="shared" si="172"/>
        <v>1.5680130480564192</v>
      </c>
      <c r="R1846" s="1">
        <f t="shared" si="173"/>
        <v>2.1147168375757022</v>
      </c>
    </row>
    <row r="1847" spans="1:18" hidden="1" x14ac:dyDescent="0.2">
      <c r="A1847">
        <v>28924</v>
      </c>
      <c r="B1847" t="s">
        <v>200</v>
      </c>
      <c r="C1847">
        <v>2010</v>
      </c>
      <c r="D1847">
        <v>1747.021</v>
      </c>
      <c r="E1847" s="1">
        <v>3596.4659999999999</v>
      </c>
      <c r="F1847">
        <v>-55.515999999999998</v>
      </c>
      <c r="G1847">
        <v>1734.6769999999999</v>
      </c>
      <c r="H1847" s="1">
        <v>2776.556</v>
      </c>
      <c r="I1847" s="1">
        <v>-73.92</v>
      </c>
      <c r="J1847">
        <v>550.74900000000002</v>
      </c>
      <c r="K1847" s="1">
        <v>6998.5649999999996</v>
      </c>
      <c r="L1847" s="1">
        <v>807.32799999999997</v>
      </c>
      <c r="M1847" s="1">
        <f t="shared" si="168"/>
        <v>3.4322582223772036E-3</v>
      </c>
      <c r="N1847" s="1">
        <f t="shared" si="169"/>
        <v>0.15313616199902905</v>
      </c>
      <c r="O1847" s="1">
        <f t="shared" si="170"/>
        <v>-1.5436264377308169E-2</v>
      </c>
      <c r="P1847">
        <f t="shared" si="171"/>
        <v>0.29076597050446668</v>
      </c>
      <c r="Q1847">
        <f t="shared" si="172"/>
        <v>1.9459561135848358</v>
      </c>
      <c r="R1847" s="1">
        <f t="shared" si="173"/>
        <v>2.2879853601078919</v>
      </c>
    </row>
    <row r="1848" spans="1:18" hidden="1" x14ac:dyDescent="0.2">
      <c r="A1848">
        <v>28924</v>
      </c>
      <c r="B1848" t="s">
        <v>200</v>
      </c>
      <c r="C1848">
        <v>2011</v>
      </c>
      <c r="D1848">
        <v>1997.7929999999999</v>
      </c>
      <c r="E1848" s="1">
        <v>3765.2489999999998</v>
      </c>
      <c r="F1848">
        <v>-24.425000000000001</v>
      </c>
      <c r="G1848">
        <v>1827.28</v>
      </c>
      <c r="H1848" s="1">
        <v>2825.319</v>
      </c>
      <c r="I1848" s="1">
        <v>-68.867000000000004</v>
      </c>
      <c r="J1848">
        <v>464.93900000000002</v>
      </c>
      <c r="K1848" s="1">
        <v>7129.1989999999996</v>
      </c>
      <c r="L1848" s="1">
        <v>834.83</v>
      </c>
      <c r="M1848" s="1">
        <f t="shared" si="168"/>
        <v>4.5285982414443225E-2</v>
      </c>
      <c r="N1848" s="1">
        <f t="shared" si="169"/>
        <v>0.12348160772368574</v>
      </c>
      <c r="O1848" s="1">
        <f t="shared" si="170"/>
        <v>-6.4869547804142572E-3</v>
      </c>
      <c r="P1848">
        <f t="shared" si="171"/>
        <v>0.29548167835207284</v>
      </c>
      <c r="Q1848">
        <f t="shared" si="172"/>
        <v>1.8934203289078624</v>
      </c>
      <c r="R1848" s="1">
        <f t="shared" si="173"/>
        <v>2.2765198148542307</v>
      </c>
    </row>
    <row r="1849" spans="1:18" hidden="1" x14ac:dyDescent="0.2">
      <c r="A1849">
        <v>28924</v>
      </c>
      <c r="B1849" t="s">
        <v>200</v>
      </c>
      <c r="C1849">
        <v>2012</v>
      </c>
      <c r="D1849">
        <v>2047.135</v>
      </c>
      <c r="E1849" s="1">
        <v>3732.5360000000001</v>
      </c>
      <c r="F1849">
        <v>-201.672</v>
      </c>
      <c r="G1849">
        <v>1715.47</v>
      </c>
      <c r="H1849" s="1">
        <v>2443.6309999999999</v>
      </c>
      <c r="I1849" s="1">
        <v>-157.80600000000001</v>
      </c>
      <c r="J1849">
        <v>393.65699999999998</v>
      </c>
      <c r="K1849" s="1">
        <v>6839.0050000000001</v>
      </c>
      <c r="L1849" s="1">
        <v>885.87400000000002</v>
      </c>
      <c r="M1849" s="1">
        <f t="shared" si="168"/>
        <v>8.8857816776582985E-2</v>
      </c>
      <c r="N1849" s="1">
        <f t="shared" si="169"/>
        <v>0.10546636388771602</v>
      </c>
      <c r="O1849" s="1">
        <f t="shared" si="170"/>
        <v>-5.403082515480092E-2</v>
      </c>
      <c r="P1849">
        <f t="shared" si="171"/>
        <v>0.36252363797971138</v>
      </c>
      <c r="Q1849">
        <f t="shared" si="172"/>
        <v>1.8322676593072378</v>
      </c>
      <c r="R1849" s="1">
        <f t="shared" si="173"/>
        <v>2.1257624086589235</v>
      </c>
    </row>
    <row r="1850" spans="1:18" hidden="1" x14ac:dyDescent="0.2">
      <c r="A1850">
        <v>28924</v>
      </c>
      <c r="B1850" t="s">
        <v>200</v>
      </c>
      <c r="C1850">
        <v>2013</v>
      </c>
      <c r="D1850">
        <v>1980.4380000000001</v>
      </c>
      <c r="E1850" s="1">
        <v>3537.4490000000001</v>
      </c>
      <c r="F1850">
        <v>35.793999999999997</v>
      </c>
      <c r="G1850">
        <v>1721.645</v>
      </c>
      <c r="H1850" s="1">
        <v>2300.5590000000002</v>
      </c>
      <c r="I1850" s="1">
        <v>-47.268000000000001</v>
      </c>
      <c r="J1850">
        <v>332.24799999999999</v>
      </c>
      <c r="K1850" s="1">
        <v>6381.357</v>
      </c>
      <c r="L1850" s="1">
        <v>884.68100000000004</v>
      </c>
      <c r="M1850" s="1">
        <f t="shared" si="168"/>
        <v>7.3158086519409929E-2</v>
      </c>
      <c r="N1850" s="1">
        <f t="shared" si="169"/>
        <v>9.3923050198038191E-2</v>
      </c>
      <c r="O1850" s="1">
        <f t="shared" si="170"/>
        <v>1.0118591109016695E-2</v>
      </c>
      <c r="P1850">
        <f t="shared" si="171"/>
        <v>0.38455045056440629</v>
      </c>
      <c r="Q1850">
        <f t="shared" si="172"/>
        <v>1.8039431805235919</v>
      </c>
      <c r="R1850" s="1">
        <f t="shared" si="173"/>
        <v>2.2873467756225363</v>
      </c>
    </row>
    <row r="1851" spans="1:18" hidden="1" x14ac:dyDescent="0.2">
      <c r="A1851">
        <v>28924</v>
      </c>
      <c r="B1851" t="s">
        <v>200</v>
      </c>
      <c r="C1851">
        <v>2014</v>
      </c>
      <c r="D1851">
        <v>1729.3150000000001</v>
      </c>
      <c r="E1851" s="1">
        <v>3229.5050000000001</v>
      </c>
      <c r="F1851">
        <v>140.49</v>
      </c>
      <c r="G1851">
        <v>1447.259</v>
      </c>
      <c r="H1851" s="1">
        <v>1844.088</v>
      </c>
      <c r="I1851" s="1">
        <v>36.595999999999997</v>
      </c>
      <c r="J1851">
        <v>340.97899999999998</v>
      </c>
      <c r="K1851" s="1">
        <v>6069.4970000000003</v>
      </c>
      <c r="L1851" s="1">
        <v>1469.222</v>
      </c>
      <c r="M1851" s="1">
        <f t="shared" si="168"/>
        <v>8.7337223506388756E-2</v>
      </c>
      <c r="N1851" s="1">
        <f t="shared" si="169"/>
        <v>0.10558243445977014</v>
      </c>
      <c r="O1851" s="1">
        <f t="shared" si="170"/>
        <v>4.3502022755809326E-2</v>
      </c>
      <c r="P1851">
        <f t="shared" si="171"/>
        <v>0.79672011313993696</v>
      </c>
      <c r="Q1851">
        <f t="shared" si="172"/>
        <v>1.8793892562482486</v>
      </c>
      <c r="R1851" s="1">
        <f t="shared" si="173"/>
        <v>2.7535980756777261</v>
      </c>
    </row>
    <row r="1852" spans="1:18" hidden="1" x14ac:dyDescent="0.2">
      <c r="A1852">
        <v>28924</v>
      </c>
      <c r="B1852" t="s">
        <v>200</v>
      </c>
      <c r="C1852">
        <v>2015</v>
      </c>
      <c r="D1852">
        <v>1178.3900000000001</v>
      </c>
      <c r="E1852" s="1">
        <v>2012.7819999999999</v>
      </c>
      <c r="F1852">
        <v>49.902999999999999</v>
      </c>
      <c r="G1852">
        <v>1193.8710000000001</v>
      </c>
      <c r="H1852" s="1">
        <v>1409.2719999999999</v>
      </c>
      <c r="I1852" s="1">
        <v>-24.446000000000002</v>
      </c>
      <c r="J1852">
        <v>-24.198</v>
      </c>
      <c r="K1852" s="1">
        <v>4163.8440000000001</v>
      </c>
      <c r="L1852" s="1">
        <v>638.33000000000004</v>
      </c>
      <c r="M1852" s="1">
        <f t="shared" si="168"/>
        <v>-7.6913446165555906E-3</v>
      </c>
      <c r="N1852" s="1">
        <f t="shared" si="169"/>
        <v>-1.2022166334953314E-2</v>
      </c>
      <c r="O1852" s="1">
        <f t="shared" si="170"/>
        <v>2.4793047632580181E-2</v>
      </c>
      <c r="P1852">
        <f t="shared" si="171"/>
        <v>0.45295017569354962</v>
      </c>
      <c r="Q1852">
        <f t="shared" si="172"/>
        <v>2.0687009323414061</v>
      </c>
      <c r="R1852" s="1">
        <f t="shared" si="173"/>
        <v>2.3962274485362491</v>
      </c>
    </row>
    <row r="1853" spans="1:18" hidden="1" x14ac:dyDescent="0.2">
      <c r="A1853">
        <v>28924</v>
      </c>
      <c r="B1853" t="s">
        <v>200</v>
      </c>
      <c r="C1853">
        <v>2016</v>
      </c>
      <c r="D1853">
        <v>1128.0119999999999</v>
      </c>
      <c r="E1853" s="1">
        <v>1932.921</v>
      </c>
      <c r="F1853">
        <v>67.900000000000006</v>
      </c>
      <c r="G1853">
        <v>1108.2670000000001</v>
      </c>
      <c r="H1853" s="1">
        <v>1358.61</v>
      </c>
      <c r="I1853" s="1">
        <v>22.023</v>
      </c>
      <c r="J1853">
        <v>-46.11</v>
      </c>
      <c r="K1853" s="1">
        <v>3894.558</v>
      </c>
      <c r="L1853" s="1">
        <v>807.66099999999994</v>
      </c>
      <c r="M1853" s="1">
        <f t="shared" si="168"/>
        <v>1.0215109670803871E-2</v>
      </c>
      <c r="N1853" s="1">
        <f t="shared" si="169"/>
        <v>-2.3855087714397018E-2</v>
      </c>
      <c r="O1853" s="1">
        <f t="shared" si="170"/>
        <v>3.5128181648396394E-2</v>
      </c>
      <c r="P1853">
        <f t="shared" si="171"/>
        <v>0.59447597176526012</v>
      </c>
      <c r="Q1853">
        <f t="shared" si="172"/>
        <v>2.0148562719324792</v>
      </c>
      <c r="R1853" s="1">
        <f t="shared" si="173"/>
        <v>2.4663258632361522</v>
      </c>
    </row>
    <row r="1854" spans="1:18" hidden="1" x14ac:dyDescent="0.2">
      <c r="A1854">
        <v>28924</v>
      </c>
      <c r="B1854" t="s">
        <v>200</v>
      </c>
      <c r="C1854">
        <v>2017</v>
      </c>
      <c r="D1854">
        <v>1098.68</v>
      </c>
      <c r="E1854" s="1">
        <v>1749.568</v>
      </c>
      <c r="F1854">
        <v>5.7539999999999996</v>
      </c>
      <c r="G1854">
        <v>1042.57</v>
      </c>
      <c r="H1854" s="1">
        <v>1337.585</v>
      </c>
      <c r="I1854" s="1">
        <v>-125.48</v>
      </c>
      <c r="J1854">
        <v>-215.96</v>
      </c>
      <c r="K1854" s="1">
        <v>3662.28</v>
      </c>
      <c r="L1854" s="1">
        <v>486.77499999999998</v>
      </c>
      <c r="M1854" s="1">
        <f t="shared" si="168"/>
        <v>3.2070774042506564E-2</v>
      </c>
      <c r="N1854" s="1">
        <f t="shared" si="169"/>
        <v>-0.12343618538976479</v>
      </c>
      <c r="O1854" s="1">
        <f t="shared" si="170"/>
        <v>3.2888118667008083E-3</v>
      </c>
      <c r="P1854">
        <f t="shared" si="171"/>
        <v>0.36392079755679074</v>
      </c>
      <c r="Q1854">
        <f t="shared" si="172"/>
        <v>2.0932481618319496</v>
      </c>
      <c r="R1854" s="1">
        <f t="shared" si="173"/>
        <v>2.1881279888314737</v>
      </c>
    </row>
    <row r="1855" spans="1:18" hidden="1" x14ac:dyDescent="0.2">
      <c r="A1855">
        <v>145041</v>
      </c>
      <c r="B1855" t="s">
        <v>297</v>
      </c>
      <c r="C1855">
        <v>2009</v>
      </c>
      <c r="D1855">
        <v>267.48</v>
      </c>
      <c r="E1855" s="1">
        <v>366.12200000000001</v>
      </c>
      <c r="F1855">
        <v>38.682000000000002</v>
      </c>
      <c r="G1855">
        <v>146.93899999999999</v>
      </c>
      <c r="H1855" s="1">
        <v>234.261</v>
      </c>
      <c r="I1855" s="1">
        <v>21.811</v>
      </c>
      <c r="J1855">
        <v>57.738</v>
      </c>
      <c r="K1855" s="1">
        <v>895.54200000000003</v>
      </c>
      <c r="L1855" s="1">
        <v>370.52100000000002</v>
      </c>
      <c r="M1855" s="1">
        <f t="shared" si="168"/>
        <v>0.32923724878592386</v>
      </c>
      <c r="N1855" s="1">
        <f t="shared" si="169"/>
        <v>0.15770153118359453</v>
      </c>
      <c r="O1855" s="1">
        <f t="shared" si="170"/>
        <v>0.10565330682122352</v>
      </c>
      <c r="P1855">
        <f t="shared" si="171"/>
        <v>1.5816589188981522</v>
      </c>
      <c r="Q1855">
        <f t="shared" si="172"/>
        <v>2.446020725331993</v>
      </c>
      <c r="R1855" s="1">
        <f t="shared" si="173"/>
        <v>4.3595388313810624</v>
      </c>
    </row>
    <row r="1856" spans="1:18" hidden="1" x14ac:dyDescent="0.2">
      <c r="A1856">
        <v>145041</v>
      </c>
      <c r="B1856" t="s">
        <v>297</v>
      </c>
      <c r="C1856">
        <v>2010</v>
      </c>
      <c r="D1856">
        <v>291.87200000000001</v>
      </c>
      <c r="E1856" s="1">
        <v>392.35599999999999</v>
      </c>
      <c r="F1856">
        <v>36.524000000000001</v>
      </c>
      <c r="G1856">
        <v>161.13499999999999</v>
      </c>
      <c r="H1856" s="1">
        <v>241.63</v>
      </c>
      <c r="I1856" s="1">
        <v>20.562000000000001</v>
      </c>
      <c r="J1856">
        <v>73.948999999999998</v>
      </c>
      <c r="K1856" s="1">
        <v>897.61300000000006</v>
      </c>
      <c r="L1856" s="1">
        <v>333.39</v>
      </c>
      <c r="M1856" s="1">
        <f t="shared" si="168"/>
        <v>0.3332101458879182</v>
      </c>
      <c r="N1856" s="1">
        <f t="shared" si="169"/>
        <v>0.18847424277951655</v>
      </c>
      <c r="O1856" s="1">
        <f t="shared" si="170"/>
        <v>9.3088929441629539E-2</v>
      </c>
      <c r="P1856">
        <f t="shared" si="171"/>
        <v>1.3797541695981459</v>
      </c>
      <c r="Q1856">
        <f t="shared" si="172"/>
        <v>2.2877514298239356</v>
      </c>
      <c r="R1856" s="1">
        <f t="shared" si="173"/>
        <v>4.0865135136970254</v>
      </c>
    </row>
    <row r="1857" spans="1:18" hidden="1" x14ac:dyDescent="0.2">
      <c r="A1857">
        <v>145041</v>
      </c>
      <c r="B1857" t="s">
        <v>297</v>
      </c>
      <c r="C1857">
        <v>2011</v>
      </c>
      <c r="D1857">
        <v>298.666</v>
      </c>
      <c r="E1857" s="1">
        <v>394.06400000000002</v>
      </c>
      <c r="F1857">
        <v>19.167000000000002</v>
      </c>
      <c r="G1857">
        <v>141.75700000000001</v>
      </c>
      <c r="H1857" s="1">
        <v>237.47399999999999</v>
      </c>
      <c r="I1857" s="1">
        <v>11.673</v>
      </c>
      <c r="J1857">
        <v>79.037000000000006</v>
      </c>
      <c r="K1857" s="1">
        <v>902.13400000000001</v>
      </c>
      <c r="L1857" s="1">
        <v>228.542</v>
      </c>
      <c r="M1857" s="1">
        <f t="shared" si="168"/>
        <v>0.39818151366275523</v>
      </c>
      <c r="N1857" s="1">
        <f t="shared" si="169"/>
        <v>0.20056894311583906</v>
      </c>
      <c r="O1857" s="1">
        <f t="shared" si="170"/>
        <v>4.8639307320638273E-2</v>
      </c>
      <c r="P1857">
        <f t="shared" si="171"/>
        <v>0.96238746136419151</v>
      </c>
      <c r="Q1857">
        <f t="shared" si="172"/>
        <v>2.2893083357018149</v>
      </c>
      <c r="R1857" s="1">
        <f t="shared" si="173"/>
        <v>3.7858648634359171</v>
      </c>
    </row>
    <row r="1858" spans="1:18" hidden="1" x14ac:dyDescent="0.2">
      <c r="A1858">
        <v>145041</v>
      </c>
      <c r="B1858" t="s">
        <v>297</v>
      </c>
      <c r="C1858">
        <v>2012</v>
      </c>
      <c r="D1858">
        <v>311.971</v>
      </c>
      <c r="E1858" s="1">
        <v>406.66</v>
      </c>
      <c r="F1858">
        <v>25.972000000000001</v>
      </c>
      <c r="G1858">
        <v>161.96100000000001</v>
      </c>
      <c r="H1858" s="1">
        <v>242.24</v>
      </c>
      <c r="I1858" s="1">
        <v>14.914999999999999</v>
      </c>
      <c r="J1858">
        <v>87.463999999999999</v>
      </c>
      <c r="K1858" s="1">
        <v>940.49</v>
      </c>
      <c r="L1858" s="1">
        <v>284.80700000000002</v>
      </c>
      <c r="M1858" s="1">
        <f t="shared" si="168"/>
        <v>0.36888309644420397</v>
      </c>
      <c r="N1858" s="1">
        <f t="shared" si="169"/>
        <v>0.21507893572025769</v>
      </c>
      <c r="O1858" s="1">
        <f t="shared" si="170"/>
        <v>6.3866620764274823E-2</v>
      </c>
      <c r="P1858">
        <f t="shared" si="171"/>
        <v>1.1757224240422721</v>
      </c>
      <c r="Q1858">
        <f t="shared" si="172"/>
        <v>2.3127182412826439</v>
      </c>
      <c r="R1858" s="1">
        <f t="shared" si="173"/>
        <v>3.9726817699715196</v>
      </c>
    </row>
    <row r="1859" spans="1:18" hidden="1" x14ac:dyDescent="0.2">
      <c r="A1859">
        <v>145041</v>
      </c>
      <c r="B1859" t="s">
        <v>297</v>
      </c>
      <c r="C1859">
        <v>2013</v>
      </c>
      <c r="D1859">
        <v>345.00900000000001</v>
      </c>
      <c r="E1859" s="1">
        <v>441.88799999999998</v>
      </c>
      <c r="F1859">
        <v>48.726999999999997</v>
      </c>
      <c r="G1859">
        <v>176.316</v>
      </c>
      <c r="H1859" s="1">
        <v>251.11799999999999</v>
      </c>
      <c r="I1859" s="1">
        <v>27.946000000000002</v>
      </c>
      <c r="J1859">
        <v>106.565</v>
      </c>
      <c r="K1859" s="1">
        <v>993.62300000000005</v>
      </c>
      <c r="L1859" s="1">
        <v>441.94600000000003</v>
      </c>
      <c r="M1859" s="1">
        <f t="shared" ref="M1859:M1922" si="174">(D1859-G1859)/E1859</f>
        <v>0.38175510536606566</v>
      </c>
      <c r="N1859" s="1">
        <f t="shared" ref="N1859:N1922" si="175">J1859/E1859</f>
        <v>0.24115839307697878</v>
      </c>
      <c r="O1859" s="1">
        <f t="shared" ref="O1859:O1922" si="176">F1859/E1859</f>
        <v>0.11027002317329278</v>
      </c>
      <c r="P1859">
        <f t="shared" ref="P1859:P1922" si="177">L1859/H1859</f>
        <v>1.7599136660852668</v>
      </c>
      <c r="Q1859">
        <f t="shared" ref="Q1859:Q1922" si="178">K1859/E1859</f>
        <v>2.2485856144543415</v>
      </c>
      <c r="R1859" s="1">
        <f t="shared" ref="R1859:R1922" si="179">(1.2*M1859)+(1.4*N1859)+(3.3*O1859)+(0.6*P1859)+(Q1859)</f>
        <v>4.4641527673244159</v>
      </c>
    </row>
    <row r="1860" spans="1:18" hidden="1" x14ac:dyDescent="0.2">
      <c r="A1860">
        <v>145041</v>
      </c>
      <c r="B1860" t="s">
        <v>297</v>
      </c>
      <c r="C1860">
        <v>2014</v>
      </c>
      <c r="D1860">
        <v>357.654</v>
      </c>
      <c r="E1860" s="1">
        <v>455.57600000000002</v>
      </c>
      <c r="F1860">
        <v>26.574999999999999</v>
      </c>
      <c r="G1860">
        <v>163.965</v>
      </c>
      <c r="H1860" s="1">
        <v>260.572</v>
      </c>
      <c r="I1860" s="1">
        <v>14.875999999999999</v>
      </c>
      <c r="J1860">
        <v>112.521</v>
      </c>
      <c r="K1860" s="1">
        <v>977.86</v>
      </c>
      <c r="L1860" s="1">
        <v>324.49299999999999</v>
      </c>
      <c r="M1860" s="1">
        <f t="shared" si="174"/>
        <v>0.4251518956222452</v>
      </c>
      <c r="N1860" s="1">
        <f t="shared" si="175"/>
        <v>0.24698623281296644</v>
      </c>
      <c r="O1860" s="1">
        <f t="shared" si="176"/>
        <v>5.8332747993748567E-2</v>
      </c>
      <c r="P1860">
        <f t="shared" si="177"/>
        <v>1.2453103173019358</v>
      </c>
      <c r="Q1860">
        <f t="shared" si="178"/>
        <v>2.1464256238256625</v>
      </c>
      <c r="R1860" s="1">
        <f t="shared" si="179"/>
        <v>3.9420728832710417</v>
      </c>
    </row>
    <row r="1861" spans="1:18" hidden="1" x14ac:dyDescent="0.2">
      <c r="A1861">
        <v>145041</v>
      </c>
      <c r="B1861" t="s">
        <v>297</v>
      </c>
      <c r="C1861">
        <v>2015</v>
      </c>
      <c r="D1861">
        <v>344.03</v>
      </c>
      <c r="E1861" s="1">
        <v>445.029</v>
      </c>
      <c r="F1861">
        <v>28.539000000000001</v>
      </c>
      <c r="G1861">
        <v>160.91999999999999</v>
      </c>
      <c r="H1861" s="1">
        <v>246.19800000000001</v>
      </c>
      <c r="I1861" s="1">
        <v>15.297000000000001</v>
      </c>
      <c r="J1861">
        <v>118.998</v>
      </c>
      <c r="K1861" s="1">
        <v>1029.098</v>
      </c>
      <c r="L1861" s="1">
        <v>218.96100000000001</v>
      </c>
      <c r="M1861" s="1">
        <f t="shared" si="174"/>
        <v>0.41145633205925902</v>
      </c>
      <c r="N1861" s="1">
        <f t="shared" si="175"/>
        <v>0.26739381029101478</v>
      </c>
      <c r="O1861" s="1">
        <f t="shared" si="176"/>
        <v>6.4128405115172274E-2</v>
      </c>
      <c r="P1861">
        <f t="shared" si="177"/>
        <v>0.88936953184022616</v>
      </c>
      <c r="Q1861">
        <f t="shared" si="178"/>
        <v>2.3124290776556133</v>
      </c>
      <c r="R1861" s="1">
        <f t="shared" si="179"/>
        <v>3.9257734665183488</v>
      </c>
    </row>
    <row r="1862" spans="1:18" hidden="1" x14ac:dyDescent="0.2">
      <c r="A1862">
        <v>145041</v>
      </c>
      <c r="B1862" t="s">
        <v>297</v>
      </c>
      <c r="C1862">
        <v>2016</v>
      </c>
      <c r="D1862">
        <v>324.49900000000002</v>
      </c>
      <c r="E1862" s="1">
        <v>433.57900000000001</v>
      </c>
      <c r="F1862">
        <v>29.486999999999998</v>
      </c>
      <c r="G1862">
        <v>187.52699999999999</v>
      </c>
      <c r="H1862" s="1">
        <v>228.542</v>
      </c>
      <c r="I1862" s="1">
        <v>16.885999999999999</v>
      </c>
      <c r="J1862">
        <v>124.363</v>
      </c>
      <c r="K1862" s="1">
        <v>1021.235</v>
      </c>
      <c r="L1862" s="1">
        <v>381.92599999999999</v>
      </c>
      <c r="M1862" s="1">
        <f t="shared" si="174"/>
        <v>0.3159101340240188</v>
      </c>
      <c r="N1862" s="1">
        <f t="shared" si="175"/>
        <v>0.28682892852282976</v>
      </c>
      <c r="O1862" s="1">
        <f t="shared" si="176"/>
        <v>6.8008367563927211E-2</v>
      </c>
      <c r="P1862">
        <f t="shared" si="177"/>
        <v>1.6711414094564674</v>
      </c>
      <c r="Q1862">
        <f t="shared" si="178"/>
        <v>2.3553608454283994</v>
      </c>
      <c r="R1862" s="1">
        <f t="shared" si="179"/>
        <v>4.3631259648240235</v>
      </c>
    </row>
    <row r="1863" spans="1:18" hidden="1" x14ac:dyDescent="0.2">
      <c r="A1863">
        <v>145041</v>
      </c>
      <c r="B1863" t="s">
        <v>297</v>
      </c>
      <c r="C1863">
        <v>2017</v>
      </c>
      <c r="D1863">
        <v>350.89100000000002</v>
      </c>
      <c r="E1863" s="1">
        <v>445.06</v>
      </c>
      <c r="F1863">
        <v>20.774999999999999</v>
      </c>
      <c r="G1863">
        <v>183.72</v>
      </c>
      <c r="H1863" s="1">
        <v>257.99099999999999</v>
      </c>
      <c r="I1863" s="1">
        <v>1.1040000000000001</v>
      </c>
      <c r="J1863">
        <v>112.42400000000001</v>
      </c>
      <c r="K1863" s="1">
        <v>1009.635</v>
      </c>
      <c r="L1863" s="1">
        <v>162.22200000000001</v>
      </c>
      <c r="M1863" s="1">
        <f t="shared" si="174"/>
        <v>0.37561452388442013</v>
      </c>
      <c r="N1863" s="1">
        <f t="shared" si="175"/>
        <v>0.2526041432615827</v>
      </c>
      <c r="O1863" s="1">
        <f t="shared" si="176"/>
        <v>4.6679099447265532E-2</v>
      </c>
      <c r="P1863">
        <f t="shared" si="177"/>
        <v>0.62878937637359444</v>
      </c>
      <c r="Q1863">
        <f t="shared" si="178"/>
        <v>2.2685368264953039</v>
      </c>
      <c r="R1863" s="1">
        <f t="shared" si="179"/>
        <v>3.6042347097229568</v>
      </c>
    </row>
    <row r="1864" spans="1:18" hidden="1" x14ac:dyDescent="0.2">
      <c r="A1864">
        <v>25896</v>
      </c>
      <c r="B1864" t="s">
        <v>184</v>
      </c>
      <c r="C1864">
        <v>2008</v>
      </c>
      <c r="D1864">
        <v>219.637</v>
      </c>
      <c r="E1864" s="1">
        <v>279.29199999999997</v>
      </c>
      <c r="F1864">
        <v>19.59</v>
      </c>
      <c r="G1864">
        <v>157.49199999999999</v>
      </c>
      <c r="H1864" s="1">
        <v>174.798</v>
      </c>
      <c r="I1864" s="1">
        <v>10.574</v>
      </c>
      <c r="J1864">
        <v>59.107999999999997</v>
      </c>
      <c r="K1864" s="1">
        <v>513.27099999999996</v>
      </c>
      <c r="L1864" s="1">
        <v>40.238999999999997</v>
      </c>
      <c r="M1864" s="1">
        <f t="shared" si="174"/>
        <v>0.22250905861965262</v>
      </c>
      <c r="N1864" s="1">
        <f t="shared" si="175"/>
        <v>0.21163513455451644</v>
      </c>
      <c r="O1864" s="1">
        <f t="shared" si="176"/>
        <v>7.0141643870930789E-2</v>
      </c>
      <c r="P1864">
        <f t="shared" si="177"/>
        <v>0.23020286273298321</v>
      </c>
      <c r="Q1864">
        <f t="shared" si="178"/>
        <v>1.8377576156853759</v>
      </c>
      <c r="R1864" s="1">
        <f t="shared" si="179"/>
        <v>2.7706468168191436</v>
      </c>
    </row>
    <row r="1865" spans="1:18" hidden="1" x14ac:dyDescent="0.2">
      <c r="A1865">
        <v>25896</v>
      </c>
      <c r="B1865" t="s">
        <v>184</v>
      </c>
      <c r="C1865">
        <v>2009</v>
      </c>
      <c r="D1865">
        <v>217.114</v>
      </c>
      <c r="E1865" s="1">
        <v>273.49799999999999</v>
      </c>
      <c r="F1865">
        <v>21.677</v>
      </c>
      <c r="G1865">
        <v>142.21</v>
      </c>
      <c r="H1865" s="1">
        <v>158.79</v>
      </c>
      <c r="I1865" s="1">
        <v>13.836</v>
      </c>
      <c r="J1865">
        <v>69.793000000000006</v>
      </c>
      <c r="K1865" s="1">
        <v>508.66699999999997</v>
      </c>
      <c r="L1865" s="1">
        <v>105.155</v>
      </c>
      <c r="M1865" s="1">
        <f t="shared" si="174"/>
        <v>0.27387403198560867</v>
      </c>
      <c r="N1865" s="1">
        <f t="shared" si="175"/>
        <v>0.25518650959056377</v>
      </c>
      <c r="O1865" s="1">
        <f t="shared" si="176"/>
        <v>7.925834923838565E-2</v>
      </c>
      <c r="P1865">
        <f t="shared" si="177"/>
        <v>0.66222684048113867</v>
      </c>
      <c r="Q1865">
        <f t="shared" si="178"/>
        <v>1.8598563792056979</v>
      </c>
      <c r="R1865" s="1">
        <f t="shared" si="179"/>
        <v>3.2046549877905735</v>
      </c>
    </row>
    <row r="1866" spans="1:18" hidden="1" x14ac:dyDescent="0.2">
      <c r="A1866">
        <v>25896</v>
      </c>
      <c r="B1866" t="s">
        <v>184</v>
      </c>
      <c r="C1866">
        <v>2010</v>
      </c>
      <c r="D1866">
        <v>215.47800000000001</v>
      </c>
      <c r="E1866" s="1">
        <v>274.80200000000002</v>
      </c>
      <c r="F1866">
        <v>14.333</v>
      </c>
      <c r="G1866">
        <v>147.25200000000001</v>
      </c>
      <c r="H1866" s="1">
        <v>157.68600000000001</v>
      </c>
      <c r="I1866" s="1">
        <v>8.9390000000000001</v>
      </c>
      <c r="J1866">
        <v>74.007999999999996</v>
      </c>
      <c r="K1866" s="1">
        <v>494.96300000000002</v>
      </c>
      <c r="L1866" s="1">
        <v>89.725999999999999</v>
      </c>
      <c r="M1866" s="1">
        <f t="shared" si="174"/>
        <v>0.24827330223215258</v>
      </c>
      <c r="N1866" s="1">
        <f t="shared" si="175"/>
        <v>0.26931390601232885</v>
      </c>
      <c r="O1866" s="1">
        <f t="shared" si="176"/>
        <v>5.2157553438475703E-2</v>
      </c>
      <c r="P1866">
        <f t="shared" si="177"/>
        <v>0.5690169070177441</v>
      </c>
      <c r="Q1866">
        <f t="shared" si="178"/>
        <v>1.8011622913952592</v>
      </c>
      <c r="R1866" s="1">
        <f t="shared" si="179"/>
        <v>2.9896597930487188</v>
      </c>
    </row>
    <row r="1867" spans="1:18" hidden="1" x14ac:dyDescent="0.2">
      <c r="A1867">
        <v>25896</v>
      </c>
      <c r="B1867" t="s">
        <v>184</v>
      </c>
      <c r="C1867">
        <v>2011</v>
      </c>
      <c r="D1867">
        <v>223.89699999999999</v>
      </c>
      <c r="E1867" s="1">
        <v>296.15199999999999</v>
      </c>
      <c r="F1867">
        <v>-3.9969999999999999</v>
      </c>
      <c r="G1867">
        <v>165.65199999999999</v>
      </c>
      <c r="H1867" s="1">
        <v>181.56399999999999</v>
      </c>
      <c r="I1867" s="1">
        <v>-2.823</v>
      </c>
      <c r="J1867">
        <v>70.399000000000001</v>
      </c>
      <c r="K1867" s="1">
        <v>468.52100000000002</v>
      </c>
      <c r="L1867" s="1">
        <v>38.234000000000002</v>
      </c>
      <c r="M1867" s="1">
        <f t="shared" si="174"/>
        <v>0.19667265458278183</v>
      </c>
      <c r="N1867" s="1">
        <f t="shared" si="175"/>
        <v>0.23771239093438506</v>
      </c>
      <c r="O1867" s="1">
        <f t="shared" si="176"/>
        <v>-1.3496447770064021E-2</v>
      </c>
      <c r="P1867">
        <f t="shared" si="177"/>
        <v>0.21058139278711641</v>
      </c>
      <c r="Q1867">
        <f t="shared" si="178"/>
        <v>1.5820288230368191</v>
      </c>
      <c r="R1867" s="1">
        <f t="shared" si="179"/>
        <v>2.2326439138753549</v>
      </c>
    </row>
    <row r="1868" spans="1:18" hidden="1" x14ac:dyDescent="0.2">
      <c r="A1868">
        <v>25896</v>
      </c>
      <c r="B1868" t="s">
        <v>184</v>
      </c>
      <c r="C1868">
        <v>2012</v>
      </c>
      <c r="D1868">
        <v>215.64599999999999</v>
      </c>
      <c r="E1868" s="1">
        <v>286.47000000000003</v>
      </c>
      <c r="F1868">
        <v>7.6109999999999998</v>
      </c>
      <c r="G1868">
        <v>155.88300000000001</v>
      </c>
      <c r="H1868" s="1">
        <v>169.953</v>
      </c>
      <c r="I1868" s="1">
        <v>2.5449999999999999</v>
      </c>
      <c r="J1868">
        <v>72.944000000000003</v>
      </c>
      <c r="K1868" s="1">
        <v>503.78699999999998</v>
      </c>
      <c r="L1868" s="1">
        <v>41.085999999999999</v>
      </c>
      <c r="M1868" s="1">
        <f t="shared" si="174"/>
        <v>0.20861870352916526</v>
      </c>
      <c r="N1868" s="1">
        <f t="shared" si="175"/>
        <v>0.25463050232135997</v>
      </c>
      <c r="O1868" s="1">
        <f t="shared" si="176"/>
        <v>2.6568227039480571E-2</v>
      </c>
      <c r="P1868">
        <f t="shared" si="177"/>
        <v>0.24174918948179788</v>
      </c>
      <c r="Q1868">
        <f t="shared" si="178"/>
        <v>1.7586029950780184</v>
      </c>
      <c r="R1868" s="1">
        <f t="shared" si="179"/>
        <v>2.5981528054822851</v>
      </c>
    </row>
    <row r="1869" spans="1:18" hidden="1" x14ac:dyDescent="0.2">
      <c r="A1869">
        <v>25896</v>
      </c>
      <c r="B1869" t="s">
        <v>184</v>
      </c>
      <c r="C1869">
        <v>2013</v>
      </c>
      <c r="D1869">
        <v>219.54499999999999</v>
      </c>
      <c r="E1869" s="1">
        <v>302.73200000000003</v>
      </c>
      <c r="F1869">
        <v>-0.75</v>
      </c>
      <c r="G1869">
        <v>164.02600000000001</v>
      </c>
      <c r="H1869" s="1">
        <v>190.74199999999999</v>
      </c>
      <c r="I1869" s="1">
        <v>-7.5839999999999996</v>
      </c>
      <c r="J1869">
        <v>65.463999999999999</v>
      </c>
      <c r="K1869" s="1">
        <v>470.30099999999999</v>
      </c>
      <c r="L1869" s="1">
        <v>35.433</v>
      </c>
      <c r="M1869" s="1">
        <f t="shared" si="174"/>
        <v>0.18339323229787394</v>
      </c>
      <c r="N1869" s="1">
        <f t="shared" si="175"/>
        <v>0.21624407066316079</v>
      </c>
      <c r="O1869" s="1">
        <f t="shared" si="176"/>
        <v>-2.4774387907456098E-3</v>
      </c>
      <c r="P1869">
        <f t="shared" si="177"/>
        <v>0.18576401631523209</v>
      </c>
      <c r="Q1869">
        <f t="shared" si="178"/>
        <v>1.5535225876352681</v>
      </c>
      <c r="R1869" s="1">
        <f t="shared" si="179"/>
        <v>2.1796190271008204</v>
      </c>
    </row>
    <row r="1870" spans="1:18" hidden="1" x14ac:dyDescent="0.2">
      <c r="A1870">
        <v>25896</v>
      </c>
      <c r="B1870" t="s">
        <v>184</v>
      </c>
      <c r="C1870">
        <v>2014</v>
      </c>
      <c r="D1870">
        <v>203.602</v>
      </c>
      <c r="E1870" s="1">
        <v>294.25099999999998</v>
      </c>
      <c r="F1870">
        <v>5.0549999999999997</v>
      </c>
      <c r="G1870">
        <v>148.82300000000001</v>
      </c>
      <c r="H1870" s="1">
        <v>180.98699999999999</v>
      </c>
      <c r="I1870" s="1">
        <v>3.5379999999999998</v>
      </c>
      <c r="J1870">
        <v>68.742999999999995</v>
      </c>
      <c r="K1870" s="1">
        <v>474.084</v>
      </c>
      <c r="L1870" s="1">
        <v>26.315999999999999</v>
      </c>
      <c r="M1870" s="1">
        <f t="shared" si="174"/>
        <v>0.1861641931548236</v>
      </c>
      <c r="N1870" s="1">
        <f t="shared" si="175"/>
        <v>0.2336202765666047</v>
      </c>
      <c r="O1870" s="1">
        <f t="shared" si="176"/>
        <v>1.7179210945757195E-2</v>
      </c>
      <c r="P1870">
        <f t="shared" si="177"/>
        <v>0.14540270848182466</v>
      </c>
      <c r="Q1870">
        <f t="shared" si="178"/>
        <v>1.6111551022766279</v>
      </c>
      <c r="R1870" s="1">
        <f t="shared" si="179"/>
        <v>2.3055535424657565</v>
      </c>
    </row>
    <row r="1871" spans="1:18" hidden="1" x14ac:dyDescent="0.2">
      <c r="A1871">
        <v>31849</v>
      </c>
      <c r="B1871" t="s">
        <v>219</v>
      </c>
      <c r="C1871">
        <v>2008</v>
      </c>
      <c r="D1871">
        <v>1071.2</v>
      </c>
      <c r="E1871" s="1">
        <v>1609</v>
      </c>
      <c r="F1871">
        <v>-72.400000000000006</v>
      </c>
      <c r="G1871">
        <v>993.7</v>
      </c>
      <c r="H1871" s="1">
        <v>1345.9</v>
      </c>
      <c r="I1871" s="1">
        <v>-186.7</v>
      </c>
      <c r="J1871">
        <v>75.7</v>
      </c>
      <c r="K1871" s="1">
        <v>3275.4</v>
      </c>
      <c r="L1871" s="1">
        <v>23.960999999999999</v>
      </c>
      <c r="M1871" s="1">
        <f t="shared" si="174"/>
        <v>4.8166563082660034E-2</v>
      </c>
      <c r="N1871" s="1">
        <f t="shared" si="175"/>
        <v>4.7047855811062772E-2</v>
      </c>
      <c r="O1871" s="1">
        <f t="shared" si="176"/>
        <v>-4.4996892479801119E-2</v>
      </c>
      <c r="P1871">
        <f t="shared" si="177"/>
        <v>1.7802957129058619E-2</v>
      </c>
      <c r="Q1871">
        <f t="shared" si="178"/>
        <v>2.0356743318831572</v>
      </c>
      <c r="R1871" s="1">
        <f t="shared" si="179"/>
        <v>2.0215332348119284</v>
      </c>
    </row>
    <row r="1872" spans="1:18" hidden="1" x14ac:dyDescent="0.2">
      <c r="A1872">
        <v>31849</v>
      </c>
      <c r="B1872" t="s">
        <v>219</v>
      </c>
      <c r="C1872">
        <v>2009</v>
      </c>
      <c r="D1872">
        <v>988.3</v>
      </c>
      <c r="E1872" s="1">
        <v>1425.2</v>
      </c>
      <c r="F1872">
        <v>-69.599999999999994</v>
      </c>
      <c r="G1872">
        <v>927.7</v>
      </c>
      <c r="H1872" s="1">
        <v>1266.9000000000001</v>
      </c>
      <c r="I1872" s="1">
        <v>-109.4</v>
      </c>
      <c r="J1872">
        <v>-28.9</v>
      </c>
      <c r="K1872" s="1">
        <v>2823.9</v>
      </c>
      <c r="L1872" s="1">
        <v>70.644999999999996</v>
      </c>
      <c r="M1872" s="1">
        <f t="shared" si="174"/>
        <v>4.2520348021330277E-2</v>
      </c>
      <c r="N1872" s="1">
        <f t="shared" si="175"/>
        <v>-2.0277855739545325E-2</v>
      </c>
      <c r="O1872" s="1">
        <f t="shared" si="176"/>
        <v>-4.8835251192815038E-2</v>
      </c>
      <c r="P1872">
        <f t="shared" si="177"/>
        <v>5.576209645591601E-2</v>
      </c>
      <c r="Q1872">
        <f t="shared" si="178"/>
        <v>1.9814061184395173</v>
      </c>
      <c r="R1872" s="1">
        <f t="shared" si="179"/>
        <v>1.8763424669670101</v>
      </c>
    </row>
    <row r="1873" spans="1:18" hidden="1" x14ac:dyDescent="0.2">
      <c r="A1873">
        <v>264708</v>
      </c>
      <c r="B1873" t="s">
        <v>405</v>
      </c>
      <c r="C1873">
        <v>2009</v>
      </c>
      <c r="D1873">
        <v>1341.0920000000001</v>
      </c>
      <c r="E1873" s="1">
        <v>2491.8850000000002</v>
      </c>
      <c r="F1873">
        <v>97.605999999999995</v>
      </c>
      <c r="G1873">
        <v>721.73800000000006</v>
      </c>
      <c r="H1873" s="1">
        <v>1507.4639999999999</v>
      </c>
      <c r="I1873" s="1">
        <v>49.616999999999997</v>
      </c>
      <c r="J1873">
        <v>698.25800000000004</v>
      </c>
      <c r="K1873" s="1">
        <v>2656.482</v>
      </c>
      <c r="L1873" s="1">
        <v>959.52700000000004</v>
      </c>
      <c r="M1873" s="1">
        <f t="shared" si="174"/>
        <v>0.24854838806766763</v>
      </c>
      <c r="N1873" s="1">
        <f t="shared" si="175"/>
        <v>0.28021277065354139</v>
      </c>
      <c r="O1873" s="1">
        <f t="shared" si="176"/>
        <v>3.9169544340930652E-2</v>
      </c>
      <c r="P1873">
        <f t="shared" si="177"/>
        <v>0.63651735630170947</v>
      </c>
      <c r="Q1873">
        <f t="shared" si="178"/>
        <v>1.0660532087154904</v>
      </c>
      <c r="R1873" s="1">
        <f t="shared" si="179"/>
        <v>2.2677790634177466</v>
      </c>
    </row>
    <row r="1874" spans="1:18" x14ac:dyDescent="0.2">
      <c r="A1874">
        <v>264708</v>
      </c>
      <c r="B1874" t="s">
        <v>405</v>
      </c>
      <c r="C1874">
        <v>2010</v>
      </c>
      <c r="D1874">
        <v>3546.0610000000001</v>
      </c>
      <c r="E1874" s="1">
        <v>4531.1790000000001</v>
      </c>
      <c r="F1874">
        <v>194.762</v>
      </c>
      <c r="G1874">
        <v>1798.9369999999999</v>
      </c>
      <c r="H1874" s="1">
        <v>3506.6309999999999</v>
      </c>
      <c r="I1874" s="1">
        <v>112.15900000000001</v>
      </c>
      <c r="J1874">
        <v>717.71799999999996</v>
      </c>
      <c r="K1874" s="1">
        <v>2816.55</v>
      </c>
      <c r="L1874" s="1">
        <v>1482.393</v>
      </c>
      <c r="M1874" s="1">
        <f t="shared" si="174"/>
        <v>0.38557823471551228</v>
      </c>
      <c r="N1874" s="1">
        <f t="shared" si="175"/>
        <v>0.15839541982340577</v>
      </c>
      <c r="O1874" s="1">
        <f t="shared" si="176"/>
        <v>4.2982632114070093E-2</v>
      </c>
      <c r="P1874">
        <f t="shared" si="177"/>
        <v>0.42273994611922389</v>
      </c>
      <c r="Q1874">
        <f t="shared" si="178"/>
        <v>0.6215931879980906</v>
      </c>
      <c r="R1874" s="1">
        <f t="shared" si="179"/>
        <v>1.7015273110574389</v>
      </c>
    </row>
    <row r="1875" spans="1:18" hidden="1" x14ac:dyDescent="0.2">
      <c r="A1875">
        <v>264708</v>
      </c>
      <c r="B1875" t="s">
        <v>405</v>
      </c>
      <c r="C1875">
        <v>2011</v>
      </c>
      <c r="D1875">
        <v>4111.2809999999999</v>
      </c>
      <c r="E1875" s="1">
        <v>5133.7709999999997</v>
      </c>
      <c r="F1875">
        <v>232.483</v>
      </c>
      <c r="G1875">
        <v>1619.69</v>
      </c>
      <c r="H1875" s="1">
        <v>3952.4549999999999</v>
      </c>
      <c r="I1875" s="1">
        <v>142.62</v>
      </c>
      <c r="J1875">
        <v>865.64499999999998</v>
      </c>
      <c r="K1875" s="1">
        <v>2920.7559999999999</v>
      </c>
      <c r="L1875" s="1">
        <v>1749.9380000000001</v>
      </c>
      <c r="M1875" s="1">
        <f t="shared" si="174"/>
        <v>0.48533349072251181</v>
      </c>
      <c r="N1875" s="1">
        <f t="shared" si="175"/>
        <v>0.16861776655016361</v>
      </c>
      <c r="O1875" s="1">
        <f t="shared" si="176"/>
        <v>4.5285035113564673E-2</v>
      </c>
      <c r="P1875">
        <f t="shared" si="177"/>
        <v>0.44274710275006296</v>
      </c>
      <c r="Q1875">
        <f t="shared" si="178"/>
        <v>0.56892993473997966</v>
      </c>
      <c r="R1875" s="1">
        <f t="shared" si="179"/>
        <v>1.8024838743020239</v>
      </c>
    </row>
    <row r="1876" spans="1:18" hidden="1" x14ac:dyDescent="0.2">
      <c r="A1876">
        <v>264708</v>
      </c>
      <c r="B1876" t="s">
        <v>405</v>
      </c>
      <c r="C1876">
        <v>2012</v>
      </c>
      <c r="D1876">
        <v>4589.0280000000002</v>
      </c>
      <c r="E1876" s="1">
        <v>5748.1629999999996</v>
      </c>
      <c r="F1876">
        <v>288.19900000000001</v>
      </c>
      <c r="G1876">
        <v>1429.35</v>
      </c>
      <c r="H1876" s="1">
        <v>4372.1840000000002</v>
      </c>
      <c r="I1876" s="1">
        <v>173.51300000000001</v>
      </c>
      <c r="J1876">
        <v>1041.9690000000001</v>
      </c>
      <c r="K1876" s="1">
        <v>3222.0340000000001</v>
      </c>
      <c r="L1876" s="1">
        <v>2924.7130000000002</v>
      </c>
      <c r="M1876" s="1">
        <f t="shared" si="174"/>
        <v>0.54968482974473765</v>
      </c>
      <c r="N1876" s="1">
        <f t="shared" si="175"/>
        <v>0.18126991179616864</v>
      </c>
      <c r="O1876" s="1">
        <f t="shared" si="176"/>
        <v>5.0137583085239586E-2</v>
      </c>
      <c r="P1876">
        <f t="shared" si="177"/>
        <v>0.66893639425971096</v>
      </c>
      <c r="Q1876">
        <f t="shared" si="178"/>
        <v>0.56053281718002779</v>
      </c>
      <c r="R1876" s="1">
        <f t="shared" si="179"/>
        <v>2.0407483501254662</v>
      </c>
    </row>
    <row r="1877" spans="1:18" hidden="1" x14ac:dyDescent="0.2">
      <c r="A1877">
        <v>264708</v>
      </c>
      <c r="B1877" t="s">
        <v>405</v>
      </c>
      <c r="C1877">
        <v>2013</v>
      </c>
      <c r="D1877">
        <v>4986.5119999999997</v>
      </c>
      <c r="E1877" s="1">
        <v>6396.8639999999996</v>
      </c>
      <c r="F1877">
        <v>358.19400000000002</v>
      </c>
      <c r="G1877">
        <v>1112.78</v>
      </c>
      <c r="H1877" s="1">
        <v>4790.53</v>
      </c>
      <c r="I1877" s="1">
        <v>224.39</v>
      </c>
      <c r="J1877">
        <v>1259.0930000000001</v>
      </c>
      <c r="K1877" s="1">
        <v>3703.4639999999999</v>
      </c>
      <c r="L1877" s="1">
        <v>4708.2619999999997</v>
      </c>
      <c r="M1877" s="1">
        <f t="shared" si="174"/>
        <v>0.60556735300297149</v>
      </c>
      <c r="N1877" s="1">
        <f t="shared" si="175"/>
        <v>0.19682972781663016</v>
      </c>
      <c r="O1877" s="1">
        <f t="shared" si="176"/>
        <v>5.5995250172584575E-2</v>
      </c>
      <c r="P1877">
        <f t="shared" si="177"/>
        <v>0.98282695234139017</v>
      </c>
      <c r="Q1877">
        <f t="shared" si="178"/>
        <v>0.57894993546837958</v>
      </c>
      <c r="R1877" s="1">
        <f t="shared" si="179"/>
        <v>2.3556728749895908</v>
      </c>
    </row>
    <row r="1878" spans="1:18" hidden="1" x14ac:dyDescent="0.2">
      <c r="A1878">
        <v>264708</v>
      </c>
      <c r="B1878" t="s">
        <v>405</v>
      </c>
      <c r="C1878">
        <v>2014</v>
      </c>
      <c r="D1878">
        <v>5937.6719999999996</v>
      </c>
      <c r="E1878" s="1">
        <v>7675.317</v>
      </c>
      <c r="F1878">
        <v>336.036</v>
      </c>
      <c r="G1878">
        <v>2121.04</v>
      </c>
      <c r="H1878" s="1">
        <v>5857.8069999999998</v>
      </c>
      <c r="I1878" s="1">
        <v>201.715</v>
      </c>
      <c r="J1878">
        <v>1450.826</v>
      </c>
      <c r="K1878" s="1">
        <v>3773.739</v>
      </c>
      <c r="L1878" s="1">
        <v>3747.3119999999999</v>
      </c>
      <c r="M1878" s="1">
        <f t="shared" si="174"/>
        <v>0.49726050402869348</v>
      </c>
      <c r="N1878" s="1">
        <f t="shared" si="175"/>
        <v>0.18902489630070002</v>
      </c>
      <c r="O1878" s="1">
        <f t="shared" si="176"/>
        <v>4.3781383882906727E-2</v>
      </c>
      <c r="P1878">
        <f t="shared" si="177"/>
        <v>0.63971243846033166</v>
      </c>
      <c r="Q1878">
        <f t="shared" si="178"/>
        <v>0.49167207035227339</v>
      </c>
      <c r="R1878" s="1">
        <f t="shared" si="179"/>
        <v>1.8813255598974765</v>
      </c>
    </row>
    <row r="1879" spans="1:18" x14ac:dyDescent="0.2">
      <c r="A1879">
        <v>264708</v>
      </c>
      <c r="B1879" t="s">
        <v>405</v>
      </c>
      <c r="C1879">
        <v>2015</v>
      </c>
      <c r="D1879">
        <v>6484.9449999999997</v>
      </c>
      <c r="E1879" s="1">
        <v>8472.5030000000006</v>
      </c>
      <c r="F1879">
        <v>324.12299999999999</v>
      </c>
      <c r="G1879">
        <v>2475.9029999999998</v>
      </c>
      <c r="H1879" s="1">
        <v>6643.86</v>
      </c>
      <c r="I1879" s="1">
        <v>189.33</v>
      </c>
      <c r="J1879">
        <v>1600.9480000000001</v>
      </c>
      <c r="K1879" s="1">
        <v>4151.6490000000003</v>
      </c>
      <c r="L1879" s="1">
        <v>3169.1819999999998</v>
      </c>
      <c r="M1879" s="1">
        <f t="shared" si="174"/>
        <v>0.4731827182592912</v>
      </c>
      <c r="N1879" s="1">
        <f t="shared" si="175"/>
        <v>0.18895809184133661</v>
      </c>
      <c r="O1879" s="1">
        <f t="shared" si="176"/>
        <v>3.8255873146341754E-2</v>
      </c>
      <c r="P1879">
        <f t="shared" si="177"/>
        <v>0.47700914829632168</v>
      </c>
      <c r="Q1879">
        <f t="shared" si="178"/>
        <v>0.49001446207808957</v>
      </c>
      <c r="R1879" s="1">
        <f t="shared" si="179"/>
        <v>1.734824922927831</v>
      </c>
    </row>
    <row r="1880" spans="1:18" hidden="1" x14ac:dyDescent="0.2">
      <c r="A1880">
        <v>264708</v>
      </c>
      <c r="B1880" t="s">
        <v>405</v>
      </c>
      <c r="C1880">
        <v>2016</v>
      </c>
      <c r="D1880">
        <v>7036.5780000000004</v>
      </c>
      <c r="E1880" s="1">
        <v>8970.8240000000005</v>
      </c>
      <c r="F1880">
        <v>322.11200000000002</v>
      </c>
      <c r="G1880">
        <v>2689.77</v>
      </c>
      <c r="H1880" s="1">
        <v>6959.2250000000004</v>
      </c>
      <c r="I1880" s="1">
        <v>146.947</v>
      </c>
      <c r="J1880">
        <v>1752.8869999999999</v>
      </c>
      <c r="K1880" s="1">
        <v>4365.1970000000001</v>
      </c>
      <c r="L1880" s="1">
        <v>4010.7919999999999</v>
      </c>
      <c r="M1880" s="1">
        <f t="shared" si="174"/>
        <v>0.48454946836544788</v>
      </c>
      <c r="N1880" s="1">
        <f t="shared" si="175"/>
        <v>0.19539866126010275</v>
      </c>
      <c r="O1880" s="1">
        <f t="shared" si="176"/>
        <v>3.5906623516412765E-2</v>
      </c>
      <c r="P1880">
        <f t="shared" si="177"/>
        <v>0.5763273927772129</v>
      </c>
      <c r="Q1880">
        <f t="shared" si="178"/>
        <v>0.48659933580237441</v>
      </c>
      <c r="R1880" s="1">
        <f t="shared" si="179"/>
        <v>1.8059051168755456</v>
      </c>
    </row>
    <row r="1881" spans="1:18" hidden="1" x14ac:dyDescent="0.2">
      <c r="A1881">
        <v>150139</v>
      </c>
      <c r="B1881" t="s">
        <v>307</v>
      </c>
      <c r="C1881">
        <v>2008</v>
      </c>
      <c r="D1881">
        <v>1049.864</v>
      </c>
      <c r="E1881" s="1">
        <v>1966.5239999999999</v>
      </c>
      <c r="F1881">
        <v>239.607</v>
      </c>
      <c r="G1881">
        <v>615.47500000000002</v>
      </c>
      <c r="H1881" s="1">
        <v>1070.942</v>
      </c>
      <c r="I1881" s="1">
        <v>-35.094000000000001</v>
      </c>
      <c r="J1881">
        <v>435.38200000000001</v>
      </c>
      <c r="K1881" s="1">
        <v>4130.1279999999997</v>
      </c>
      <c r="L1881" s="1">
        <v>1585.1030000000001</v>
      </c>
      <c r="M1881" s="1">
        <f t="shared" si="174"/>
        <v>0.22089178672622356</v>
      </c>
      <c r="N1881" s="1">
        <f t="shared" si="175"/>
        <v>0.22139673861086873</v>
      </c>
      <c r="O1881" s="1">
        <f t="shared" si="176"/>
        <v>0.12184290657017154</v>
      </c>
      <c r="P1881">
        <f t="shared" si="177"/>
        <v>1.4801016301536405</v>
      </c>
      <c r="Q1881">
        <f t="shared" si="178"/>
        <v>2.1002174395023911</v>
      </c>
      <c r="R1881" s="1">
        <f t="shared" si="179"/>
        <v>3.9653855874028259</v>
      </c>
    </row>
    <row r="1882" spans="1:18" hidden="1" x14ac:dyDescent="0.2">
      <c r="A1882">
        <v>150139</v>
      </c>
      <c r="B1882" t="s">
        <v>307</v>
      </c>
      <c r="C1882">
        <v>2009</v>
      </c>
      <c r="D1882">
        <v>1222.3610000000001</v>
      </c>
      <c r="E1882" s="1">
        <v>2245.3330000000001</v>
      </c>
      <c r="F1882">
        <v>235.684</v>
      </c>
      <c r="G1882">
        <v>795.67499999999995</v>
      </c>
      <c r="H1882" s="1">
        <v>1162.106</v>
      </c>
      <c r="I1882" s="1">
        <v>135.35900000000001</v>
      </c>
      <c r="J1882">
        <v>555.36400000000003</v>
      </c>
      <c r="K1882" s="1">
        <v>4412.835</v>
      </c>
      <c r="L1882" s="1">
        <v>2855.3</v>
      </c>
      <c r="M1882" s="1">
        <f t="shared" si="174"/>
        <v>0.19003239163188718</v>
      </c>
      <c r="N1882" s="1">
        <f t="shared" si="175"/>
        <v>0.24734148565045808</v>
      </c>
      <c r="O1882" s="1">
        <f t="shared" si="176"/>
        <v>0.10496616760186574</v>
      </c>
      <c r="P1882">
        <f t="shared" si="177"/>
        <v>2.4570047826962429</v>
      </c>
      <c r="Q1882">
        <f t="shared" si="178"/>
        <v>1.9653365447352351</v>
      </c>
      <c r="R1882" s="1">
        <f t="shared" si="179"/>
        <v>4.3602447173080439</v>
      </c>
    </row>
    <row r="1883" spans="1:18" hidden="1" x14ac:dyDescent="0.2">
      <c r="A1883">
        <v>150139</v>
      </c>
      <c r="B1883" t="s">
        <v>307</v>
      </c>
      <c r="C1883">
        <v>2010</v>
      </c>
      <c r="D1883">
        <v>1564.33</v>
      </c>
      <c r="E1883" s="1">
        <v>2597.5360000000001</v>
      </c>
      <c r="F1883">
        <v>320.07</v>
      </c>
      <c r="G1883">
        <v>848.54300000000001</v>
      </c>
      <c r="H1883" s="1">
        <v>1233.9549999999999</v>
      </c>
      <c r="I1883" s="1">
        <v>182.077</v>
      </c>
      <c r="J1883">
        <v>737.20899999999995</v>
      </c>
      <c r="K1883" s="1">
        <v>4871.4920000000002</v>
      </c>
      <c r="L1883" s="1">
        <v>4452.375</v>
      </c>
      <c r="M1883" s="1">
        <f t="shared" si="174"/>
        <v>0.27556384204107276</v>
      </c>
      <c r="N1883" s="1">
        <f t="shared" si="175"/>
        <v>0.28381088847276803</v>
      </c>
      <c r="O1883" s="1">
        <f t="shared" si="176"/>
        <v>0.12322062138888547</v>
      </c>
      <c r="P1883">
        <f t="shared" si="177"/>
        <v>3.6082150483607589</v>
      </c>
      <c r="Q1883">
        <f t="shared" si="178"/>
        <v>1.8754280980128861</v>
      </c>
      <c r="R1883" s="1">
        <f t="shared" si="179"/>
        <v>5.1749970319238265</v>
      </c>
    </row>
    <row r="1884" spans="1:18" hidden="1" x14ac:dyDescent="0.2">
      <c r="A1884">
        <v>150139</v>
      </c>
      <c r="B1884" t="s">
        <v>307</v>
      </c>
      <c r="C1884">
        <v>2011</v>
      </c>
      <c r="D1884">
        <v>1868.393</v>
      </c>
      <c r="E1884" s="1">
        <v>2996.4520000000002</v>
      </c>
      <c r="F1884">
        <v>429.87200000000001</v>
      </c>
      <c r="G1884">
        <v>940.14599999999996</v>
      </c>
      <c r="H1884" s="1">
        <v>1363.7070000000001</v>
      </c>
      <c r="I1884" s="1">
        <v>263.90600000000001</v>
      </c>
      <c r="J1884">
        <v>932.98900000000003</v>
      </c>
      <c r="K1884" s="1">
        <v>5211.8019999999997</v>
      </c>
      <c r="L1884" s="1">
        <v>4474.7979999999998</v>
      </c>
      <c r="M1884" s="1">
        <f t="shared" si="174"/>
        <v>0.3097820355540486</v>
      </c>
      <c r="N1884" s="1">
        <f t="shared" si="175"/>
        <v>0.31136457383599003</v>
      </c>
      <c r="O1884" s="1">
        <f t="shared" si="176"/>
        <v>0.14346033241980849</v>
      </c>
      <c r="P1884">
        <f t="shared" si="177"/>
        <v>3.2813485594779519</v>
      </c>
      <c r="Q1884">
        <f t="shared" si="178"/>
        <v>1.7393243742933306</v>
      </c>
      <c r="R1884" s="1">
        <f t="shared" si="179"/>
        <v>4.9892014530007138</v>
      </c>
    </row>
    <row r="1885" spans="1:18" hidden="1" x14ac:dyDescent="0.2">
      <c r="A1885">
        <v>150139</v>
      </c>
      <c r="B1885" t="s">
        <v>307</v>
      </c>
      <c r="C1885">
        <v>2012</v>
      </c>
      <c r="D1885">
        <v>1595.8889999999999</v>
      </c>
      <c r="E1885" s="1">
        <v>2887.8069999999998</v>
      </c>
      <c r="F1885">
        <v>523.67399999999998</v>
      </c>
      <c r="G1885">
        <v>1000.768</v>
      </c>
      <c r="H1885" s="1">
        <v>1300.4829999999999</v>
      </c>
      <c r="I1885" s="1">
        <v>290.709</v>
      </c>
      <c r="J1885">
        <v>911.81600000000003</v>
      </c>
      <c r="K1885" s="1">
        <v>5836.1189999999997</v>
      </c>
      <c r="L1885" s="1">
        <v>5595.5429999999997</v>
      </c>
      <c r="M1885" s="1">
        <f t="shared" si="174"/>
        <v>0.20608060026172106</v>
      </c>
      <c r="N1885" s="1">
        <f t="shared" si="175"/>
        <v>0.3157468625846534</v>
      </c>
      <c r="O1885" s="1">
        <f t="shared" si="176"/>
        <v>0.18133968094128175</v>
      </c>
      <c r="P1885">
        <f t="shared" si="177"/>
        <v>4.3026652405298647</v>
      </c>
      <c r="Q1885">
        <f t="shared" si="178"/>
        <v>2.0209518849424493</v>
      </c>
      <c r="R1885" s="1">
        <f t="shared" si="179"/>
        <v>5.8903143042991779</v>
      </c>
    </row>
    <row r="1886" spans="1:18" hidden="1" x14ac:dyDescent="0.2">
      <c r="A1886">
        <v>150139</v>
      </c>
      <c r="B1886" t="s">
        <v>307</v>
      </c>
      <c r="C1886">
        <v>2013</v>
      </c>
      <c r="D1886">
        <v>1620.0709999999999</v>
      </c>
      <c r="E1886" s="1">
        <v>3071.4870000000001</v>
      </c>
      <c r="F1886">
        <v>544.69299999999998</v>
      </c>
      <c r="G1886">
        <v>1002.587</v>
      </c>
      <c r="H1886" s="1">
        <v>1379.308</v>
      </c>
      <c r="I1886" s="1">
        <v>337.59800000000001</v>
      </c>
      <c r="J1886">
        <v>1187.538</v>
      </c>
      <c r="K1886" s="1">
        <v>6213.1729999999998</v>
      </c>
      <c r="L1886" s="1">
        <v>7028.183</v>
      </c>
      <c r="M1886" s="1">
        <f t="shared" si="174"/>
        <v>0.20103747793821036</v>
      </c>
      <c r="N1886" s="1">
        <f t="shared" si="175"/>
        <v>0.38663292405274707</v>
      </c>
      <c r="O1886" s="1">
        <f t="shared" si="176"/>
        <v>0.17733853342045724</v>
      </c>
      <c r="P1886">
        <f t="shared" si="177"/>
        <v>5.0954413372502732</v>
      </c>
      <c r="Q1886">
        <f t="shared" si="178"/>
        <v>2.0228550535945615</v>
      </c>
      <c r="R1886" s="1">
        <f t="shared" si="179"/>
        <v>6.4478680834319322</v>
      </c>
    </row>
    <row r="1887" spans="1:18" hidden="1" x14ac:dyDescent="0.2">
      <c r="A1887">
        <v>150139</v>
      </c>
      <c r="B1887" t="s">
        <v>307</v>
      </c>
      <c r="C1887">
        <v>2014</v>
      </c>
      <c r="D1887">
        <v>1850.384</v>
      </c>
      <c r="E1887" s="1">
        <v>3436.1979999999999</v>
      </c>
      <c r="F1887">
        <v>559.99599999999998</v>
      </c>
      <c r="G1887">
        <v>1118.8330000000001</v>
      </c>
      <c r="H1887" s="1">
        <v>1603.973</v>
      </c>
      <c r="I1887" s="1">
        <v>344.19799999999998</v>
      </c>
      <c r="J1887">
        <v>1471.1089999999999</v>
      </c>
      <c r="K1887" s="1">
        <v>6814.4790000000003</v>
      </c>
      <c r="L1887" s="1">
        <v>5864.0129999999999</v>
      </c>
      <c r="M1887" s="1">
        <f t="shared" si="174"/>
        <v>0.21289547342731704</v>
      </c>
      <c r="N1887" s="1">
        <f t="shared" si="175"/>
        <v>0.4281211385374184</v>
      </c>
      <c r="O1887" s="1">
        <f t="shared" si="176"/>
        <v>0.16296965425158852</v>
      </c>
      <c r="P1887">
        <f t="shared" si="177"/>
        <v>3.6559299938340608</v>
      </c>
      <c r="Q1887">
        <f t="shared" si="178"/>
        <v>1.9831450341336561</v>
      </c>
      <c r="R1887" s="1">
        <f t="shared" si="179"/>
        <v>5.5693470515295012</v>
      </c>
    </row>
    <row r="1888" spans="1:18" hidden="1" x14ac:dyDescent="0.2">
      <c r="A1888">
        <v>150139</v>
      </c>
      <c r="B1888" t="s">
        <v>307</v>
      </c>
      <c r="C1888">
        <v>2015</v>
      </c>
      <c r="D1888">
        <v>1812.69</v>
      </c>
      <c r="E1888" s="1">
        <v>3559.3359999999998</v>
      </c>
      <c r="F1888">
        <v>543.07600000000002</v>
      </c>
      <c r="G1888">
        <v>1191.675</v>
      </c>
      <c r="H1888" s="1">
        <v>1770.1489999999999</v>
      </c>
      <c r="I1888" s="1">
        <v>330.39100000000002</v>
      </c>
      <c r="J1888">
        <v>1737.0350000000001</v>
      </c>
      <c r="K1888" s="1">
        <v>7270.9650000000001</v>
      </c>
      <c r="L1888" s="1">
        <v>3950.433</v>
      </c>
      <c r="M1888" s="1">
        <f t="shared" si="174"/>
        <v>0.17447495825064005</v>
      </c>
      <c r="N1888" s="1">
        <f t="shared" si="175"/>
        <v>0.48802220414144665</v>
      </c>
      <c r="O1888" s="1">
        <f t="shared" si="176"/>
        <v>0.15257789655149165</v>
      </c>
      <c r="P1888">
        <f t="shared" si="177"/>
        <v>2.2316951849816036</v>
      </c>
      <c r="Q1888">
        <f t="shared" si="178"/>
        <v>2.0427869130646843</v>
      </c>
      <c r="R1888" s="1">
        <f t="shared" si="179"/>
        <v>4.7779121183723623</v>
      </c>
    </row>
    <row r="1889" spans="1:18" hidden="1" x14ac:dyDescent="0.2">
      <c r="A1889">
        <v>150139</v>
      </c>
      <c r="B1889" t="s">
        <v>307</v>
      </c>
      <c r="C1889">
        <v>2016</v>
      </c>
      <c r="D1889">
        <v>1995.6780000000001</v>
      </c>
      <c r="E1889" s="1">
        <v>4058.2959999999998</v>
      </c>
      <c r="F1889">
        <v>471.20800000000003</v>
      </c>
      <c r="G1889">
        <v>1397.415</v>
      </c>
      <c r="H1889" s="1">
        <v>2128.8069999999998</v>
      </c>
      <c r="I1889" s="1">
        <v>287.39600000000002</v>
      </c>
      <c r="J1889">
        <v>1955.934</v>
      </c>
      <c r="K1889" s="1">
        <v>7921.9809999999998</v>
      </c>
      <c r="L1889" s="1">
        <v>5858.576</v>
      </c>
      <c r="M1889" s="1">
        <f t="shared" si="174"/>
        <v>0.14741729040957097</v>
      </c>
      <c r="N1889" s="1">
        <f t="shared" si="175"/>
        <v>0.48195942336389463</v>
      </c>
      <c r="O1889" s="1">
        <f t="shared" si="176"/>
        <v>0.11610981554820053</v>
      </c>
      <c r="P1889">
        <f t="shared" si="177"/>
        <v>2.752046568805909</v>
      </c>
      <c r="Q1889">
        <f t="shared" si="178"/>
        <v>1.9520461297056697</v>
      </c>
      <c r="R1889" s="1">
        <f t="shared" si="179"/>
        <v>4.8380804034992142</v>
      </c>
    </row>
    <row r="1890" spans="1:18" hidden="1" x14ac:dyDescent="0.2">
      <c r="A1890">
        <v>150139</v>
      </c>
      <c r="B1890" t="s">
        <v>307</v>
      </c>
      <c r="C1890">
        <v>2017</v>
      </c>
      <c r="D1890">
        <v>2006.085</v>
      </c>
      <c r="E1890" s="1">
        <v>4203.9390000000003</v>
      </c>
      <c r="F1890">
        <v>506.19499999999999</v>
      </c>
      <c r="G1890">
        <v>1425.0139999999999</v>
      </c>
      <c r="H1890" s="1">
        <v>2262.4380000000001</v>
      </c>
      <c r="I1890" s="1">
        <v>323.44499999999999</v>
      </c>
      <c r="J1890">
        <v>2205.5729999999999</v>
      </c>
      <c r="K1890" s="1">
        <v>8590.4719999999998</v>
      </c>
      <c r="L1890" s="1">
        <v>2961.0529999999999</v>
      </c>
      <c r="M1890" s="1">
        <f t="shared" si="174"/>
        <v>0.13822060691175589</v>
      </c>
      <c r="N1890" s="1">
        <f t="shared" si="175"/>
        <v>0.5246443870855404</v>
      </c>
      <c r="O1890" s="1">
        <f t="shared" si="176"/>
        <v>0.12040969195794705</v>
      </c>
      <c r="P1890">
        <f t="shared" si="177"/>
        <v>1.3087885723277277</v>
      </c>
      <c r="Q1890">
        <f t="shared" si="178"/>
        <v>2.0434340269923039</v>
      </c>
      <c r="R1890" s="1">
        <f t="shared" si="179"/>
        <v>4.1264260240640294</v>
      </c>
    </row>
    <row r="1891" spans="1:18" x14ac:dyDescent="0.2">
      <c r="A1891">
        <v>158733</v>
      </c>
      <c r="B1891" t="s">
        <v>313</v>
      </c>
      <c r="C1891">
        <v>2008</v>
      </c>
      <c r="D1891">
        <v>382.76</v>
      </c>
      <c r="E1891" s="1">
        <v>613.12</v>
      </c>
      <c r="F1891">
        <v>9.7119999999999997</v>
      </c>
      <c r="G1891">
        <v>349.46100000000001</v>
      </c>
      <c r="H1891" s="1">
        <v>433.21499999999997</v>
      </c>
      <c r="I1891" s="1">
        <v>-15.497</v>
      </c>
      <c r="J1891">
        <v>-99.028000000000006</v>
      </c>
      <c r="K1891" s="1">
        <v>1064.569</v>
      </c>
      <c r="L1891" s="1">
        <v>56.377000000000002</v>
      </c>
      <c r="M1891" s="1">
        <f t="shared" si="174"/>
        <v>5.4310738517745268E-2</v>
      </c>
      <c r="N1891" s="1">
        <f t="shared" si="175"/>
        <v>-0.16151487473903967</v>
      </c>
      <c r="O1891" s="1">
        <f t="shared" si="176"/>
        <v>1.5840292275574111E-2</v>
      </c>
      <c r="P1891">
        <f t="shared" si="177"/>
        <v>0.13013630645291599</v>
      </c>
      <c r="Q1891">
        <f t="shared" si="178"/>
        <v>1.7363142614822547</v>
      </c>
      <c r="R1891" s="1">
        <f t="shared" si="179"/>
        <v>1.7057210714500377</v>
      </c>
    </row>
    <row r="1892" spans="1:18" hidden="1" x14ac:dyDescent="0.2">
      <c r="A1892">
        <v>157117</v>
      </c>
      <c r="B1892" t="s">
        <v>311</v>
      </c>
      <c r="C1892">
        <v>2009</v>
      </c>
      <c r="D1892">
        <v>87.634</v>
      </c>
      <c r="E1892" s="1">
        <v>171.13200000000001</v>
      </c>
      <c r="F1892">
        <v>-1.22</v>
      </c>
      <c r="G1892">
        <v>54.124000000000002</v>
      </c>
      <c r="H1892" s="1">
        <v>103.536</v>
      </c>
      <c r="I1892" s="1">
        <v>-3.5449999999999999</v>
      </c>
      <c r="J1892">
        <v>-56.463000000000001</v>
      </c>
      <c r="K1892" s="1">
        <v>338.02600000000001</v>
      </c>
      <c r="L1892" s="1">
        <v>36.207000000000001</v>
      </c>
      <c r="M1892" s="1">
        <f t="shared" si="174"/>
        <v>0.19581375780099569</v>
      </c>
      <c r="N1892" s="1">
        <f t="shared" si="175"/>
        <v>-0.32993829324731788</v>
      </c>
      <c r="O1892" s="1">
        <f t="shared" si="176"/>
        <v>-7.1289998363836095E-3</v>
      </c>
      <c r="P1892">
        <f t="shared" si="177"/>
        <v>0.34970445062586925</v>
      </c>
      <c r="Q1892">
        <f t="shared" si="178"/>
        <v>1.9752354907323002</v>
      </c>
      <c r="R1892" s="1">
        <f t="shared" si="179"/>
        <v>1.9345953604627057</v>
      </c>
    </row>
    <row r="1893" spans="1:18" hidden="1" x14ac:dyDescent="0.2">
      <c r="A1893">
        <v>157117</v>
      </c>
      <c r="B1893" t="s">
        <v>311</v>
      </c>
      <c r="C1893">
        <v>2010</v>
      </c>
      <c r="D1893">
        <v>88.524000000000001</v>
      </c>
      <c r="E1893" s="1">
        <v>175.03100000000001</v>
      </c>
      <c r="F1893">
        <v>-4.2809999999999997</v>
      </c>
      <c r="G1893">
        <v>56.088000000000001</v>
      </c>
      <c r="H1893" s="1">
        <v>111.82299999999999</v>
      </c>
      <c r="I1893" s="1">
        <v>-5.4930000000000003</v>
      </c>
      <c r="J1893">
        <v>-62.054000000000002</v>
      </c>
      <c r="K1893" s="1">
        <v>351.851</v>
      </c>
      <c r="L1893" s="1">
        <v>38.250999999999998</v>
      </c>
      <c r="M1893" s="1">
        <f t="shared" si="174"/>
        <v>0.18531574406819362</v>
      </c>
      <c r="N1893" s="1">
        <f t="shared" si="175"/>
        <v>-0.35453148299444098</v>
      </c>
      <c r="O1893" s="1">
        <f t="shared" si="176"/>
        <v>-2.4458524489947491E-2</v>
      </c>
      <c r="P1893">
        <f t="shared" si="177"/>
        <v>0.34206737433265072</v>
      </c>
      <c r="Q1893">
        <f t="shared" si="178"/>
        <v>2.0102210465574668</v>
      </c>
      <c r="R1893" s="1">
        <f t="shared" si="179"/>
        <v>1.8607831570298454</v>
      </c>
    </row>
    <row r="1894" spans="1:18" hidden="1" x14ac:dyDescent="0.2">
      <c r="A1894">
        <v>157117</v>
      </c>
      <c r="B1894" t="s">
        <v>311</v>
      </c>
      <c r="C1894">
        <v>2011</v>
      </c>
      <c r="D1894">
        <v>107.696</v>
      </c>
      <c r="E1894" s="1">
        <v>194.91200000000001</v>
      </c>
      <c r="F1894">
        <v>1.9039999999999999</v>
      </c>
      <c r="G1894">
        <v>71.998000000000005</v>
      </c>
      <c r="H1894" s="1">
        <v>130.536</v>
      </c>
      <c r="I1894" s="1">
        <v>-9.1999999999999998E-2</v>
      </c>
      <c r="J1894">
        <v>-62.235999999999997</v>
      </c>
      <c r="K1894" s="1">
        <v>387.267</v>
      </c>
      <c r="L1894" s="1">
        <v>50.607999999999997</v>
      </c>
      <c r="M1894" s="1">
        <f t="shared" si="174"/>
        <v>0.18314931866688552</v>
      </c>
      <c r="N1894" s="1">
        <f t="shared" si="175"/>
        <v>-0.31930307010343129</v>
      </c>
      <c r="O1894" s="1">
        <f t="shared" si="176"/>
        <v>9.7685109177474954E-3</v>
      </c>
      <c r="P1894">
        <f t="shared" si="177"/>
        <v>0.3876938162652448</v>
      </c>
      <c r="Q1894">
        <f t="shared" si="178"/>
        <v>1.9868812592349367</v>
      </c>
      <c r="R1894" s="1">
        <f t="shared" si="179"/>
        <v>2.0244885192781092</v>
      </c>
    </row>
    <row r="1895" spans="1:18" hidden="1" x14ac:dyDescent="0.2">
      <c r="A1895">
        <v>13531</v>
      </c>
      <c r="B1895" t="s">
        <v>96</v>
      </c>
      <c r="C1895">
        <v>2008</v>
      </c>
      <c r="D1895">
        <v>111.60899999999999</v>
      </c>
      <c r="E1895" s="1">
        <v>164.67400000000001</v>
      </c>
      <c r="F1895">
        <v>3.5790000000000002</v>
      </c>
      <c r="G1895">
        <v>39.045999999999999</v>
      </c>
      <c r="H1895" s="1">
        <v>117.325</v>
      </c>
      <c r="I1895" s="1">
        <v>-12.367000000000001</v>
      </c>
      <c r="J1895">
        <v>112.685</v>
      </c>
      <c r="K1895" s="1">
        <v>276.38099999999997</v>
      </c>
      <c r="L1895" s="1">
        <v>9.8580000000000005</v>
      </c>
      <c r="M1895" s="1">
        <f t="shared" si="174"/>
        <v>0.44064636797551515</v>
      </c>
      <c r="N1895" s="1">
        <f t="shared" si="175"/>
        <v>0.68429138783293053</v>
      </c>
      <c r="O1895" s="1">
        <f t="shared" si="176"/>
        <v>2.17338499095182E-2</v>
      </c>
      <c r="P1895">
        <f t="shared" si="177"/>
        <v>8.402301299808225E-2</v>
      </c>
      <c r="Q1895">
        <f t="shared" si="178"/>
        <v>1.6783523810680494</v>
      </c>
      <c r="R1895" s="1">
        <f t="shared" si="179"/>
        <v>3.2872714781050298</v>
      </c>
    </row>
    <row r="1896" spans="1:18" hidden="1" x14ac:dyDescent="0.2">
      <c r="A1896">
        <v>13531</v>
      </c>
      <c r="B1896" t="s">
        <v>96</v>
      </c>
      <c r="C1896">
        <v>2009</v>
      </c>
      <c r="D1896">
        <v>98.941999999999993</v>
      </c>
      <c r="E1896" s="1">
        <v>148.54599999999999</v>
      </c>
      <c r="F1896">
        <v>7.7069999999999999</v>
      </c>
      <c r="G1896">
        <v>34.944000000000003</v>
      </c>
      <c r="H1896" s="1">
        <v>101.334</v>
      </c>
      <c r="I1896" s="1">
        <v>1.788</v>
      </c>
      <c r="J1896">
        <v>111.449</v>
      </c>
      <c r="K1896" s="1">
        <v>274.05799999999999</v>
      </c>
      <c r="L1896" s="1">
        <v>69.259</v>
      </c>
      <c r="M1896" s="1">
        <f t="shared" si="174"/>
        <v>0.43082950735799008</v>
      </c>
      <c r="N1896" s="1">
        <f t="shared" si="175"/>
        <v>0.75026591089628802</v>
      </c>
      <c r="O1896" s="1">
        <f t="shared" si="176"/>
        <v>5.1882918422576176E-2</v>
      </c>
      <c r="P1896">
        <f t="shared" si="177"/>
        <v>0.68347247715475556</v>
      </c>
      <c r="Q1896">
        <f t="shared" si="178"/>
        <v>1.8449369218962477</v>
      </c>
      <c r="R1896" s="1">
        <f t="shared" si="179"/>
        <v>3.9936017230679939</v>
      </c>
    </row>
    <row r="1897" spans="1:18" hidden="1" x14ac:dyDescent="0.2">
      <c r="A1897">
        <v>13531</v>
      </c>
      <c r="B1897" t="s">
        <v>96</v>
      </c>
      <c r="C1897">
        <v>2010</v>
      </c>
      <c r="D1897">
        <v>96.481999999999999</v>
      </c>
      <c r="E1897" s="1">
        <v>140.923</v>
      </c>
      <c r="F1897">
        <v>4.5919999999999996</v>
      </c>
      <c r="G1897">
        <v>33.509</v>
      </c>
      <c r="H1897" s="1">
        <v>106.086</v>
      </c>
      <c r="I1897" s="1">
        <v>-10.461</v>
      </c>
      <c r="J1897">
        <v>98.561999999999998</v>
      </c>
      <c r="K1897" s="1">
        <v>275.46499999999997</v>
      </c>
      <c r="L1897" s="1">
        <v>20.469000000000001</v>
      </c>
      <c r="M1897" s="1">
        <f t="shared" si="174"/>
        <v>0.44686105178005009</v>
      </c>
      <c r="N1897" s="1">
        <f t="shared" si="175"/>
        <v>0.69940322019826429</v>
      </c>
      <c r="O1897" s="1">
        <f t="shared" si="176"/>
        <v>3.2585170625093134E-2</v>
      </c>
      <c r="P1897">
        <f t="shared" si="177"/>
        <v>0.1929472314914315</v>
      </c>
      <c r="Q1897">
        <f t="shared" si="178"/>
        <v>1.9547199534497561</v>
      </c>
      <c r="R1897" s="1">
        <f t="shared" si="179"/>
        <v>3.6934171258210524</v>
      </c>
    </row>
    <row r="1898" spans="1:18" hidden="1" x14ac:dyDescent="0.2">
      <c r="A1898">
        <v>13531</v>
      </c>
      <c r="B1898" t="s">
        <v>96</v>
      </c>
      <c r="C1898">
        <v>2011</v>
      </c>
      <c r="D1898">
        <v>105.63500000000001</v>
      </c>
      <c r="E1898" s="1">
        <v>146.387</v>
      </c>
      <c r="F1898">
        <v>-2.4809999999999999</v>
      </c>
      <c r="G1898">
        <v>35.655999999999999</v>
      </c>
      <c r="H1898" s="1">
        <v>132.51599999999999</v>
      </c>
      <c r="I1898" s="1">
        <v>-11.298</v>
      </c>
      <c r="J1898">
        <v>77.256</v>
      </c>
      <c r="K1898" s="1">
        <v>271.99299999999999</v>
      </c>
      <c r="L1898" s="1">
        <v>18.356999999999999</v>
      </c>
      <c r="M1898" s="1">
        <f t="shared" si="174"/>
        <v>0.47804108288304298</v>
      </c>
      <c r="N1898" s="1">
        <f t="shared" si="175"/>
        <v>0.52775178123740496</v>
      </c>
      <c r="O1898" s="1">
        <f t="shared" si="176"/>
        <v>-1.6948226276923495E-2</v>
      </c>
      <c r="P1898">
        <f t="shared" si="177"/>
        <v>0.13852666847776873</v>
      </c>
      <c r="Q1898">
        <f t="shared" si="178"/>
        <v>1.8580406730105814</v>
      </c>
      <c r="R1898" s="1">
        <f t="shared" si="179"/>
        <v>3.1977293205754131</v>
      </c>
    </row>
    <row r="1899" spans="1:18" hidden="1" x14ac:dyDescent="0.2">
      <c r="A1899">
        <v>13531</v>
      </c>
      <c r="B1899" t="s">
        <v>96</v>
      </c>
      <c r="C1899">
        <v>2012</v>
      </c>
      <c r="D1899">
        <v>111.676</v>
      </c>
      <c r="E1899" s="1">
        <v>150.53200000000001</v>
      </c>
      <c r="F1899">
        <v>-0.82</v>
      </c>
      <c r="G1899">
        <v>32.697000000000003</v>
      </c>
      <c r="H1899" s="1">
        <v>148.041</v>
      </c>
      <c r="I1899" s="1">
        <v>-8.51</v>
      </c>
      <c r="J1899">
        <v>65.161000000000001</v>
      </c>
      <c r="K1899" s="1">
        <v>277.98899999999998</v>
      </c>
      <c r="L1899" s="1">
        <v>10.353999999999999</v>
      </c>
      <c r="M1899" s="1">
        <f t="shared" si="174"/>
        <v>0.5246658517790237</v>
      </c>
      <c r="N1899" s="1">
        <f t="shared" si="175"/>
        <v>0.43287141604442908</v>
      </c>
      <c r="O1899" s="1">
        <f t="shared" si="176"/>
        <v>-5.4473467435495436E-3</v>
      </c>
      <c r="P1899">
        <f t="shared" si="177"/>
        <v>6.9940084165872968E-2</v>
      </c>
      <c r="Q1899">
        <f t="shared" si="178"/>
        <v>1.8467103340153586</v>
      </c>
      <c r="R1899" s="1">
        <f t="shared" si="179"/>
        <v>3.1063171448581981</v>
      </c>
    </row>
    <row r="1900" spans="1:18" hidden="1" x14ac:dyDescent="0.2">
      <c r="A1900">
        <v>13531</v>
      </c>
      <c r="B1900" t="s">
        <v>96</v>
      </c>
      <c r="C1900">
        <v>2013</v>
      </c>
      <c r="D1900">
        <v>116.352</v>
      </c>
      <c r="E1900" s="1">
        <v>155.072</v>
      </c>
      <c r="F1900">
        <v>4.0250000000000004</v>
      </c>
      <c r="G1900">
        <v>34.207999999999998</v>
      </c>
      <c r="H1900" s="1">
        <v>151.99</v>
      </c>
      <c r="I1900" s="1">
        <v>-1.9419999999999999</v>
      </c>
      <c r="J1900">
        <v>65.164000000000001</v>
      </c>
      <c r="K1900" s="1">
        <v>276.02999999999997</v>
      </c>
      <c r="L1900" s="1">
        <v>23.372</v>
      </c>
      <c r="M1900" s="1">
        <f t="shared" si="174"/>
        <v>0.52971522905489066</v>
      </c>
      <c r="N1900" s="1">
        <f t="shared" si="175"/>
        <v>0.42021770532397856</v>
      </c>
      <c r="O1900" s="1">
        <f t="shared" si="176"/>
        <v>2.5955685101114324E-2</v>
      </c>
      <c r="P1900">
        <f t="shared" si="177"/>
        <v>0.15377327455753667</v>
      </c>
      <c r="Q1900">
        <f t="shared" si="178"/>
        <v>1.7800118654560459</v>
      </c>
      <c r="R1900" s="1">
        <f t="shared" si="179"/>
        <v>3.181892653343684</v>
      </c>
    </row>
    <row r="1901" spans="1:18" hidden="1" x14ac:dyDescent="0.2">
      <c r="A1901">
        <v>63763</v>
      </c>
      <c r="B1901" t="s">
        <v>246</v>
      </c>
      <c r="C1901">
        <v>2008</v>
      </c>
      <c r="D1901">
        <v>185.76499999999999</v>
      </c>
      <c r="E1901" s="1">
        <v>235.08699999999999</v>
      </c>
      <c r="F1901">
        <v>47.972000000000001</v>
      </c>
      <c r="G1901">
        <v>78.709999999999994</v>
      </c>
      <c r="H1901" s="1">
        <v>98.512</v>
      </c>
      <c r="I1901" s="1">
        <v>29.448</v>
      </c>
      <c r="J1901">
        <v>211.00299999999999</v>
      </c>
      <c r="K1901" s="1">
        <v>564.18799999999999</v>
      </c>
      <c r="L1901" s="1">
        <v>448.411</v>
      </c>
      <c r="M1901" s="1">
        <f t="shared" si="174"/>
        <v>0.45538460229617117</v>
      </c>
      <c r="N1901" s="1">
        <f t="shared" si="175"/>
        <v>0.89755282087057131</v>
      </c>
      <c r="O1901" s="1">
        <f t="shared" si="176"/>
        <v>0.20406062436459696</v>
      </c>
      <c r="P1901">
        <f t="shared" si="177"/>
        <v>4.5518414000324832</v>
      </c>
      <c r="Q1901">
        <f t="shared" si="178"/>
        <v>2.3999115221173439</v>
      </c>
      <c r="R1901" s="1">
        <f t="shared" si="179"/>
        <v>7.6074518945142096</v>
      </c>
    </row>
    <row r="1902" spans="1:18" hidden="1" x14ac:dyDescent="0.2">
      <c r="A1902">
        <v>63763</v>
      </c>
      <c r="B1902" t="s">
        <v>246</v>
      </c>
      <c r="C1902">
        <v>2009</v>
      </c>
      <c r="D1902">
        <v>231.52</v>
      </c>
      <c r="E1902" s="1">
        <v>276.70400000000001</v>
      </c>
      <c r="F1902">
        <v>52.406999999999996</v>
      </c>
      <c r="G1902">
        <v>83.936999999999998</v>
      </c>
      <c r="H1902" s="1">
        <v>101.625</v>
      </c>
      <c r="I1902" s="1">
        <v>32.548999999999999</v>
      </c>
      <c r="J1902">
        <v>243.55199999999999</v>
      </c>
      <c r="K1902" s="1">
        <v>593.49199999999996</v>
      </c>
      <c r="L1902" s="1">
        <v>630.56299999999999</v>
      </c>
      <c r="M1902" s="1">
        <f t="shared" si="174"/>
        <v>0.53336055857522846</v>
      </c>
      <c r="N1902" s="1">
        <f t="shared" si="175"/>
        <v>0.88018966115415742</v>
      </c>
      <c r="O1902" s="1">
        <f t="shared" si="176"/>
        <v>0.18939733433560771</v>
      </c>
      <c r="P1902">
        <f t="shared" si="177"/>
        <v>6.2048019680196802</v>
      </c>
      <c r="Q1902">
        <f t="shared" si="178"/>
        <v>2.1448623800161903</v>
      </c>
      <c r="R1902" s="1">
        <f t="shared" si="179"/>
        <v>8.3650529600415986</v>
      </c>
    </row>
    <row r="1903" spans="1:18" hidden="1" x14ac:dyDescent="0.2">
      <c r="A1903">
        <v>63763</v>
      </c>
      <c r="B1903" t="s">
        <v>246</v>
      </c>
      <c r="C1903">
        <v>2010</v>
      </c>
      <c r="D1903">
        <v>269.34100000000001</v>
      </c>
      <c r="E1903" s="1">
        <v>314.26499999999999</v>
      </c>
      <c r="F1903">
        <v>73.546999999999997</v>
      </c>
      <c r="G1903">
        <v>94.334000000000003</v>
      </c>
      <c r="H1903" s="1">
        <v>114.17700000000001</v>
      </c>
      <c r="I1903" s="1">
        <v>46.4</v>
      </c>
      <c r="J1903">
        <v>289.952</v>
      </c>
      <c r="K1903" s="1">
        <v>664.95399999999995</v>
      </c>
      <c r="L1903" s="1">
        <v>1029.8050000000001</v>
      </c>
      <c r="M1903" s="1">
        <f t="shared" si="174"/>
        <v>0.55687715781267411</v>
      </c>
      <c r="N1903" s="1">
        <f t="shared" si="175"/>
        <v>0.92263535551206788</v>
      </c>
      <c r="O1903" s="1">
        <f t="shared" si="176"/>
        <v>0.23402860643087839</v>
      </c>
      <c r="P1903">
        <f t="shared" si="177"/>
        <v>9.0193734289743119</v>
      </c>
      <c r="Q1903">
        <f t="shared" si="178"/>
        <v>2.1159021844621577</v>
      </c>
      <c r="R1903" s="1">
        <f t="shared" si="179"/>
        <v>10.259762730160746</v>
      </c>
    </row>
    <row r="1904" spans="1:18" hidden="1" x14ac:dyDescent="0.2">
      <c r="A1904">
        <v>63763</v>
      </c>
      <c r="B1904" t="s">
        <v>246</v>
      </c>
      <c r="C1904">
        <v>2011</v>
      </c>
      <c r="D1904">
        <v>268.77300000000002</v>
      </c>
      <c r="E1904" s="1">
        <v>313.69600000000003</v>
      </c>
      <c r="F1904">
        <v>93.531000000000006</v>
      </c>
      <c r="G1904">
        <v>91.658000000000001</v>
      </c>
      <c r="H1904" s="1">
        <v>109.946</v>
      </c>
      <c r="I1904" s="1">
        <v>59.06</v>
      </c>
      <c r="J1904">
        <v>349.012</v>
      </c>
      <c r="K1904" s="1">
        <v>732.64499999999998</v>
      </c>
      <c r="L1904" s="1">
        <v>1191.758</v>
      </c>
      <c r="M1904" s="1">
        <f t="shared" si="174"/>
        <v>0.5646071355707436</v>
      </c>
      <c r="N1904" s="1">
        <f t="shared" si="175"/>
        <v>1.1125803325512598</v>
      </c>
      <c r="O1904" s="1">
        <f t="shared" si="176"/>
        <v>0.29815808936039989</v>
      </c>
      <c r="P1904">
        <f t="shared" si="177"/>
        <v>10.839484838011389</v>
      </c>
      <c r="Q1904">
        <f t="shared" si="178"/>
        <v>2.3355254768948277</v>
      </c>
      <c r="R1904" s="1">
        <f t="shared" si="179"/>
        <v>12.058279102847637</v>
      </c>
    </row>
    <row r="1905" spans="1:18" hidden="1" x14ac:dyDescent="0.2">
      <c r="A1905">
        <v>63763</v>
      </c>
      <c r="B1905" t="s">
        <v>246</v>
      </c>
      <c r="C1905">
        <v>2012</v>
      </c>
      <c r="D1905">
        <v>321.61399999999998</v>
      </c>
      <c r="E1905" s="1">
        <v>377.33100000000002</v>
      </c>
      <c r="F1905">
        <v>115.98099999999999</v>
      </c>
      <c r="G1905">
        <v>118.715</v>
      </c>
      <c r="H1905" s="1">
        <v>138.20400000000001</v>
      </c>
      <c r="I1905" s="1">
        <v>72.581999999999994</v>
      </c>
      <c r="J1905">
        <v>421.59399999999999</v>
      </c>
      <c r="K1905" s="1">
        <v>818.7</v>
      </c>
      <c r="L1905" s="1">
        <v>1360.819</v>
      </c>
      <c r="M1905" s="1">
        <f t="shared" si="174"/>
        <v>0.5377215230129514</v>
      </c>
      <c r="N1905" s="1">
        <f t="shared" si="175"/>
        <v>1.1173054957053621</v>
      </c>
      <c r="O1905" s="1">
        <f t="shared" si="176"/>
        <v>0.30737204205326357</v>
      </c>
      <c r="P1905">
        <f t="shared" si="177"/>
        <v>9.8464516222395861</v>
      </c>
      <c r="Q1905">
        <f t="shared" si="178"/>
        <v>2.1697130635966833</v>
      </c>
      <c r="R1905" s="1">
        <f t="shared" si="179"/>
        <v>11.301405297319253</v>
      </c>
    </row>
    <row r="1906" spans="1:18" hidden="1" x14ac:dyDescent="0.2">
      <c r="A1906">
        <v>63763</v>
      </c>
      <c r="B1906" t="s">
        <v>246</v>
      </c>
      <c r="C1906">
        <v>2013</v>
      </c>
      <c r="D1906">
        <v>323.649</v>
      </c>
      <c r="E1906" s="1">
        <v>416.34500000000003</v>
      </c>
      <c r="F1906">
        <v>113.89100000000001</v>
      </c>
      <c r="G1906">
        <v>91.414000000000001</v>
      </c>
      <c r="H1906" s="1">
        <v>112.322</v>
      </c>
      <c r="I1906" s="1">
        <v>70.876999999999995</v>
      </c>
      <c r="J1906">
        <v>492.471</v>
      </c>
      <c r="K1906" s="1">
        <v>851.96500000000003</v>
      </c>
      <c r="L1906" s="1">
        <v>1733.395</v>
      </c>
      <c r="M1906" s="1">
        <f t="shared" si="174"/>
        <v>0.5577946174446673</v>
      </c>
      <c r="N1906" s="1">
        <f t="shared" si="175"/>
        <v>1.1828435552246332</v>
      </c>
      <c r="O1906" s="1">
        <f t="shared" si="176"/>
        <v>0.27354958027597304</v>
      </c>
      <c r="P1906">
        <f t="shared" si="177"/>
        <v>15.432372999056284</v>
      </c>
      <c r="Q1906">
        <f t="shared" si="178"/>
        <v>2.0462957403115203</v>
      </c>
      <c r="R1906" s="1">
        <f t="shared" si="179"/>
        <v>14.533767672904091</v>
      </c>
    </row>
    <row r="1907" spans="1:18" hidden="1" x14ac:dyDescent="0.2">
      <c r="A1907">
        <v>63763</v>
      </c>
      <c r="B1907" t="s">
        <v>246</v>
      </c>
      <c r="C1907">
        <v>2014</v>
      </c>
      <c r="D1907">
        <v>355.49799999999999</v>
      </c>
      <c r="E1907" s="1">
        <v>452.39699999999999</v>
      </c>
      <c r="F1907">
        <v>118.146</v>
      </c>
      <c r="G1907">
        <v>102.125</v>
      </c>
      <c r="H1907" s="1">
        <v>127.616</v>
      </c>
      <c r="I1907" s="1">
        <v>73.584000000000003</v>
      </c>
      <c r="J1907">
        <v>566.05499999999995</v>
      </c>
      <c r="K1907" s="1">
        <v>913.48599999999999</v>
      </c>
      <c r="L1907" s="1">
        <v>1204.454</v>
      </c>
      <c r="M1907" s="1">
        <f t="shared" si="174"/>
        <v>0.56006781654166582</v>
      </c>
      <c r="N1907" s="1">
        <f t="shared" si="175"/>
        <v>1.2512350877658338</v>
      </c>
      <c r="O1907" s="1">
        <f t="shared" si="176"/>
        <v>0.26115557795476096</v>
      </c>
      <c r="P1907">
        <f t="shared" si="177"/>
        <v>9.4381112086258767</v>
      </c>
      <c r="Q1907">
        <f t="shared" si="178"/>
        <v>2.0192132131733853</v>
      </c>
      <c r="R1907" s="1">
        <f t="shared" si="179"/>
        <v>10.967703848321788</v>
      </c>
    </row>
    <row r="1908" spans="1:18" hidden="1" x14ac:dyDescent="0.2">
      <c r="A1908">
        <v>63763</v>
      </c>
      <c r="B1908" t="s">
        <v>246</v>
      </c>
      <c r="C1908">
        <v>2015</v>
      </c>
      <c r="D1908">
        <v>330.36799999999999</v>
      </c>
      <c r="E1908" s="1">
        <v>442.37200000000001</v>
      </c>
      <c r="F1908">
        <v>112.004</v>
      </c>
      <c r="G1908">
        <v>105.19</v>
      </c>
      <c r="H1908" s="1">
        <v>131.52600000000001</v>
      </c>
      <c r="I1908" s="1">
        <v>70.528000000000006</v>
      </c>
      <c r="J1908">
        <v>636.58299999999997</v>
      </c>
      <c r="K1908" s="1">
        <v>943.10400000000004</v>
      </c>
      <c r="L1908" s="1">
        <v>689.351</v>
      </c>
      <c r="M1908" s="1">
        <f t="shared" si="174"/>
        <v>0.50902407928169047</v>
      </c>
      <c r="N1908" s="1">
        <f t="shared" si="175"/>
        <v>1.4390219091624243</v>
      </c>
      <c r="O1908" s="1">
        <f t="shared" si="176"/>
        <v>0.25318962321304245</v>
      </c>
      <c r="P1908">
        <f t="shared" si="177"/>
        <v>5.2411766494837515</v>
      </c>
      <c r="Q1908">
        <f t="shared" si="178"/>
        <v>2.1319251670539727</v>
      </c>
      <c r="R1908" s="1">
        <f t="shared" si="179"/>
        <v>8.7376164813126866</v>
      </c>
    </row>
    <row r="1909" spans="1:18" hidden="1" x14ac:dyDescent="0.2">
      <c r="A1909">
        <v>63763</v>
      </c>
      <c r="B1909" t="s">
        <v>246</v>
      </c>
      <c r="C1909">
        <v>2016</v>
      </c>
      <c r="D1909">
        <v>338.26400000000001</v>
      </c>
      <c r="E1909" s="1">
        <v>458.85399999999998</v>
      </c>
      <c r="F1909">
        <v>96.763999999999996</v>
      </c>
      <c r="G1909">
        <v>96.072000000000003</v>
      </c>
      <c r="H1909" s="1">
        <v>124.81399999999999</v>
      </c>
      <c r="I1909" s="1">
        <v>61.075000000000003</v>
      </c>
      <c r="J1909">
        <v>697.65800000000002</v>
      </c>
      <c r="K1909" s="1">
        <v>972.96</v>
      </c>
      <c r="L1909" s="1">
        <v>808.36599999999999</v>
      </c>
      <c r="M1909" s="1">
        <f t="shared" si="174"/>
        <v>0.52781930635888541</v>
      </c>
      <c r="N1909" s="1">
        <f t="shared" si="175"/>
        <v>1.5204356941423633</v>
      </c>
      <c r="O1909" s="1">
        <f t="shared" si="176"/>
        <v>0.21088189271532992</v>
      </c>
      <c r="P1909">
        <f t="shared" si="177"/>
        <v>6.4765651289118207</v>
      </c>
      <c r="Q1909">
        <f t="shared" si="178"/>
        <v>2.120413028980896</v>
      </c>
      <c r="R1909" s="1">
        <f t="shared" si="179"/>
        <v>9.4642554917185482</v>
      </c>
    </row>
    <row r="1910" spans="1:18" hidden="1" x14ac:dyDescent="0.2">
      <c r="A1910">
        <v>63763</v>
      </c>
      <c r="B1910" t="s">
        <v>246</v>
      </c>
      <c r="C1910">
        <v>2017</v>
      </c>
      <c r="D1910">
        <v>346.774</v>
      </c>
      <c r="E1910" s="1">
        <v>461.846</v>
      </c>
      <c r="F1910">
        <v>54.478000000000002</v>
      </c>
      <c r="G1910">
        <v>115.56699999999999</v>
      </c>
      <c r="H1910" s="1">
        <v>142.25</v>
      </c>
      <c r="I1910" s="1">
        <v>35.03</v>
      </c>
      <c r="J1910">
        <v>731.90099999999995</v>
      </c>
      <c r="K1910" s="1">
        <v>968.21900000000005</v>
      </c>
      <c r="L1910" s="1">
        <v>386.64100000000002</v>
      </c>
      <c r="M1910" s="1">
        <f t="shared" si="174"/>
        <v>0.50061492358924831</v>
      </c>
      <c r="N1910" s="1">
        <f t="shared" si="175"/>
        <v>1.5847295418819258</v>
      </c>
      <c r="O1910" s="1">
        <f t="shared" si="176"/>
        <v>0.11795706794039572</v>
      </c>
      <c r="P1910">
        <f t="shared" si="177"/>
        <v>2.7180386643233745</v>
      </c>
      <c r="Q1910">
        <f t="shared" si="178"/>
        <v>2.096410924853739</v>
      </c>
      <c r="R1910" s="1">
        <f t="shared" si="179"/>
        <v>6.9358517145928635</v>
      </c>
    </row>
    <row r="1911" spans="1:18" hidden="1" x14ac:dyDescent="0.2">
      <c r="A1911">
        <v>4523</v>
      </c>
      <c r="B1911" t="s">
        <v>31</v>
      </c>
      <c r="C1911">
        <v>2008</v>
      </c>
      <c r="D1911">
        <v>565.20000000000005</v>
      </c>
      <c r="E1911" s="1">
        <v>901.1</v>
      </c>
      <c r="F1911">
        <v>40.700000000000003</v>
      </c>
      <c r="G1911">
        <v>257.60000000000002</v>
      </c>
      <c r="H1911" s="1">
        <v>423.4</v>
      </c>
      <c r="I1911" s="1">
        <v>21.9</v>
      </c>
      <c r="J1911">
        <v>310.39999999999998</v>
      </c>
      <c r="K1911" s="1">
        <v>1901.1</v>
      </c>
      <c r="L1911" s="1">
        <v>390.41</v>
      </c>
      <c r="M1911" s="1">
        <f t="shared" si="174"/>
        <v>0.34136055931639109</v>
      </c>
      <c r="N1911" s="1">
        <f t="shared" si="175"/>
        <v>0.34446787260015532</v>
      </c>
      <c r="O1911" s="1">
        <f t="shared" si="176"/>
        <v>4.516701808900233E-2</v>
      </c>
      <c r="P1911">
        <f t="shared" si="177"/>
        <v>0.92208313651393492</v>
      </c>
      <c r="Q1911">
        <f t="shared" si="178"/>
        <v>2.1097547442015312</v>
      </c>
      <c r="R1911" s="1">
        <f t="shared" si="179"/>
        <v>3.7039434786234864</v>
      </c>
    </row>
    <row r="1912" spans="1:18" hidden="1" x14ac:dyDescent="0.2">
      <c r="A1912">
        <v>4523</v>
      </c>
      <c r="B1912" t="s">
        <v>31</v>
      </c>
      <c r="C1912">
        <v>2009</v>
      </c>
      <c r="D1912">
        <v>686.1</v>
      </c>
      <c r="E1912" s="1">
        <v>1000.4</v>
      </c>
      <c r="F1912">
        <v>114.1</v>
      </c>
      <c r="G1912">
        <v>327.2</v>
      </c>
      <c r="H1912" s="1">
        <v>434.8</v>
      </c>
      <c r="I1912" s="1">
        <v>66.599999999999994</v>
      </c>
      <c r="J1912">
        <v>377</v>
      </c>
      <c r="K1912" s="1">
        <v>1990.7</v>
      </c>
      <c r="L1912" s="1">
        <v>950.06799999999998</v>
      </c>
      <c r="M1912" s="1">
        <f t="shared" si="174"/>
        <v>0.35875649740103965</v>
      </c>
      <c r="N1912" s="1">
        <f t="shared" si="175"/>
        <v>0.37684926029588167</v>
      </c>
      <c r="O1912" s="1">
        <f t="shared" si="176"/>
        <v>0.11405437824870052</v>
      </c>
      <c r="P1912">
        <f t="shared" si="177"/>
        <v>2.1850689972401103</v>
      </c>
      <c r="Q1912">
        <f t="shared" si="178"/>
        <v>1.9899040383846462</v>
      </c>
      <c r="R1912" s="1">
        <f t="shared" si="179"/>
        <v>4.6354216462449056</v>
      </c>
    </row>
    <row r="1913" spans="1:18" hidden="1" x14ac:dyDescent="0.2">
      <c r="A1913">
        <v>4523</v>
      </c>
      <c r="B1913" t="s">
        <v>31</v>
      </c>
      <c r="C1913">
        <v>2010</v>
      </c>
      <c r="D1913">
        <v>704.8</v>
      </c>
      <c r="E1913" s="1">
        <v>1020.6</v>
      </c>
      <c r="F1913">
        <v>156.9</v>
      </c>
      <c r="G1913">
        <v>286</v>
      </c>
      <c r="H1913" s="1">
        <v>406.3</v>
      </c>
      <c r="I1913" s="1">
        <v>93.1</v>
      </c>
      <c r="J1913">
        <v>470.1</v>
      </c>
      <c r="K1913" s="1">
        <v>2079</v>
      </c>
      <c r="L1913" s="1">
        <v>1540.9090000000001</v>
      </c>
      <c r="M1913" s="1">
        <f t="shared" si="174"/>
        <v>0.41034685479129918</v>
      </c>
      <c r="N1913" s="1">
        <f t="shared" si="175"/>
        <v>0.46061140505584952</v>
      </c>
      <c r="O1913" s="1">
        <f t="shared" si="176"/>
        <v>0.15373309817754263</v>
      </c>
      <c r="P1913">
        <f t="shared" si="177"/>
        <v>3.7925399950775289</v>
      </c>
      <c r="Q1913">
        <f t="shared" si="178"/>
        <v>2.0370370370370372</v>
      </c>
      <c r="R1913" s="1">
        <f t="shared" si="179"/>
        <v>5.9571524508971931</v>
      </c>
    </row>
    <row r="1914" spans="1:18" hidden="1" x14ac:dyDescent="0.2">
      <c r="A1914">
        <v>17746</v>
      </c>
      <c r="B1914" t="s">
        <v>114</v>
      </c>
      <c r="C1914">
        <v>2013</v>
      </c>
      <c r="D1914">
        <v>128.46600000000001</v>
      </c>
      <c r="E1914" s="1">
        <v>238.32300000000001</v>
      </c>
      <c r="F1914">
        <v>5.1790000000000003</v>
      </c>
      <c r="G1914">
        <v>62.625999999999998</v>
      </c>
      <c r="H1914" s="1">
        <v>182.56200000000001</v>
      </c>
      <c r="I1914" s="1">
        <v>-34.506999999999998</v>
      </c>
      <c r="J1914">
        <v>-29.568000000000001</v>
      </c>
      <c r="K1914" s="1">
        <v>400.47199999999998</v>
      </c>
      <c r="L1914" s="1">
        <v>50.079000000000001</v>
      </c>
      <c r="M1914" s="1">
        <f t="shared" si="174"/>
        <v>0.27626372611959399</v>
      </c>
      <c r="N1914" s="1">
        <f t="shared" si="175"/>
        <v>-0.12406691758663663</v>
      </c>
      <c r="O1914" s="1">
        <f t="shared" si="176"/>
        <v>2.173101211381193E-2</v>
      </c>
      <c r="P1914">
        <f t="shared" si="177"/>
        <v>0.2743122884280409</v>
      </c>
      <c r="Q1914">
        <f t="shared" si="178"/>
        <v>1.6803749533196544</v>
      </c>
      <c r="R1914" s="1">
        <f t="shared" si="179"/>
        <v>2.0744974530742799</v>
      </c>
    </row>
    <row r="1915" spans="1:18" hidden="1" x14ac:dyDescent="0.2">
      <c r="A1915">
        <v>14624</v>
      </c>
      <c r="B1915" t="s">
        <v>106</v>
      </c>
      <c r="C1915">
        <v>2009</v>
      </c>
      <c r="D1915">
        <v>3206.3290000000002</v>
      </c>
      <c r="E1915" s="1">
        <v>4890.3459999999995</v>
      </c>
      <c r="F1915">
        <v>-11.83</v>
      </c>
      <c r="G1915">
        <v>2428.2049999999999</v>
      </c>
      <c r="H1915" s="1">
        <v>3745.7959999999998</v>
      </c>
      <c r="I1915" s="1">
        <v>-596.46500000000003</v>
      </c>
      <c r="J1915">
        <v>-351.81599999999997</v>
      </c>
      <c r="K1915" s="1">
        <v>12144.467000000001</v>
      </c>
      <c r="L1915" s="1">
        <v>1772.0540000000001</v>
      </c>
      <c r="M1915" s="1">
        <f t="shared" si="174"/>
        <v>0.15911430397767362</v>
      </c>
      <c r="N1915" s="1">
        <f t="shared" si="175"/>
        <v>-7.1940921971574201E-2</v>
      </c>
      <c r="O1915" s="1">
        <f t="shared" si="176"/>
        <v>-2.4190517398973406E-3</v>
      </c>
      <c r="P1915">
        <f t="shared" si="177"/>
        <v>0.47307808540561208</v>
      </c>
      <c r="Q1915">
        <f t="shared" si="178"/>
        <v>2.483355369947239</v>
      </c>
      <c r="R1915" s="1">
        <f t="shared" si="179"/>
        <v>2.8494392244619497</v>
      </c>
    </row>
    <row r="1916" spans="1:18" hidden="1" x14ac:dyDescent="0.2">
      <c r="A1916">
        <v>14624</v>
      </c>
      <c r="B1916" t="s">
        <v>106</v>
      </c>
      <c r="C1916">
        <v>2010</v>
      </c>
      <c r="D1916">
        <v>3027.942</v>
      </c>
      <c r="E1916" s="1">
        <v>4569.4369999999999</v>
      </c>
      <c r="F1916">
        <v>38.003999999999998</v>
      </c>
      <c r="G1916">
        <v>2343.4450000000002</v>
      </c>
      <c r="H1916" s="1">
        <v>3517.4830000000002</v>
      </c>
      <c r="I1916" s="1">
        <v>-44.622999999999998</v>
      </c>
      <c r="J1916">
        <v>-411.01100000000002</v>
      </c>
      <c r="K1916" s="1">
        <v>11633.093999999999</v>
      </c>
      <c r="L1916" s="1">
        <v>1496.578</v>
      </c>
      <c r="M1916" s="1">
        <f t="shared" si="174"/>
        <v>0.14979897961171143</v>
      </c>
      <c r="N1916" s="1">
        <f t="shared" si="175"/>
        <v>-8.9947842589798266E-2</v>
      </c>
      <c r="O1916" s="1">
        <f t="shared" si="176"/>
        <v>8.316998352313424E-3</v>
      </c>
      <c r="P1916">
        <f t="shared" si="177"/>
        <v>0.42546843865343481</v>
      </c>
      <c r="Q1916">
        <f t="shared" si="178"/>
        <v>2.5458484272788966</v>
      </c>
      <c r="R1916" s="1">
        <f t="shared" si="179"/>
        <v>2.8824073809419279</v>
      </c>
    </row>
    <row r="1917" spans="1:18" hidden="1" x14ac:dyDescent="0.2">
      <c r="A1917">
        <v>14624</v>
      </c>
      <c r="B1917" t="s">
        <v>106</v>
      </c>
      <c r="C1917">
        <v>2011</v>
      </c>
      <c r="D1917">
        <v>2744.1320000000001</v>
      </c>
      <c r="E1917" s="1">
        <v>4250.9840000000004</v>
      </c>
      <c r="F1917">
        <v>91.453999999999994</v>
      </c>
      <c r="G1917">
        <v>2047.4369999999999</v>
      </c>
      <c r="H1917" s="1">
        <v>3148.0630000000001</v>
      </c>
      <c r="I1917" s="1">
        <v>95.694000000000003</v>
      </c>
      <c r="J1917">
        <v>-344.60199999999998</v>
      </c>
      <c r="K1917" s="1">
        <v>11489.532999999999</v>
      </c>
      <c r="L1917" s="1">
        <v>603.10900000000004</v>
      </c>
      <c r="M1917" s="1">
        <f t="shared" si="174"/>
        <v>0.16389028987170973</v>
      </c>
      <c r="N1917" s="1">
        <f t="shared" si="175"/>
        <v>-8.1064054816484835E-2</v>
      </c>
      <c r="O1917" s="1">
        <f t="shared" si="176"/>
        <v>2.1513607202473587E-2</v>
      </c>
      <c r="P1917">
        <f t="shared" si="177"/>
        <v>0.19158098170208157</v>
      </c>
      <c r="Q1917">
        <f t="shared" si="178"/>
        <v>2.7027937531639727</v>
      </c>
      <c r="R1917" s="1">
        <f t="shared" si="179"/>
        <v>2.9719159170563576</v>
      </c>
    </row>
    <row r="1918" spans="1:18" hidden="1" x14ac:dyDescent="0.2">
      <c r="A1918">
        <v>14624</v>
      </c>
      <c r="B1918" t="s">
        <v>106</v>
      </c>
      <c r="C1918">
        <v>2012</v>
      </c>
      <c r="D1918">
        <v>2696.19</v>
      </c>
      <c r="E1918" s="1">
        <v>4010.779</v>
      </c>
      <c r="F1918">
        <v>100.58499999999999</v>
      </c>
      <c r="G1918">
        <v>2045.9680000000001</v>
      </c>
      <c r="H1918" s="1">
        <v>2962.83</v>
      </c>
      <c r="I1918" s="1">
        <v>-77.111000000000004</v>
      </c>
      <c r="J1918">
        <v>-403.51799999999997</v>
      </c>
      <c r="K1918" s="1">
        <v>10695.652</v>
      </c>
      <c r="L1918" s="1">
        <v>937.48599999999999</v>
      </c>
      <c r="M1918" s="1">
        <f t="shared" si="174"/>
        <v>0.16211863081959887</v>
      </c>
      <c r="N1918" s="1">
        <f t="shared" si="175"/>
        <v>-0.10060838555303096</v>
      </c>
      <c r="O1918" s="1">
        <f t="shared" si="176"/>
        <v>2.5078669256022333E-2</v>
      </c>
      <c r="P1918">
        <f t="shared" si="177"/>
        <v>0.31641572415562147</v>
      </c>
      <c r="Q1918">
        <f t="shared" si="178"/>
        <v>2.6667268378536937</v>
      </c>
      <c r="R1918" s="1">
        <f t="shared" si="179"/>
        <v>2.9930264981012158</v>
      </c>
    </row>
    <row r="1919" spans="1:18" hidden="1" x14ac:dyDescent="0.2">
      <c r="A1919">
        <v>14624</v>
      </c>
      <c r="B1919" t="s">
        <v>106</v>
      </c>
      <c r="C1919">
        <v>2013</v>
      </c>
      <c r="D1919">
        <v>4396</v>
      </c>
      <c r="E1919" s="1">
        <v>7477</v>
      </c>
      <c r="F1919">
        <v>40.159999999999997</v>
      </c>
      <c r="G1919">
        <v>2922</v>
      </c>
      <c r="H1919" s="1">
        <v>5359</v>
      </c>
      <c r="I1919" s="1">
        <v>-20</v>
      </c>
      <c r="J1919">
        <v>-364</v>
      </c>
      <c r="K1919" s="1">
        <v>11242</v>
      </c>
      <c r="L1919" s="1">
        <v>2807.4769999999999</v>
      </c>
      <c r="M1919" s="1">
        <f t="shared" si="174"/>
        <v>0.19713788952788552</v>
      </c>
      <c r="N1919" s="1">
        <f t="shared" si="175"/>
        <v>-4.8682626721947307E-2</v>
      </c>
      <c r="O1919" s="1">
        <f t="shared" si="176"/>
        <v>5.3711381570148448E-3</v>
      </c>
      <c r="P1919">
        <f t="shared" si="177"/>
        <v>0.52388076133607009</v>
      </c>
      <c r="Q1919">
        <f t="shared" si="178"/>
        <v>1.5035442022201417</v>
      </c>
      <c r="R1919" s="1">
        <f t="shared" si="179"/>
        <v>2.0040072049626692</v>
      </c>
    </row>
    <row r="1920" spans="1:18" hidden="1" x14ac:dyDescent="0.2">
      <c r="A1920">
        <v>14624</v>
      </c>
      <c r="B1920" t="s">
        <v>106</v>
      </c>
      <c r="C1920">
        <v>2014</v>
      </c>
      <c r="D1920">
        <v>4218</v>
      </c>
      <c r="E1920" s="1">
        <v>6844</v>
      </c>
      <c r="F1920">
        <v>267</v>
      </c>
      <c r="G1920">
        <v>2893</v>
      </c>
      <c r="H1920" s="1">
        <v>5223</v>
      </c>
      <c r="I1920" s="1">
        <v>-354</v>
      </c>
      <c r="J1920">
        <v>-883</v>
      </c>
      <c r="K1920" s="1">
        <v>16096</v>
      </c>
      <c r="L1920" s="1">
        <v>4674.9359999999997</v>
      </c>
      <c r="M1920" s="1">
        <f t="shared" si="174"/>
        <v>0.19360023378141439</v>
      </c>
      <c r="N1920" s="1">
        <f t="shared" si="175"/>
        <v>-0.12901811805961427</v>
      </c>
      <c r="O1920" s="1">
        <f t="shared" si="176"/>
        <v>3.901227352425482E-2</v>
      </c>
      <c r="P1920">
        <f t="shared" si="177"/>
        <v>0.89506720275703611</v>
      </c>
      <c r="Q1920">
        <f t="shared" si="178"/>
        <v>2.3518410286382232</v>
      </c>
      <c r="R1920" s="1">
        <f t="shared" si="179"/>
        <v>3.0693167681767228</v>
      </c>
    </row>
    <row r="1921" spans="1:18" hidden="1" x14ac:dyDescent="0.2">
      <c r="A1921">
        <v>14624</v>
      </c>
      <c r="B1921" t="s">
        <v>106</v>
      </c>
      <c r="C1921">
        <v>2015</v>
      </c>
      <c r="D1921">
        <v>4060</v>
      </c>
      <c r="E1921" s="1">
        <v>6442</v>
      </c>
      <c r="F1921">
        <v>447</v>
      </c>
      <c r="G1921">
        <v>2743</v>
      </c>
      <c r="H1921" s="1">
        <v>4839</v>
      </c>
      <c r="I1921" s="1">
        <v>8</v>
      </c>
      <c r="J1921">
        <v>-952</v>
      </c>
      <c r="K1921" s="1">
        <v>14485</v>
      </c>
      <c r="L1921" s="1">
        <v>3095.9090000000001</v>
      </c>
      <c r="M1921" s="1">
        <f t="shared" si="174"/>
        <v>0.20443961502638933</v>
      </c>
      <c r="N1921" s="1">
        <f t="shared" si="175"/>
        <v>-0.14778019248680535</v>
      </c>
      <c r="O1921" s="1">
        <f t="shared" si="176"/>
        <v>6.9388388699161752E-2</v>
      </c>
      <c r="P1921">
        <f t="shared" si="177"/>
        <v>0.63978280636495144</v>
      </c>
      <c r="Q1921">
        <f t="shared" si="178"/>
        <v>2.2485253027010246</v>
      </c>
      <c r="R1921" s="1">
        <f t="shared" si="179"/>
        <v>2.8998119377773688</v>
      </c>
    </row>
    <row r="1922" spans="1:18" hidden="1" x14ac:dyDescent="0.2">
      <c r="A1922">
        <v>14624</v>
      </c>
      <c r="B1922" t="s">
        <v>106</v>
      </c>
      <c r="C1922">
        <v>2016</v>
      </c>
      <c r="D1922">
        <v>2973</v>
      </c>
      <c r="E1922" s="1">
        <v>5540</v>
      </c>
      <c r="F1922">
        <v>451</v>
      </c>
      <c r="G1922">
        <v>2031</v>
      </c>
      <c r="H1922" s="1">
        <v>3688</v>
      </c>
      <c r="I1922" s="1">
        <v>529</v>
      </c>
      <c r="J1922">
        <v>-582</v>
      </c>
      <c r="K1922" s="1">
        <v>11021</v>
      </c>
      <c r="L1922" s="1">
        <v>2328.2069999999999</v>
      </c>
      <c r="M1922" s="1">
        <f t="shared" si="174"/>
        <v>0.17003610108303249</v>
      </c>
      <c r="N1922" s="1">
        <f t="shared" si="175"/>
        <v>-0.10505415162454873</v>
      </c>
      <c r="O1922" s="1">
        <f t="shared" si="176"/>
        <v>8.1407942238267153E-2</v>
      </c>
      <c r="P1922">
        <f t="shared" si="177"/>
        <v>0.63129257049891541</v>
      </c>
      <c r="Q1922">
        <f t="shared" si="178"/>
        <v>1.9893501805054152</v>
      </c>
      <c r="R1922" s="1">
        <f t="shared" si="179"/>
        <v>2.6937394412163167</v>
      </c>
    </row>
    <row r="1923" spans="1:18" hidden="1" x14ac:dyDescent="0.2">
      <c r="A1923">
        <v>14624</v>
      </c>
      <c r="B1923" t="s">
        <v>106</v>
      </c>
      <c r="C1923">
        <v>2017</v>
      </c>
      <c r="D1923">
        <v>2871</v>
      </c>
      <c r="E1923" s="1">
        <v>6323</v>
      </c>
      <c r="F1923">
        <v>435</v>
      </c>
      <c r="G1923">
        <v>2046</v>
      </c>
      <c r="H1923" s="1">
        <v>4185</v>
      </c>
      <c r="I1923" s="1">
        <v>181</v>
      </c>
      <c r="J1923">
        <v>-351</v>
      </c>
      <c r="K1923" s="1">
        <v>10240</v>
      </c>
      <c r="L1923" s="1">
        <v>1961.1030000000001</v>
      </c>
      <c r="M1923" s="1">
        <f t="shared" ref="M1923:M1986" si="180">(D1923-G1923)/E1923</f>
        <v>0.13047603985449946</v>
      </c>
      <c r="N1923" s="1">
        <f t="shared" ref="N1923:N1986" si="181">J1923/E1923</f>
        <v>-5.551162422900522E-2</v>
      </c>
      <c r="O1923" s="1">
        <f t="shared" ref="O1923:O1986" si="182">F1923/E1923</f>
        <v>6.8796457377826983E-2</v>
      </c>
      <c r="P1923">
        <f t="shared" ref="P1923:P1986" si="183">L1923/H1923</f>
        <v>0.46860286738351253</v>
      </c>
      <c r="Q1923">
        <f t="shared" ref="Q1923:Q1986" si="184">K1923/E1923</f>
        <v>1.6194844219516054</v>
      </c>
      <c r="R1923" s="1">
        <f t="shared" ref="R1923:R1986" si="185">(1.2*M1923)+(1.4*N1923)+(3.3*O1923)+(0.6*P1923)+(Q1923)</f>
        <v>2.2065294256333337</v>
      </c>
    </row>
    <row r="1924" spans="1:18" x14ac:dyDescent="0.2">
      <c r="A1924">
        <v>25946</v>
      </c>
      <c r="B1924" t="s">
        <v>185</v>
      </c>
      <c r="C1924">
        <v>2008</v>
      </c>
      <c r="D1924">
        <v>93.337000000000003</v>
      </c>
      <c r="E1924" s="1">
        <v>151.05500000000001</v>
      </c>
      <c r="F1924">
        <v>-44.228999999999999</v>
      </c>
      <c r="G1924">
        <v>93.751999999999995</v>
      </c>
      <c r="H1924" s="1">
        <v>118.96899999999999</v>
      </c>
      <c r="I1924" s="1">
        <v>-52.247</v>
      </c>
      <c r="J1924">
        <v>-2.5139999999999998</v>
      </c>
      <c r="K1924" s="1">
        <v>372.65199999999999</v>
      </c>
      <c r="L1924" s="1">
        <v>6.0730000000000004</v>
      </c>
      <c r="M1924" s="1">
        <f t="shared" si="180"/>
        <v>-2.7473436827645031E-3</v>
      </c>
      <c r="N1924" s="1">
        <f t="shared" si="181"/>
        <v>-1.6642944622819501E-2</v>
      </c>
      <c r="O1924" s="1">
        <f t="shared" si="182"/>
        <v>-0.29280063553010494</v>
      </c>
      <c r="P1924">
        <f t="shared" si="183"/>
        <v>5.1046911380275541E-2</v>
      </c>
      <c r="Q1924">
        <f t="shared" si="184"/>
        <v>2.4669954652278969</v>
      </c>
      <c r="R1924" s="1">
        <f t="shared" si="185"/>
        <v>1.5047845799154511</v>
      </c>
    </row>
    <row r="1925" spans="1:18" hidden="1" x14ac:dyDescent="0.2">
      <c r="A1925">
        <v>25946</v>
      </c>
      <c r="B1925" t="s">
        <v>185</v>
      </c>
      <c r="C1925">
        <v>2009</v>
      </c>
      <c r="D1925">
        <v>103.836</v>
      </c>
      <c r="E1925" s="1">
        <v>138.709</v>
      </c>
      <c r="F1925">
        <v>-14.651</v>
      </c>
      <c r="G1925">
        <v>90.168999999999997</v>
      </c>
      <c r="H1925" s="1">
        <v>114.22499999999999</v>
      </c>
      <c r="I1925" s="1">
        <v>-8.2739999999999991</v>
      </c>
      <c r="J1925">
        <v>-10.788</v>
      </c>
      <c r="K1925" s="1">
        <v>353.69499999999999</v>
      </c>
      <c r="L1925" s="1">
        <v>25.388000000000002</v>
      </c>
      <c r="M1925" s="1">
        <f t="shared" si="180"/>
        <v>9.8530016076822713E-2</v>
      </c>
      <c r="N1925" s="1">
        <f t="shared" si="181"/>
        <v>-7.777433331651154E-2</v>
      </c>
      <c r="O1925" s="1">
        <f t="shared" si="182"/>
        <v>-0.10562400421025311</v>
      </c>
      <c r="P1925">
        <f t="shared" si="183"/>
        <v>0.2222630772597943</v>
      </c>
      <c r="Q1925">
        <f t="shared" si="184"/>
        <v>2.5499066390789351</v>
      </c>
      <c r="R1925" s="1">
        <f t="shared" si="185"/>
        <v>2.3440572241900477</v>
      </c>
    </row>
    <row r="1926" spans="1:18" hidden="1" x14ac:dyDescent="0.2">
      <c r="A1926">
        <v>25946</v>
      </c>
      <c r="B1926" t="s">
        <v>185</v>
      </c>
      <c r="C1926">
        <v>2010</v>
      </c>
      <c r="D1926">
        <v>100.29</v>
      </c>
      <c r="E1926" s="1">
        <v>127.12</v>
      </c>
      <c r="F1926">
        <v>-0.64600000000000002</v>
      </c>
      <c r="G1926">
        <v>81.619</v>
      </c>
      <c r="H1926" s="1">
        <v>104.67400000000001</v>
      </c>
      <c r="I1926" s="1">
        <v>-3.0150000000000001</v>
      </c>
      <c r="J1926">
        <v>-13.803000000000001</v>
      </c>
      <c r="K1926" s="1">
        <v>362.483</v>
      </c>
      <c r="L1926" s="1">
        <v>39.728999999999999</v>
      </c>
      <c r="M1926" s="1">
        <f t="shared" si="180"/>
        <v>0.14687696664568917</v>
      </c>
      <c r="N1926" s="1">
        <f t="shared" si="181"/>
        <v>-0.1085824417872876</v>
      </c>
      <c r="O1926" s="1">
        <f t="shared" si="182"/>
        <v>-5.0818124606670859E-3</v>
      </c>
      <c r="P1926">
        <f t="shared" si="183"/>
        <v>0.37954984045703799</v>
      </c>
      <c r="Q1926">
        <f t="shared" si="184"/>
        <v>2.8515025173064821</v>
      </c>
      <c r="R1926" s="1">
        <f t="shared" si="185"/>
        <v>3.0866993819331277</v>
      </c>
    </row>
    <row r="1927" spans="1:18" hidden="1" x14ac:dyDescent="0.2">
      <c r="A1927">
        <v>25946</v>
      </c>
      <c r="B1927" t="s">
        <v>185</v>
      </c>
      <c r="C1927">
        <v>2011</v>
      </c>
      <c r="D1927">
        <v>105.372</v>
      </c>
      <c r="E1927" s="1">
        <v>127.453</v>
      </c>
      <c r="F1927">
        <v>-3.28</v>
      </c>
      <c r="G1927">
        <v>89.825000000000003</v>
      </c>
      <c r="H1927" s="1">
        <v>109.16500000000001</v>
      </c>
      <c r="I1927" s="1">
        <v>-5.0720000000000001</v>
      </c>
      <c r="J1927">
        <v>-18.875</v>
      </c>
      <c r="K1927" s="1">
        <v>349.88299999999998</v>
      </c>
      <c r="L1927" s="1">
        <v>22.704000000000001</v>
      </c>
      <c r="M1927" s="1">
        <f t="shared" si="180"/>
        <v>0.121982220897115</v>
      </c>
      <c r="N1927" s="1">
        <f t="shared" si="181"/>
        <v>-0.14809380712890241</v>
      </c>
      <c r="O1927" s="1">
        <f t="shared" si="182"/>
        <v>-2.5734976814982775E-2</v>
      </c>
      <c r="P1927">
        <f t="shared" si="183"/>
        <v>0.20797874776714148</v>
      </c>
      <c r="Q1927">
        <f t="shared" si="184"/>
        <v>2.7451923454136034</v>
      </c>
      <c r="R1927" s="1">
        <f t="shared" si="185"/>
        <v>2.7241015056805198</v>
      </c>
    </row>
    <row r="1928" spans="1:18" hidden="1" x14ac:dyDescent="0.2">
      <c r="A1928">
        <v>25946</v>
      </c>
      <c r="B1928" t="s">
        <v>185</v>
      </c>
      <c r="C1928">
        <v>2012</v>
      </c>
      <c r="D1928">
        <v>115.029</v>
      </c>
      <c r="E1928" s="1">
        <v>133.36699999999999</v>
      </c>
      <c r="F1928">
        <v>-1.2090000000000001</v>
      </c>
      <c r="G1928">
        <v>102.042</v>
      </c>
      <c r="H1928" s="1">
        <v>118.117</v>
      </c>
      <c r="I1928" s="1">
        <v>-3.335</v>
      </c>
      <c r="J1928">
        <v>-22.21</v>
      </c>
      <c r="K1928" s="1">
        <v>360.64499999999998</v>
      </c>
      <c r="L1928" s="1">
        <v>23.414999999999999</v>
      </c>
      <c r="M1928" s="1">
        <f t="shared" si="180"/>
        <v>9.7377912077200479E-2</v>
      </c>
      <c r="N1928" s="1">
        <f t="shared" si="181"/>
        <v>-0.16653295043001645</v>
      </c>
      <c r="O1928" s="1">
        <f t="shared" si="182"/>
        <v>-9.0652110342138627E-3</v>
      </c>
      <c r="P1928">
        <f t="shared" si="183"/>
        <v>0.19823564770524141</v>
      </c>
      <c r="Q1928">
        <f t="shared" si="184"/>
        <v>2.7041547009380134</v>
      </c>
      <c r="R1928" s="1">
        <f t="shared" si="185"/>
        <v>2.6768882570388701</v>
      </c>
    </row>
    <row r="1929" spans="1:18" hidden="1" x14ac:dyDescent="0.2">
      <c r="A1929">
        <v>25946</v>
      </c>
      <c r="B1929" t="s">
        <v>185</v>
      </c>
      <c r="C1929">
        <v>2013</v>
      </c>
      <c r="D1929">
        <v>109.44199999999999</v>
      </c>
      <c r="E1929" s="1">
        <v>123.51600000000001</v>
      </c>
      <c r="F1929">
        <v>-7.9669999999999996</v>
      </c>
      <c r="G1929">
        <v>105.474</v>
      </c>
      <c r="H1929" s="1">
        <v>118.176</v>
      </c>
      <c r="I1929" s="1">
        <v>-10.138999999999999</v>
      </c>
      <c r="J1929">
        <v>-32.348999999999997</v>
      </c>
      <c r="K1929" s="1">
        <v>343.50599999999997</v>
      </c>
      <c r="L1929" s="1">
        <v>15.467000000000001</v>
      </c>
      <c r="M1929" s="1">
        <f t="shared" si="180"/>
        <v>3.2125392661679374E-2</v>
      </c>
      <c r="N1929" s="1">
        <f t="shared" si="181"/>
        <v>-0.26190129214028945</v>
      </c>
      <c r="O1929" s="1">
        <f t="shared" si="182"/>
        <v>-6.4501764953528287E-2</v>
      </c>
      <c r="P1929">
        <f t="shared" si="183"/>
        <v>0.13088105875981587</v>
      </c>
      <c r="Q1929">
        <f t="shared" si="184"/>
        <v>2.781064801321286</v>
      </c>
      <c r="R1929" s="1">
        <f t="shared" si="185"/>
        <v>2.3186262744281421</v>
      </c>
    </row>
    <row r="1930" spans="1:18" hidden="1" x14ac:dyDescent="0.2">
      <c r="A1930">
        <v>16009</v>
      </c>
      <c r="B1930" t="s">
        <v>112</v>
      </c>
      <c r="C1930">
        <v>2016</v>
      </c>
      <c r="D1930">
        <v>255.92400000000001</v>
      </c>
      <c r="E1930" s="1">
        <v>346.24799999999999</v>
      </c>
      <c r="F1930">
        <v>60.686999999999998</v>
      </c>
      <c r="G1930">
        <v>147.21899999999999</v>
      </c>
      <c r="H1930" s="1">
        <v>316.24700000000001</v>
      </c>
      <c r="I1930" s="1">
        <v>29.669</v>
      </c>
      <c r="J1930">
        <v>-50.567</v>
      </c>
      <c r="K1930" s="1">
        <v>779.95600000000002</v>
      </c>
      <c r="L1930" s="1">
        <v>396.90600000000001</v>
      </c>
      <c r="M1930" s="1">
        <f t="shared" si="180"/>
        <v>0.31395127192070427</v>
      </c>
      <c r="N1930" s="1">
        <f t="shared" si="181"/>
        <v>-0.14604272082438022</v>
      </c>
      <c r="O1930" s="1">
        <f t="shared" si="182"/>
        <v>0.17527032647119983</v>
      </c>
      <c r="P1930">
        <f t="shared" si="183"/>
        <v>1.2550506407965925</v>
      </c>
      <c r="Q1930">
        <f t="shared" si="184"/>
        <v>2.2525935167856566</v>
      </c>
      <c r="R1930" s="1">
        <f t="shared" si="185"/>
        <v>3.7562976957692844</v>
      </c>
    </row>
    <row r="1931" spans="1:18" hidden="1" x14ac:dyDescent="0.2">
      <c r="A1931">
        <v>16009</v>
      </c>
      <c r="B1931" t="s">
        <v>112</v>
      </c>
      <c r="C1931">
        <v>2017</v>
      </c>
      <c r="D1931">
        <v>280.755</v>
      </c>
      <c r="E1931" s="1">
        <v>379.661</v>
      </c>
      <c r="F1931">
        <v>48.828000000000003</v>
      </c>
      <c r="G1931">
        <v>155.55099999999999</v>
      </c>
      <c r="H1931" s="1">
        <v>329.863</v>
      </c>
      <c r="I1931" s="1">
        <v>17.742000000000001</v>
      </c>
      <c r="J1931">
        <v>-32.825000000000003</v>
      </c>
      <c r="K1931" s="1">
        <v>809.67100000000005</v>
      </c>
      <c r="L1931" s="1">
        <v>281.69799999999998</v>
      </c>
      <c r="M1931" s="1">
        <f t="shared" si="180"/>
        <v>0.3297784075793932</v>
      </c>
      <c r="N1931" s="1">
        <f t="shared" si="181"/>
        <v>-8.6458709216906668E-2</v>
      </c>
      <c r="O1931" s="1">
        <f t="shared" si="182"/>
        <v>0.12860947002720849</v>
      </c>
      <c r="P1931">
        <f t="shared" si="183"/>
        <v>0.85398483612893827</v>
      </c>
      <c r="Q1931">
        <f t="shared" si="184"/>
        <v>2.1326156755632</v>
      </c>
      <c r="R1931" s="1">
        <f t="shared" si="185"/>
        <v>3.3441097245219531</v>
      </c>
    </row>
    <row r="1932" spans="1:18" hidden="1" x14ac:dyDescent="0.2">
      <c r="A1932">
        <v>15521</v>
      </c>
      <c r="B1932" t="s">
        <v>111</v>
      </c>
      <c r="C1932">
        <v>2008</v>
      </c>
      <c r="D1932">
        <v>5730.1809999999996</v>
      </c>
      <c r="E1932" s="1">
        <v>13005.977999999999</v>
      </c>
      <c r="F1932">
        <v>1545.452</v>
      </c>
      <c r="G1932">
        <v>4778.4769999999999</v>
      </c>
      <c r="H1932" s="1">
        <v>7383.5469999999996</v>
      </c>
      <c r="I1932" s="1">
        <v>805.26400000000001</v>
      </c>
      <c r="J1932">
        <v>4873.0140000000001</v>
      </c>
      <c r="K1932" s="1">
        <v>23083.775000000001</v>
      </c>
      <c r="L1932" s="1">
        <v>12823.66</v>
      </c>
      <c r="M1932" s="1">
        <f t="shared" si="180"/>
        <v>7.3174351056106646E-2</v>
      </c>
      <c r="N1932" s="1">
        <f t="shared" si="181"/>
        <v>0.3746749379400765</v>
      </c>
      <c r="O1932" s="1">
        <f t="shared" si="182"/>
        <v>0.11882628126850592</v>
      </c>
      <c r="P1932">
        <f t="shared" si="183"/>
        <v>1.7367885651706423</v>
      </c>
      <c r="Q1932">
        <f t="shared" si="184"/>
        <v>1.7748588379897308</v>
      </c>
      <c r="R1932" s="1">
        <f t="shared" si="185"/>
        <v>3.8214128396616207</v>
      </c>
    </row>
    <row r="1933" spans="1:18" hidden="1" x14ac:dyDescent="0.2">
      <c r="A1933">
        <v>15521</v>
      </c>
      <c r="B1933" t="s">
        <v>111</v>
      </c>
      <c r="C1933">
        <v>2009</v>
      </c>
      <c r="D1933">
        <v>6174.7669999999998</v>
      </c>
      <c r="E1933" s="1">
        <v>13717.334000000001</v>
      </c>
      <c r="F1933">
        <v>1508.5889999999999</v>
      </c>
      <c r="G1933">
        <v>3782.319</v>
      </c>
      <c r="H1933" s="1">
        <v>6862.3940000000002</v>
      </c>
      <c r="I1933" s="1">
        <v>738.67100000000005</v>
      </c>
      <c r="J1933">
        <v>5779.8010000000004</v>
      </c>
      <c r="K1933" s="1">
        <v>24275.451000000001</v>
      </c>
      <c r="L1933" s="1">
        <v>17917.871999999999</v>
      </c>
      <c r="M1933" s="1">
        <f t="shared" si="180"/>
        <v>0.17441056695127491</v>
      </c>
      <c r="N1933" s="1">
        <f t="shared" si="181"/>
        <v>0.42135016906346379</v>
      </c>
      <c r="O1933" s="1">
        <f t="shared" si="182"/>
        <v>0.10997683660688001</v>
      </c>
      <c r="P1933">
        <f t="shared" si="183"/>
        <v>2.6110234999622577</v>
      </c>
      <c r="Q1933">
        <f t="shared" si="184"/>
        <v>1.769691617919342</v>
      </c>
      <c r="R1933" s="1">
        <f t="shared" si="185"/>
        <v>4.49841219572978</v>
      </c>
    </row>
    <row r="1934" spans="1:18" hidden="1" x14ac:dyDescent="0.2">
      <c r="A1934">
        <v>15521</v>
      </c>
      <c r="B1934" t="s">
        <v>111</v>
      </c>
      <c r="C1934">
        <v>2010</v>
      </c>
      <c r="D1934">
        <v>6468.1670000000004</v>
      </c>
      <c r="E1934" s="1">
        <v>13911.666999999999</v>
      </c>
      <c r="F1934">
        <v>1631.278</v>
      </c>
      <c r="G1934">
        <v>4293.5929999999998</v>
      </c>
      <c r="H1934" s="1">
        <v>6960.4859999999999</v>
      </c>
      <c r="I1934" s="1">
        <v>881.94799999999998</v>
      </c>
      <c r="J1934">
        <v>6395.4070000000002</v>
      </c>
      <c r="K1934" s="1">
        <v>24545.113000000001</v>
      </c>
      <c r="L1934" s="1">
        <v>16415.188999999998</v>
      </c>
      <c r="M1934" s="1">
        <f t="shared" si="180"/>
        <v>0.15631297097608796</v>
      </c>
      <c r="N1934" s="1">
        <f t="shared" si="181"/>
        <v>0.45971535977679745</v>
      </c>
      <c r="O1934" s="1">
        <f t="shared" si="182"/>
        <v>0.11725970726585104</v>
      </c>
      <c r="P1934">
        <f t="shared" si="183"/>
        <v>2.3583394895126575</v>
      </c>
      <c r="Q1934">
        <f t="shared" si="184"/>
        <v>1.7643545521898996</v>
      </c>
      <c r="R1934" s="1">
        <f t="shared" si="185"/>
        <v>4.3974923487336248</v>
      </c>
    </row>
    <row r="1935" spans="1:18" hidden="1" x14ac:dyDescent="0.2">
      <c r="A1935">
        <v>15521</v>
      </c>
      <c r="B1935" t="s">
        <v>111</v>
      </c>
      <c r="C1935">
        <v>2011</v>
      </c>
      <c r="D1935">
        <v>6290.82</v>
      </c>
      <c r="E1935" s="1">
        <v>13430.621999999999</v>
      </c>
      <c r="F1935">
        <v>1628.434</v>
      </c>
      <c r="G1935">
        <v>4074.2779999999998</v>
      </c>
      <c r="H1935" s="1">
        <v>6408.4089999999997</v>
      </c>
      <c r="I1935" s="1">
        <v>984.65599999999995</v>
      </c>
      <c r="J1935">
        <v>6879.317</v>
      </c>
      <c r="K1935" s="1">
        <v>25022.191999999999</v>
      </c>
      <c r="L1935" s="1">
        <v>9663.884</v>
      </c>
      <c r="M1935" s="1">
        <f t="shared" si="180"/>
        <v>0.16503643688281899</v>
      </c>
      <c r="N1935" s="1">
        <f t="shared" si="181"/>
        <v>0.51221134806712598</v>
      </c>
      <c r="O1935" s="1">
        <f t="shared" si="182"/>
        <v>0.12124784689793221</v>
      </c>
      <c r="P1935">
        <f t="shared" si="183"/>
        <v>1.5080005037131683</v>
      </c>
      <c r="Q1935">
        <f t="shared" si="184"/>
        <v>1.8630702286163665</v>
      </c>
      <c r="R1935" s="1">
        <f t="shared" si="185"/>
        <v>4.0831280371608027</v>
      </c>
    </row>
    <row r="1936" spans="1:18" hidden="1" x14ac:dyDescent="0.2">
      <c r="A1936">
        <v>15521</v>
      </c>
      <c r="B1936" t="s">
        <v>111</v>
      </c>
      <c r="C1936">
        <v>2012</v>
      </c>
      <c r="D1936">
        <v>6200.4369999999999</v>
      </c>
      <c r="E1936" s="1">
        <v>12280.004999999999</v>
      </c>
      <c r="F1936">
        <v>1576.4259999999999</v>
      </c>
      <c r="G1936">
        <v>4418.625</v>
      </c>
      <c r="H1936" s="1">
        <v>6143.9110000000001</v>
      </c>
      <c r="I1936" s="1">
        <v>-210.70599999999999</v>
      </c>
      <c r="J1936">
        <v>6305.4340000000002</v>
      </c>
      <c r="K1936" s="1">
        <v>24380.51</v>
      </c>
      <c r="L1936" s="1">
        <v>7628.6859999999997</v>
      </c>
      <c r="M1936" s="1">
        <f t="shared" si="180"/>
        <v>0.14509863798915393</v>
      </c>
      <c r="N1936" s="1">
        <f t="shared" si="181"/>
        <v>0.51347161503598737</v>
      </c>
      <c r="O1936" s="1">
        <f t="shared" si="182"/>
        <v>0.12837340049942977</v>
      </c>
      <c r="P1936">
        <f t="shared" si="183"/>
        <v>1.2416660983533128</v>
      </c>
      <c r="Q1936">
        <f t="shared" si="184"/>
        <v>1.9853827421080039</v>
      </c>
      <c r="R1936" s="1">
        <f t="shared" si="185"/>
        <v>4.0469932494054763</v>
      </c>
    </row>
    <row r="1937" spans="1:18" hidden="1" x14ac:dyDescent="0.2">
      <c r="A1937">
        <v>15521</v>
      </c>
      <c r="B1937" t="s">
        <v>111</v>
      </c>
      <c r="C1937">
        <v>2013</v>
      </c>
      <c r="D1937">
        <v>5239.558</v>
      </c>
      <c r="E1937" s="1">
        <v>11174.876</v>
      </c>
      <c r="F1937">
        <v>1241.586</v>
      </c>
      <c r="G1937">
        <v>3368.45</v>
      </c>
      <c r="H1937" s="1">
        <v>5034.0410000000002</v>
      </c>
      <c r="I1937" s="1">
        <v>620.06899999999996</v>
      </c>
      <c r="J1937">
        <v>6494.6009999999997</v>
      </c>
      <c r="K1937" s="1">
        <v>23114.262999999999</v>
      </c>
      <c r="L1937" s="1">
        <v>10373.945</v>
      </c>
      <c r="M1937" s="1">
        <f t="shared" si="180"/>
        <v>0.1674388154284665</v>
      </c>
      <c r="N1937" s="1">
        <f t="shared" si="181"/>
        <v>0.58117879786764515</v>
      </c>
      <c r="O1937" s="1">
        <f t="shared" si="182"/>
        <v>0.11110512546179484</v>
      </c>
      <c r="P1937">
        <f t="shared" si="183"/>
        <v>2.0607589409780331</v>
      </c>
      <c r="Q1937">
        <f t="shared" si="184"/>
        <v>2.0684133765779591</v>
      </c>
      <c r="R1937" s="1">
        <f t="shared" si="185"/>
        <v>4.6860925507175644</v>
      </c>
    </row>
    <row r="1938" spans="1:18" hidden="1" x14ac:dyDescent="0.2">
      <c r="A1938">
        <v>15521</v>
      </c>
      <c r="B1938" t="s">
        <v>111</v>
      </c>
      <c r="C1938">
        <v>2014</v>
      </c>
      <c r="D1938">
        <v>5176.4229999999998</v>
      </c>
      <c r="E1938" s="1">
        <v>10313.727999999999</v>
      </c>
      <c r="F1938">
        <v>898.495</v>
      </c>
      <c r="G1938">
        <v>3290.5709999999999</v>
      </c>
      <c r="H1938" s="1">
        <v>5000.3630000000003</v>
      </c>
      <c r="I1938" s="1">
        <v>134.52600000000001</v>
      </c>
      <c r="J1938">
        <v>5788.0820000000003</v>
      </c>
      <c r="K1938" s="1">
        <v>22492.36</v>
      </c>
      <c r="L1938" s="1">
        <v>11602.598</v>
      </c>
      <c r="M1938" s="1">
        <f t="shared" si="180"/>
        <v>0.18284872356532963</v>
      </c>
      <c r="N1938" s="1">
        <f t="shared" si="181"/>
        <v>0.5612017303539516</v>
      </c>
      <c r="O1938" s="1">
        <f t="shared" si="182"/>
        <v>8.7116414161785158E-2</v>
      </c>
      <c r="P1938">
        <f t="shared" si="183"/>
        <v>2.3203511425070538</v>
      </c>
      <c r="Q1938">
        <f t="shared" si="184"/>
        <v>2.1808176442116762</v>
      </c>
      <c r="R1938" s="1">
        <f t="shared" si="185"/>
        <v>4.8656133872237275</v>
      </c>
    </row>
    <row r="1939" spans="1:18" hidden="1" x14ac:dyDescent="0.2">
      <c r="A1939">
        <v>15521</v>
      </c>
      <c r="B1939" t="s">
        <v>111</v>
      </c>
      <c r="C1939">
        <v>2015</v>
      </c>
      <c r="D1939">
        <v>5112</v>
      </c>
      <c r="E1939" s="1">
        <v>10172</v>
      </c>
      <c r="F1939">
        <v>874</v>
      </c>
      <c r="G1939">
        <v>3264</v>
      </c>
      <c r="H1939" s="1">
        <v>4788</v>
      </c>
      <c r="I1939" s="1">
        <v>379</v>
      </c>
      <c r="J1939">
        <v>5784</v>
      </c>
      <c r="K1939" s="1">
        <v>21059</v>
      </c>
      <c r="L1939" s="1">
        <v>6115.0060000000003</v>
      </c>
      <c r="M1939" s="1">
        <f t="shared" si="180"/>
        <v>0.18167518678725914</v>
      </c>
      <c r="N1939" s="1">
        <f t="shared" si="181"/>
        <v>0.56861974046401886</v>
      </c>
      <c r="O1939" s="1">
        <f t="shared" si="182"/>
        <v>8.5922139205662607E-2</v>
      </c>
      <c r="P1939">
        <f t="shared" si="183"/>
        <v>1.2771524644945698</v>
      </c>
      <c r="Q1939">
        <f t="shared" si="184"/>
        <v>2.0702909948879276</v>
      </c>
      <c r="R1939" s="1">
        <f t="shared" si="185"/>
        <v>4.1342033937576934</v>
      </c>
    </row>
    <row r="1940" spans="1:18" x14ac:dyDescent="0.2">
      <c r="A1940">
        <v>165557</v>
      </c>
      <c r="B1940" t="s">
        <v>335</v>
      </c>
      <c r="C1940">
        <v>2008</v>
      </c>
      <c r="D1940">
        <v>171.01499999999999</v>
      </c>
      <c r="E1940" s="1">
        <v>206.131</v>
      </c>
      <c r="F1940">
        <v>-4.6029999999999998</v>
      </c>
      <c r="G1940">
        <v>124.059</v>
      </c>
      <c r="H1940" s="1">
        <v>171.16300000000001</v>
      </c>
      <c r="I1940" s="1">
        <v>-60.978999999999999</v>
      </c>
      <c r="J1940">
        <v>-41.628999999999998</v>
      </c>
      <c r="K1940" s="1">
        <v>270.89600000000002</v>
      </c>
      <c r="L1940" s="1">
        <v>6.8239999999999998</v>
      </c>
      <c r="M1940" s="1">
        <f t="shared" si="180"/>
        <v>0.22779688644599788</v>
      </c>
      <c r="N1940" s="1">
        <f t="shared" si="181"/>
        <v>-0.20195409715181123</v>
      </c>
      <c r="O1940" s="1">
        <f t="shared" si="182"/>
        <v>-2.2330459756174471E-2</v>
      </c>
      <c r="P1940">
        <f t="shared" si="183"/>
        <v>3.9868429508713915E-2</v>
      </c>
      <c r="Q1940">
        <f t="shared" si="184"/>
        <v>1.3141934012836498</v>
      </c>
      <c r="R1940" s="1">
        <f t="shared" si="185"/>
        <v>1.2550444695161642</v>
      </c>
    </row>
    <row r="1941" spans="1:18" x14ac:dyDescent="0.2">
      <c r="A1941">
        <v>165557</v>
      </c>
      <c r="B1941" t="s">
        <v>335</v>
      </c>
      <c r="C1941">
        <v>2009</v>
      </c>
      <c r="D1941">
        <v>159.93799999999999</v>
      </c>
      <c r="E1941" s="1">
        <v>191.73400000000001</v>
      </c>
      <c r="F1941">
        <v>-6.9930000000000003</v>
      </c>
      <c r="G1941">
        <v>120.708</v>
      </c>
      <c r="H1941" s="1">
        <v>173.34700000000001</v>
      </c>
      <c r="I1941" s="1">
        <v>-19.471</v>
      </c>
      <c r="J1941">
        <v>-58.235999999999997</v>
      </c>
      <c r="K1941" s="1">
        <v>255.05699999999999</v>
      </c>
      <c r="L1941" s="1">
        <v>12.644</v>
      </c>
      <c r="M1941" s="1">
        <f t="shared" si="180"/>
        <v>0.20460638175806059</v>
      </c>
      <c r="N1941" s="1">
        <f t="shared" si="181"/>
        <v>-0.30373329717212383</v>
      </c>
      <c r="O1941" s="1">
        <f t="shared" si="182"/>
        <v>-3.6472404477035897E-2</v>
      </c>
      <c r="P1941">
        <f t="shared" si="183"/>
        <v>7.294040277593497E-2</v>
      </c>
      <c r="Q1941">
        <f t="shared" si="184"/>
        <v>1.3302648460888522</v>
      </c>
      <c r="R1941" s="1">
        <f t="shared" si="185"/>
        <v>1.0739711950488942</v>
      </c>
    </row>
    <row r="1942" spans="1:18" x14ac:dyDescent="0.2">
      <c r="A1942">
        <v>165557</v>
      </c>
      <c r="B1942" t="s">
        <v>335</v>
      </c>
      <c r="C1942">
        <v>2010</v>
      </c>
      <c r="D1942">
        <v>155.714</v>
      </c>
      <c r="E1942" s="1">
        <v>184.32300000000001</v>
      </c>
      <c r="F1942">
        <v>3.597</v>
      </c>
      <c r="G1942">
        <v>123.621</v>
      </c>
      <c r="H1942" s="1">
        <v>172.983</v>
      </c>
      <c r="I1942" s="1">
        <v>-7.7460000000000004</v>
      </c>
      <c r="J1942">
        <v>-65.307000000000002</v>
      </c>
      <c r="K1942" s="1">
        <v>270.94799999999998</v>
      </c>
      <c r="L1942" s="1">
        <v>16.173999999999999</v>
      </c>
      <c r="M1942" s="1">
        <f t="shared" si="180"/>
        <v>0.17411283453502818</v>
      </c>
      <c r="N1942" s="1">
        <f t="shared" si="181"/>
        <v>-0.35430738431991665</v>
      </c>
      <c r="O1942" s="1">
        <f t="shared" si="182"/>
        <v>1.951465633697368E-2</v>
      </c>
      <c r="P1942">
        <f t="shared" si="183"/>
        <v>9.3500517391882434E-2</v>
      </c>
      <c r="Q1942">
        <f t="shared" si="184"/>
        <v>1.4699630539867514</v>
      </c>
      <c r="R1942" s="1">
        <f t="shared" si="185"/>
        <v>1.3033667937280446</v>
      </c>
    </row>
    <row r="1943" spans="1:18" x14ac:dyDescent="0.2">
      <c r="A1943">
        <v>165557</v>
      </c>
      <c r="B1943" t="s">
        <v>335</v>
      </c>
      <c r="C1943">
        <v>2011</v>
      </c>
      <c r="D1943">
        <v>156.059</v>
      </c>
      <c r="E1943" s="1">
        <v>185.167</v>
      </c>
      <c r="F1943">
        <v>12.568</v>
      </c>
      <c r="G1943">
        <v>124.708</v>
      </c>
      <c r="H1943" s="1">
        <v>173.53899999999999</v>
      </c>
      <c r="I1943" s="1">
        <v>0.219</v>
      </c>
      <c r="J1943">
        <v>-65.099000000000004</v>
      </c>
      <c r="K1943" s="1">
        <v>302.31700000000001</v>
      </c>
      <c r="L1943" s="1">
        <v>11.263999999999999</v>
      </c>
      <c r="M1943" s="1">
        <f t="shared" si="180"/>
        <v>0.16931202644099649</v>
      </c>
      <c r="N1943" s="1">
        <f t="shared" si="181"/>
        <v>-0.35156912408798546</v>
      </c>
      <c r="O1943" s="1">
        <f t="shared" si="182"/>
        <v>6.7873865213563964E-2</v>
      </c>
      <c r="P1943">
        <f t="shared" si="183"/>
        <v>6.4907600020744624E-2</v>
      </c>
      <c r="Q1943">
        <f t="shared" si="184"/>
        <v>1.6326721284030092</v>
      </c>
      <c r="R1943" s="1">
        <f t="shared" si="185"/>
        <v>1.6065781016262333</v>
      </c>
    </row>
    <row r="1944" spans="1:18" x14ac:dyDescent="0.2">
      <c r="A1944">
        <v>165557</v>
      </c>
      <c r="B1944" t="s">
        <v>335</v>
      </c>
      <c r="C1944">
        <v>2012</v>
      </c>
      <c r="D1944">
        <v>150.06800000000001</v>
      </c>
      <c r="E1944" s="1">
        <v>179.952</v>
      </c>
      <c r="F1944">
        <v>10.805</v>
      </c>
      <c r="G1944">
        <v>122.505</v>
      </c>
      <c r="H1944" s="1">
        <v>163.601</v>
      </c>
      <c r="I1944" s="1">
        <v>1.5129999999999999</v>
      </c>
      <c r="J1944">
        <v>-64.087000000000003</v>
      </c>
      <c r="K1944" s="1">
        <v>292.75900000000001</v>
      </c>
      <c r="L1944" s="1">
        <v>11.273999999999999</v>
      </c>
      <c r="M1944" s="1">
        <f t="shared" si="180"/>
        <v>0.15316862274384291</v>
      </c>
      <c r="N1944" s="1">
        <f t="shared" si="181"/>
        <v>-0.35613385791766694</v>
      </c>
      <c r="O1944" s="1">
        <f t="shared" si="182"/>
        <v>6.0043789454965767E-2</v>
      </c>
      <c r="P1944">
        <f t="shared" si="183"/>
        <v>6.8911559220298166E-2</v>
      </c>
      <c r="Q1944">
        <f t="shared" si="184"/>
        <v>1.6268727216146528</v>
      </c>
      <c r="R1944" s="1">
        <f t="shared" si="185"/>
        <v>1.5515791085560966</v>
      </c>
    </row>
    <row r="1945" spans="1:18" x14ac:dyDescent="0.2">
      <c r="A1945">
        <v>165557</v>
      </c>
      <c r="B1945" t="s">
        <v>335</v>
      </c>
      <c r="C1945">
        <v>2013</v>
      </c>
      <c r="D1945">
        <v>156.666</v>
      </c>
      <c r="E1945" s="1">
        <v>190.494</v>
      </c>
      <c r="F1945">
        <v>3.7290000000000001</v>
      </c>
      <c r="G1945">
        <v>123.36199999999999</v>
      </c>
      <c r="H1945" s="1">
        <v>176.87200000000001</v>
      </c>
      <c r="I1945" s="1">
        <v>-5.8010000000000002</v>
      </c>
      <c r="J1945">
        <v>-71.894000000000005</v>
      </c>
      <c r="K1945" s="1">
        <v>281.16500000000002</v>
      </c>
      <c r="L1945" s="1">
        <v>27.132000000000001</v>
      </c>
      <c r="M1945" s="1">
        <f t="shared" si="180"/>
        <v>0.17482965342740456</v>
      </c>
      <c r="N1945" s="1">
        <f t="shared" si="181"/>
        <v>-0.377408212332147</v>
      </c>
      <c r="O1945" s="1">
        <f t="shared" si="182"/>
        <v>1.9575419698258212E-2</v>
      </c>
      <c r="P1945">
        <f t="shared" si="183"/>
        <v>0.15339906825274774</v>
      </c>
      <c r="Q1945">
        <f t="shared" si="184"/>
        <v>1.4759782460339959</v>
      </c>
      <c r="R1945" s="1">
        <f t="shared" si="185"/>
        <v>1.3140406588377762</v>
      </c>
    </row>
    <row r="1946" spans="1:18" x14ac:dyDescent="0.2">
      <c r="A1946">
        <v>165557</v>
      </c>
      <c r="B1946" t="s">
        <v>335</v>
      </c>
      <c r="C1946">
        <v>2014</v>
      </c>
      <c r="D1946">
        <v>148.023</v>
      </c>
      <c r="E1946" s="1">
        <v>180.20400000000001</v>
      </c>
      <c r="F1946">
        <v>8.1379999999999999</v>
      </c>
      <c r="G1946">
        <v>121.911</v>
      </c>
      <c r="H1946" s="1">
        <v>177.381</v>
      </c>
      <c r="I1946" s="1">
        <v>-8.6319999999999997</v>
      </c>
      <c r="J1946">
        <v>-82.885000000000005</v>
      </c>
      <c r="K1946" s="1">
        <v>301.637</v>
      </c>
      <c r="L1946" s="1">
        <v>34.305999999999997</v>
      </c>
      <c r="M1946" s="1">
        <f t="shared" si="180"/>
        <v>0.14490244389691678</v>
      </c>
      <c r="N1946" s="1">
        <f t="shared" si="181"/>
        <v>-0.45995094448513907</v>
      </c>
      <c r="O1946" s="1">
        <f t="shared" si="182"/>
        <v>4.5159929857272865E-2</v>
      </c>
      <c r="P1946">
        <f t="shared" si="183"/>
        <v>0.1934029010998923</v>
      </c>
      <c r="Q1946">
        <f t="shared" si="184"/>
        <v>1.6738640651705843</v>
      </c>
      <c r="R1946" s="1">
        <f t="shared" si="185"/>
        <v>1.4688851847566256</v>
      </c>
    </row>
    <row r="1947" spans="1:18" x14ac:dyDescent="0.2">
      <c r="A1947">
        <v>165557</v>
      </c>
      <c r="B1947" t="s">
        <v>335</v>
      </c>
      <c r="C1947">
        <v>2015</v>
      </c>
      <c r="D1947">
        <v>152.26900000000001</v>
      </c>
      <c r="E1947" s="1">
        <v>184.64</v>
      </c>
      <c r="F1947">
        <v>13.032999999999999</v>
      </c>
      <c r="G1947">
        <v>124.649</v>
      </c>
      <c r="H1947" s="1">
        <v>176.93600000000001</v>
      </c>
      <c r="I1947" s="1">
        <v>5.4379999999999997</v>
      </c>
      <c r="J1947">
        <v>-78.113</v>
      </c>
      <c r="K1947" s="1">
        <v>285.82600000000002</v>
      </c>
      <c r="L1947" s="1">
        <v>6.61</v>
      </c>
      <c r="M1947" s="1">
        <f t="shared" si="180"/>
        <v>0.14958838821490472</v>
      </c>
      <c r="N1947" s="1">
        <f t="shared" si="181"/>
        <v>-0.42305567590987869</v>
      </c>
      <c r="O1947" s="1">
        <f t="shared" si="182"/>
        <v>7.0586005199306759E-2</v>
      </c>
      <c r="P1947">
        <f t="shared" si="183"/>
        <v>3.735814079667224E-2</v>
      </c>
      <c r="Q1947">
        <f t="shared" si="184"/>
        <v>1.5480177642980939</v>
      </c>
      <c r="R1947" s="1">
        <f t="shared" si="185"/>
        <v>1.390594585517865</v>
      </c>
    </row>
    <row r="1948" spans="1:18" x14ac:dyDescent="0.2">
      <c r="A1948">
        <v>165557</v>
      </c>
      <c r="B1948" t="s">
        <v>335</v>
      </c>
      <c r="C1948">
        <v>2016</v>
      </c>
      <c r="D1948">
        <v>149.76499999999999</v>
      </c>
      <c r="E1948" s="1">
        <v>178.93799999999999</v>
      </c>
      <c r="F1948">
        <v>9.1739999999999995</v>
      </c>
      <c r="G1948">
        <v>128.28700000000001</v>
      </c>
      <c r="H1948" s="1">
        <v>166.142</v>
      </c>
      <c r="I1948" s="1">
        <v>4.9279999999999999</v>
      </c>
      <c r="J1948">
        <v>-73.177000000000007</v>
      </c>
      <c r="K1948" s="1">
        <v>286.92099999999999</v>
      </c>
      <c r="L1948" s="1">
        <v>19.218</v>
      </c>
      <c r="M1948" s="1">
        <f t="shared" si="180"/>
        <v>0.12003040159161263</v>
      </c>
      <c r="N1948" s="1">
        <f t="shared" si="181"/>
        <v>-0.40895170394214764</v>
      </c>
      <c r="O1948" s="1">
        <f t="shared" si="182"/>
        <v>5.1269154679274384E-2</v>
      </c>
      <c r="P1948">
        <f t="shared" si="183"/>
        <v>0.11567213588376209</v>
      </c>
      <c r="Q1948">
        <f t="shared" si="184"/>
        <v>1.6034660049849669</v>
      </c>
      <c r="R1948" s="1">
        <f t="shared" si="185"/>
        <v>1.4135615933477581</v>
      </c>
    </row>
    <row r="1949" spans="1:18" x14ac:dyDescent="0.2">
      <c r="A1949">
        <v>165557</v>
      </c>
      <c r="B1949" t="s">
        <v>335</v>
      </c>
      <c r="C1949">
        <v>2017</v>
      </c>
      <c r="D1949">
        <v>75.212999999999994</v>
      </c>
      <c r="E1949" s="1">
        <v>93.287000000000006</v>
      </c>
      <c r="F1949">
        <v>-10.818</v>
      </c>
      <c r="G1949">
        <v>57.515000000000001</v>
      </c>
      <c r="H1949" s="1">
        <v>68.099999999999994</v>
      </c>
      <c r="I1949" s="1">
        <v>11.699</v>
      </c>
      <c r="J1949">
        <v>-60.771999999999998</v>
      </c>
      <c r="K1949" s="1">
        <v>114.378</v>
      </c>
      <c r="L1949" s="1">
        <v>23.349</v>
      </c>
      <c r="M1949" s="1">
        <f t="shared" si="180"/>
        <v>0.18971560882009275</v>
      </c>
      <c r="N1949" s="1">
        <f t="shared" si="181"/>
        <v>-0.65145197079978978</v>
      </c>
      <c r="O1949" s="1">
        <f t="shared" si="182"/>
        <v>-0.115964711052987</v>
      </c>
      <c r="P1949">
        <f t="shared" si="183"/>
        <v>0.34286343612334808</v>
      </c>
      <c r="Q1949">
        <f t="shared" si="184"/>
        <v>1.226087236163667</v>
      </c>
      <c r="R1949" s="1">
        <f t="shared" si="185"/>
        <v>0.36474772282722445</v>
      </c>
    </row>
    <row r="1950" spans="1:18" hidden="1" x14ac:dyDescent="0.2">
      <c r="A1950">
        <v>264391</v>
      </c>
      <c r="B1950" t="s">
        <v>404</v>
      </c>
      <c r="C1950">
        <v>2009</v>
      </c>
      <c r="D1950">
        <v>115.84399999999999</v>
      </c>
      <c r="E1950" s="1">
        <v>130.41499999999999</v>
      </c>
      <c r="F1950">
        <v>19.347000000000001</v>
      </c>
      <c r="G1950">
        <v>86.182000000000002</v>
      </c>
      <c r="H1950" s="1">
        <v>87.146000000000001</v>
      </c>
      <c r="I1950" s="1">
        <v>12.8</v>
      </c>
      <c r="J1950">
        <v>49.06</v>
      </c>
      <c r="K1950" s="1">
        <v>302.13400000000001</v>
      </c>
      <c r="L1950" s="1">
        <v>927.40499999999997</v>
      </c>
      <c r="M1950" s="1">
        <f t="shared" si="180"/>
        <v>0.22744316221293559</v>
      </c>
      <c r="N1950" s="1">
        <f t="shared" si="181"/>
        <v>0.37618372119771504</v>
      </c>
      <c r="O1950" s="1">
        <f t="shared" si="182"/>
        <v>0.14834949967411726</v>
      </c>
      <c r="P1950">
        <f t="shared" si="183"/>
        <v>10.641968650310972</v>
      </c>
      <c r="Q1950">
        <f t="shared" si="184"/>
        <v>2.3167120346585901</v>
      </c>
      <c r="R1950" s="1">
        <f t="shared" si="185"/>
        <v>9.9910355781020836</v>
      </c>
    </row>
    <row r="1951" spans="1:18" hidden="1" x14ac:dyDescent="0.2">
      <c r="A1951">
        <v>264391</v>
      </c>
      <c r="B1951" t="s">
        <v>404</v>
      </c>
      <c r="C1951">
        <v>2010</v>
      </c>
      <c r="D1951">
        <v>136.83799999999999</v>
      </c>
      <c r="E1951" s="1">
        <v>151.81100000000001</v>
      </c>
      <c r="F1951">
        <v>21.286000000000001</v>
      </c>
      <c r="G1951">
        <v>101.92</v>
      </c>
      <c r="H1951" s="1">
        <v>102.75</v>
      </c>
      <c r="I1951" s="1">
        <v>14.141999999999999</v>
      </c>
      <c r="J1951">
        <v>63.075000000000003</v>
      </c>
      <c r="K1951" s="1">
        <v>332.88900000000001</v>
      </c>
      <c r="L1951" s="1">
        <v>829.59500000000003</v>
      </c>
      <c r="M1951" s="1">
        <f t="shared" si="180"/>
        <v>0.23000968309279296</v>
      </c>
      <c r="N1951" s="1">
        <f t="shared" si="181"/>
        <v>0.4154837264756836</v>
      </c>
      <c r="O1951" s="1">
        <f t="shared" si="182"/>
        <v>0.1402138184980008</v>
      </c>
      <c r="P1951">
        <f t="shared" si="183"/>
        <v>8.0739172749391734</v>
      </c>
      <c r="Q1951">
        <f t="shared" si="184"/>
        <v>2.1927857665123081</v>
      </c>
      <c r="R1951" s="1">
        <f t="shared" si="185"/>
        <v>8.3575305692965234</v>
      </c>
    </row>
    <row r="1952" spans="1:18" hidden="1" x14ac:dyDescent="0.2">
      <c r="A1952">
        <v>264391</v>
      </c>
      <c r="B1952" t="s">
        <v>404</v>
      </c>
      <c r="C1952">
        <v>2011</v>
      </c>
      <c r="D1952">
        <v>125.223</v>
      </c>
      <c r="E1952" s="1">
        <v>143.02500000000001</v>
      </c>
      <c r="F1952">
        <v>16.919</v>
      </c>
      <c r="G1952">
        <v>105.256</v>
      </c>
      <c r="H1952" s="1">
        <v>108.001</v>
      </c>
      <c r="I1952" s="1">
        <v>11.35</v>
      </c>
      <c r="J1952">
        <v>74.367999999999995</v>
      </c>
      <c r="K1952" s="1">
        <v>348.01299999999998</v>
      </c>
      <c r="L1952" s="1">
        <v>562.83600000000001</v>
      </c>
      <c r="M1952" s="1">
        <f t="shared" si="180"/>
        <v>0.13960496416710363</v>
      </c>
      <c r="N1952" s="1">
        <f t="shared" si="181"/>
        <v>0.5199650410767348</v>
      </c>
      <c r="O1952" s="1">
        <f t="shared" si="182"/>
        <v>0.11829400454466002</v>
      </c>
      <c r="P1952">
        <f t="shared" si="183"/>
        <v>5.2113961907760116</v>
      </c>
      <c r="Q1952">
        <f t="shared" si="184"/>
        <v>2.4332319524558641</v>
      </c>
      <c r="R1952" s="1">
        <f t="shared" si="185"/>
        <v>6.845916896426802</v>
      </c>
    </row>
    <row r="1953" spans="1:18" hidden="1" x14ac:dyDescent="0.2">
      <c r="A1953">
        <v>264391</v>
      </c>
      <c r="B1953" t="s">
        <v>404</v>
      </c>
      <c r="C1953">
        <v>2012</v>
      </c>
      <c r="D1953">
        <v>125.92700000000001</v>
      </c>
      <c r="E1953" s="1">
        <v>145.90100000000001</v>
      </c>
      <c r="F1953">
        <v>12.287000000000001</v>
      </c>
      <c r="G1953">
        <v>128.95400000000001</v>
      </c>
      <c r="H1953" s="1">
        <v>131.792</v>
      </c>
      <c r="I1953" s="1">
        <v>8.3919999999999995</v>
      </c>
      <c r="J1953">
        <v>82.783000000000001</v>
      </c>
      <c r="K1953" s="1">
        <v>400.03500000000003</v>
      </c>
      <c r="L1953" s="1">
        <v>481.11500000000001</v>
      </c>
      <c r="M1953" s="1">
        <f t="shared" si="180"/>
        <v>-2.0746944846162813E-2</v>
      </c>
      <c r="N1953" s="1">
        <f t="shared" si="181"/>
        <v>0.56739158744628204</v>
      </c>
      <c r="O1953" s="1">
        <f t="shared" si="182"/>
        <v>8.4214638693360572E-2</v>
      </c>
      <c r="P1953">
        <f t="shared" si="183"/>
        <v>3.6505630083768361</v>
      </c>
      <c r="Q1953">
        <f t="shared" si="184"/>
        <v>2.7418249360867986</v>
      </c>
      <c r="R1953" s="1">
        <f t="shared" si="185"/>
        <v>5.9795229374103895</v>
      </c>
    </row>
    <row r="1954" spans="1:18" hidden="1" x14ac:dyDescent="0.2">
      <c r="A1954">
        <v>264391</v>
      </c>
      <c r="B1954" t="s">
        <v>404</v>
      </c>
      <c r="C1954">
        <v>2013</v>
      </c>
      <c r="D1954">
        <v>156.601</v>
      </c>
      <c r="E1954" s="1">
        <v>176.92500000000001</v>
      </c>
      <c r="F1954">
        <v>14.308</v>
      </c>
      <c r="G1954">
        <v>133.40299999999999</v>
      </c>
      <c r="H1954" s="1">
        <v>136.32</v>
      </c>
      <c r="I1954" s="1">
        <v>10.875</v>
      </c>
      <c r="J1954">
        <v>93.731999999999999</v>
      </c>
      <c r="K1954" s="1">
        <v>450.00799999999998</v>
      </c>
      <c r="L1954" s="1">
        <v>608.96799999999996</v>
      </c>
      <c r="M1954" s="1">
        <f t="shared" si="180"/>
        <v>0.13111770524233435</v>
      </c>
      <c r="N1954" s="1">
        <f t="shared" si="181"/>
        <v>0.52978380669775327</v>
      </c>
      <c r="O1954" s="1">
        <f t="shared" si="182"/>
        <v>8.0870425321463893E-2</v>
      </c>
      <c r="P1954">
        <f t="shared" si="183"/>
        <v>4.4671948356807514</v>
      </c>
      <c r="Q1954">
        <f t="shared" si="184"/>
        <v>2.5434958315670477</v>
      </c>
      <c r="R1954" s="1">
        <f t="shared" si="185"/>
        <v>6.3897237122039847</v>
      </c>
    </row>
    <row r="1955" spans="1:18" hidden="1" x14ac:dyDescent="0.2">
      <c r="A1955">
        <v>264391</v>
      </c>
      <c r="B1955" t="s">
        <v>404</v>
      </c>
      <c r="C1955">
        <v>2014</v>
      </c>
      <c r="D1955">
        <v>139.209</v>
      </c>
      <c r="E1955" s="1">
        <v>157.334</v>
      </c>
      <c r="F1955">
        <v>14.212</v>
      </c>
      <c r="G1955">
        <v>140.99100000000001</v>
      </c>
      <c r="H1955" s="1">
        <v>143.631</v>
      </c>
      <c r="I1955" s="1">
        <v>9.7309999999999999</v>
      </c>
      <c r="J1955">
        <v>103.253</v>
      </c>
      <c r="K1955" s="1">
        <v>473.51600000000002</v>
      </c>
      <c r="L1955" s="1">
        <v>427.04300000000001</v>
      </c>
      <c r="M1955" s="1">
        <f t="shared" si="180"/>
        <v>-1.1326223193969585E-2</v>
      </c>
      <c r="N1955" s="1">
        <f t="shared" si="181"/>
        <v>0.65626628700725842</v>
      </c>
      <c r="O1955" s="1">
        <f t="shared" si="182"/>
        <v>9.0330125719806267E-2</v>
      </c>
      <c r="P1955">
        <f t="shared" si="183"/>
        <v>2.9731952015929708</v>
      </c>
      <c r="Q1955">
        <f t="shared" si="184"/>
        <v>3.009622840581184</v>
      </c>
      <c r="R1955" s="1">
        <f t="shared" si="185"/>
        <v>5.9968107103897257</v>
      </c>
    </row>
    <row r="1956" spans="1:18" hidden="1" x14ac:dyDescent="0.2">
      <c r="A1956">
        <v>264391</v>
      </c>
      <c r="B1956" t="s">
        <v>404</v>
      </c>
      <c r="C1956">
        <v>2015</v>
      </c>
      <c r="D1956">
        <v>139.148</v>
      </c>
      <c r="E1956" s="1">
        <v>157.41399999999999</v>
      </c>
      <c r="F1956">
        <v>16.05</v>
      </c>
      <c r="G1956">
        <v>134.57599999999999</v>
      </c>
      <c r="H1956" s="1">
        <v>138.958</v>
      </c>
      <c r="I1956" s="1">
        <v>10.534000000000001</v>
      </c>
      <c r="J1956">
        <v>113.78400000000001</v>
      </c>
      <c r="K1956" s="1">
        <v>480.05700000000002</v>
      </c>
      <c r="L1956" s="1">
        <v>429.78</v>
      </c>
      <c r="M1956" s="1">
        <f t="shared" si="180"/>
        <v>2.9044430609729777E-2</v>
      </c>
      <c r="N1956" s="1">
        <f t="shared" si="181"/>
        <v>0.72283278488571545</v>
      </c>
      <c r="O1956" s="1">
        <f t="shared" si="182"/>
        <v>0.10196043553940566</v>
      </c>
      <c r="P1956">
        <f t="shared" si="183"/>
        <v>3.0928769844125563</v>
      </c>
      <c r="Q1956">
        <f t="shared" si="184"/>
        <v>3.0496461559962902</v>
      </c>
      <c r="R1956" s="1">
        <f t="shared" si="185"/>
        <v>6.2886609994955407</v>
      </c>
    </row>
    <row r="1957" spans="1:18" x14ac:dyDescent="0.2">
      <c r="A1957">
        <v>31683</v>
      </c>
      <c r="B1957" t="s">
        <v>217</v>
      </c>
      <c r="C1957">
        <v>2008</v>
      </c>
      <c r="D1957">
        <v>488.78199999999998</v>
      </c>
      <c r="E1957" s="1">
        <v>567.62900000000002</v>
      </c>
      <c r="F1957">
        <v>-67.831999999999994</v>
      </c>
      <c r="G1957">
        <v>322.55500000000001</v>
      </c>
      <c r="H1957" s="1">
        <v>560.70600000000002</v>
      </c>
      <c r="I1957" s="1">
        <v>-107.33</v>
      </c>
      <c r="J1957">
        <v>-61.698</v>
      </c>
      <c r="K1957" s="1">
        <v>754.30499999999995</v>
      </c>
      <c r="L1957" s="1">
        <v>0.374</v>
      </c>
      <c r="M1957" s="1">
        <f t="shared" si="180"/>
        <v>0.29284444593211406</v>
      </c>
      <c r="N1957" s="1">
        <f t="shared" si="181"/>
        <v>-0.10869423514302476</v>
      </c>
      <c r="O1957" s="1">
        <f t="shared" si="182"/>
        <v>-0.11950058929335886</v>
      </c>
      <c r="P1957">
        <f t="shared" si="183"/>
        <v>6.6701622597225641E-4</v>
      </c>
      <c r="Q1957">
        <f t="shared" si="184"/>
        <v>1.328869737099408</v>
      </c>
      <c r="R1957" s="1">
        <f t="shared" si="185"/>
        <v>1.1341594080852093</v>
      </c>
    </row>
    <row r="1958" spans="1:18" hidden="1" x14ac:dyDescent="0.2">
      <c r="A1958">
        <v>15520</v>
      </c>
      <c r="B1958" t="s">
        <v>110</v>
      </c>
      <c r="C1958">
        <v>2008</v>
      </c>
      <c r="D1958">
        <v>2413.1999999999998</v>
      </c>
      <c r="E1958" s="1">
        <v>2953.9</v>
      </c>
      <c r="F1958">
        <v>110.9</v>
      </c>
      <c r="G1958">
        <v>737.3</v>
      </c>
      <c r="H1958" s="1">
        <v>1344.2</v>
      </c>
      <c r="I1958" s="1">
        <v>-393.7</v>
      </c>
      <c r="J1958">
        <v>1440.6</v>
      </c>
      <c r="K1958" s="1">
        <v>3344.3</v>
      </c>
      <c r="L1958" s="1">
        <v>739.35199999999998</v>
      </c>
      <c r="M1958" s="1">
        <f t="shared" si="180"/>
        <v>0.56735163681912038</v>
      </c>
      <c r="N1958" s="1">
        <f t="shared" si="181"/>
        <v>0.48769423474051249</v>
      </c>
      <c r="O1958" s="1">
        <f t="shared" si="182"/>
        <v>3.754358644503876E-2</v>
      </c>
      <c r="P1958">
        <f t="shared" si="183"/>
        <v>0.55003124535039427</v>
      </c>
      <c r="Q1958">
        <f t="shared" si="184"/>
        <v>1.1321642574223907</v>
      </c>
      <c r="R1958" s="1">
        <f t="shared" si="185"/>
        <v>2.9496707327209171</v>
      </c>
    </row>
    <row r="1959" spans="1:18" hidden="1" x14ac:dyDescent="0.2">
      <c r="A1959">
        <v>15520</v>
      </c>
      <c r="B1959" t="s">
        <v>110</v>
      </c>
      <c r="C1959">
        <v>2009</v>
      </c>
      <c r="D1959">
        <v>2435.8000000000002</v>
      </c>
      <c r="E1959" s="1">
        <v>2924.2</v>
      </c>
      <c r="F1959">
        <v>147</v>
      </c>
      <c r="G1959">
        <v>621.29999999999995</v>
      </c>
      <c r="H1959" s="1">
        <v>1126.5999999999999</v>
      </c>
      <c r="I1959" s="1">
        <v>164.1</v>
      </c>
      <c r="J1959">
        <v>1613.4</v>
      </c>
      <c r="K1959" s="1">
        <v>3290.7</v>
      </c>
      <c r="L1959" s="1">
        <v>2284.56</v>
      </c>
      <c r="M1959" s="1">
        <f t="shared" si="180"/>
        <v>0.62051159291430147</v>
      </c>
      <c r="N1959" s="1">
        <f t="shared" si="181"/>
        <v>0.55174064701456815</v>
      </c>
      <c r="O1959" s="1">
        <f t="shared" si="182"/>
        <v>5.0270159359824915E-2</v>
      </c>
      <c r="P1959">
        <f t="shared" si="183"/>
        <v>2.0278359666252443</v>
      </c>
      <c r="Q1959">
        <f t="shared" si="184"/>
        <v>1.1253334245263662</v>
      </c>
      <c r="R1959" s="1">
        <f t="shared" si="185"/>
        <v>4.0249773477064918</v>
      </c>
    </row>
    <row r="1960" spans="1:18" hidden="1" x14ac:dyDescent="0.2">
      <c r="A1960">
        <v>15520</v>
      </c>
      <c r="B1960" t="s">
        <v>110</v>
      </c>
      <c r="C1960">
        <v>2010</v>
      </c>
      <c r="D1960">
        <v>2542.3000000000002</v>
      </c>
      <c r="E1960" s="1">
        <v>3089.8</v>
      </c>
      <c r="F1960">
        <v>262.5</v>
      </c>
      <c r="G1960">
        <v>711</v>
      </c>
      <c r="H1960" s="1">
        <v>1150.8</v>
      </c>
      <c r="I1960" s="1">
        <v>200.4</v>
      </c>
      <c r="J1960">
        <v>1726.7</v>
      </c>
      <c r="K1960" s="1">
        <v>3437.4</v>
      </c>
      <c r="L1960" s="1">
        <v>3741.08</v>
      </c>
      <c r="M1960" s="1">
        <f t="shared" si="180"/>
        <v>0.59269208363000847</v>
      </c>
      <c r="N1960" s="1">
        <f t="shared" si="181"/>
        <v>0.55883875979027764</v>
      </c>
      <c r="O1960" s="1">
        <f t="shared" si="182"/>
        <v>8.4956955142727678E-2</v>
      </c>
      <c r="P1960">
        <f t="shared" si="183"/>
        <v>3.2508515815085159</v>
      </c>
      <c r="Q1960">
        <f t="shared" si="184"/>
        <v>1.1124991908861415</v>
      </c>
      <c r="R1960" s="1">
        <f t="shared" si="185"/>
        <v>4.8369728558246505</v>
      </c>
    </row>
    <row r="1961" spans="1:18" hidden="1" x14ac:dyDescent="0.2">
      <c r="A1961">
        <v>15520</v>
      </c>
      <c r="B1961" t="s">
        <v>110</v>
      </c>
      <c r="C1961">
        <v>2011</v>
      </c>
      <c r="D1961">
        <v>3016.3</v>
      </c>
      <c r="E1961" s="1">
        <v>3611.4</v>
      </c>
      <c r="F1961">
        <v>380.9</v>
      </c>
      <c r="G1961">
        <v>867.2</v>
      </c>
      <c r="H1961" s="1">
        <v>1332.3</v>
      </c>
      <c r="I1961" s="1">
        <v>324.39999999999998</v>
      </c>
      <c r="J1961">
        <v>2045.3</v>
      </c>
      <c r="K1961" s="1">
        <v>3749.2</v>
      </c>
      <c r="L1961" s="1">
        <v>3820.1239999999998</v>
      </c>
      <c r="M1961" s="1">
        <f t="shared" si="180"/>
        <v>0.59508777759317721</v>
      </c>
      <c r="N1961" s="1">
        <f t="shared" si="181"/>
        <v>0.56634546159384169</v>
      </c>
      <c r="O1961" s="1">
        <f t="shared" si="182"/>
        <v>0.10547156227501799</v>
      </c>
      <c r="P1961">
        <f t="shared" si="183"/>
        <v>2.8673151692561736</v>
      </c>
      <c r="Q1961">
        <f t="shared" si="184"/>
        <v>1.0381569474442043</v>
      </c>
      <c r="R1961" s="1">
        <f t="shared" si="185"/>
        <v>4.6135911838486585</v>
      </c>
    </row>
    <row r="1962" spans="1:18" hidden="1" x14ac:dyDescent="0.2">
      <c r="A1962">
        <v>15520</v>
      </c>
      <c r="B1962" t="s">
        <v>110</v>
      </c>
      <c r="C1962">
        <v>2012</v>
      </c>
      <c r="D1962">
        <v>3032.9</v>
      </c>
      <c r="E1962" s="1">
        <v>3715.8</v>
      </c>
      <c r="F1962">
        <v>398.2</v>
      </c>
      <c r="G1962">
        <v>868.7</v>
      </c>
      <c r="H1962" s="1">
        <v>1385.9</v>
      </c>
      <c r="I1962" s="1">
        <v>359.9</v>
      </c>
      <c r="J1962">
        <v>2327.9</v>
      </c>
      <c r="K1962" s="1">
        <v>3983.4</v>
      </c>
      <c r="L1962" s="1">
        <v>4346.76</v>
      </c>
      <c r="M1962" s="1">
        <f t="shared" si="180"/>
        <v>0.58243177781366051</v>
      </c>
      <c r="N1962" s="1">
        <f t="shared" si="181"/>
        <v>0.62648689380483336</v>
      </c>
      <c r="O1962" s="1">
        <f t="shared" si="182"/>
        <v>0.10716400236826523</v>
      </c>
      <c r="P1962">
        <f t="shared" si="183"/>
        <v>3.1364167688866442</v>
      </c>
      <c r="Q1962">
        <f t="shared" si="184"/>
        <v>1.0720167931535605</v>
      </c>
      <c r="R1962" s="1">
        <f t="shared" si="185"/>
        <v>4.8835078470039814</v>
      </c>
    </row>
    <row r="1963" spans="1:18" hidden="1" x14ac:dyDescent="0.2">
      <c r="A1963">
        <v>15520</v>
      </c>
      <c r="B1963" t="s">
        <v>110</v>
      </c>
      <c r="C1963">
        <v>2013</v>
      </c>
      <c r="D1963">
        <v>3257.6</v>
      </c>
      <c r="E1963" s="1">
        <v>4029.2</v>
      </c>
      <c r="F1963">
        <v>392</v>
      </c>
      <c r="G1963">
        <v>900.7</v>
      </c>
      <c r="H1963" s="1">
        <v>1466.1</v>
      </c>
      <c r="I1963" s="1">
        <v>368</v>
      </c>
      <c r="J1963">
        <v>2634.8</v>
      </c>
      <c r="K1963" s="1">
        <v>4209.2</v>
      </c>
      <c r="L1963" s="1">
        <v>6311.74</v>
      </c>
      <c r="M1963" s="1">
        <f t="shared" si="180"/>
        <v>0.58495482974287694</v>
      </c>
      <c r="N1963" s="1">
        <f t="shared" si="181"/>
        <v>0.6539263377345379</v>
      </c>
      <c r="O1963" s="1">
        <f t="shared" si="182"/>
        <v>9.7289784572619886E-2</v>
      </c>
      <c r="P1963">
        <f t="shared" si="183"/>
        <v>4.3051224336675533</v>
      </c>
      <c r="Q1963">
        <f t="shared" si="184"/>
        <v>1.0446738806711009</v>
      </c>
      <c r="R1963" s="1">
        <f t="shared" si="185"/>
        <v>5.5662462984810839</v>
      </c>
    </row>
    <row r="1964" spans="1:18" hidden="1" x14ac:dyDescent="0.2">
      <c r="A1964">
        <v>15520</v>
      </c>
      <c r="B1964" t="s">
        <v>110</v>
      </c>
      <c r="C1964">
        <v>2014</v>
      </c>
      <c r="D1964">
        <v>4407.3</v>
      </c>
      <c r="E1964" s="1">
        <v>6327.6</v>
      </c>
      <c r="F1964">
        <v>417.7</v>
      </c>
      <c r="G1964">
        <v>1338.3</v>
      </c>
      <c r="H1964" s="1">
        <v>3517.2</v>
      </c>
      <c r="I1964" s="1">
        <v>381.3</v>
      </c>
      <c r="J1964">
        <v>2899.5</v>
      </c>
      <c r="K1964" s="1">
        <v>5736.3</v>
      </c>
      <c r="L1964" s="1">
        <v>10565.071</v>
      </c>
      <c r="M1964" s="1">
        <f t="shared" si="180"/>
        <v>0.4850180163095012</v>
      </c>
      <c r="N1964" s="1">
        <f t="shared" si="181"/>
        <v>0.45823060876161575</v>
      </c>
      <c r="O1964" s="1">
        <f t="shared" si="182"/>
        <v>6.6012390163727161E-2</v>
      </c>
      <c r="P1964">
        <f t="shared" si="183"/>
        <v>3.0038300352553167</v>
      </c>
      <c r="Q1964">
        <f t="shared" si="184"/>
        <v>0.90655224729755357</v>
      </c>
      <c r="R1964" s="1">
        <f t="shared" si="185"/>
        <v>4.1502356278287067</v>
      </c>
    </row>
    <row r="1965" spans="1:18" hidden="1" x14ac:dyDescent="0.2">
      <c r="A1965">
        <v>15520</v>
      </c>
      <c r="B1965" t="s">
        <v>110</v>
      </c>
      <c r="C1965">
        <v>2015</v>
      </c>
      <c r="D1965">
        <v>4589.8999999999996</v>
      </c>
      <c r="E1965" s="1">
        <v>6474.4</v>
      </c>
      <c r="F1965">
        <v>530.9</v>
      </c>
      <c r="G1965">
        <v>1152.9000000000001</v>
      </c>
      <c r="H1965" s="1">
        <v>3413.7</v>
      </c>
      <c r="I1965" s="1">
        <v>467.9</v>
      </c>
      <c r="J1965">
        <v>3260.9</v>
      </c>
      <c r="K1965" s="1">
        <v>6550.2</v>
      </c>
      <c r="L1965" s="1">
        <v>9820.9860000000008</v>
      </c>
      <c r="M1965" s="1">
        <f t="shared" si="180"/>
        <v>0.53086000247127141</v>
      </c>
      <c r="N1965" s="1">
        <f t="shared" si="181"/>
        <v>0.50366057086370941</v>
      </c>
      <c r="O1965" s="1">
        <f t="shared" si="182"/>
        <v>8.1999876436426547E-2</v>
      </c>
      <c r="P1965">
        <f t="shared" si="183"/>
        <v>2.8769329466561211</v>
      </c>
      <c r="Q1965">
        <f t="shared" si="184"/>
        <v>1.011707648585197</v>
      </c>
      <c r="R1965" s="1">
        <f t="shared" si="185"/>
        <v>4.3506238109937954</v>
      </c>
    </row>
    <row r="1966" spans="1:18" hidden="1" x14ac:dyDescent="0.2">
      <c r="A1966">
        <v>15520</v>
      </c>
      <c r="B1966" t="s">
        <v>110</v>
      </c>
      <c r="C1966">
        <v>2016</v>
      </c>
      <c r="D1966">
        <v>4642.6000000000004</v>
      </c>
      <c r="E1966" s="1">
        <v>6597.8</v>
      </c>
      <c r="F1966">
        <v>512.5</v>
      </c>
      <c r="G1966">
        <v>1203.7</v>
      </c>
      <c r="H1966" s="1">
        <v>3495.7</v>
      </c>
      <c r="I1966" s="1">
        <v>543.20000000000005</v>
      </c>
      <c r="J1966">
        <v>3688.6</v>
      </c>
      <c r="K1966" s="1">
        <v>6408.4</v>
      </c>
      <c r="L1966" s="1">
        <v>6437.9579999999996</v>
      </c>
      <c r="M1966" s="1">
        <f t="shared" si="180"/>
        <v>0.52121919427688024</v>
      </c>
      <c r="N1966" s="1">
        <f t="shared" si="181"/>
        <v>0.55906514292642995</v>
      </c>
      <c r="O1966" s="1">
        <f t="shared" si="182"/>
        <v>7.7677407620722061E-2</v>
      </c>
      <c r="P1966">
        <f t="shared" si="183"/>
        <v>1.8416792058815115</v>
      </c>
      <c r="Q1966">
        <f t="shared" si="184"/>
        <v>0.97129346145684914</v>
      </c>
      <c r="R1966" s="1">
        <f t="shared" si="185"/>
        <v>3.7407906633633967</v>
      </c>
    </row>
    <row r="1967" spans="1:18" hidden="1" x14ac:dyDescent="0.2">
      <c r="A1967">
        <v>15520</v>
      </c>
      <c r="B1967" t="s">
        <v>110</v>
      </c>
      <c r="C1967">
        <v>2017</v>
      </c>
      <c r="D1967">
        <v>3446.1</v>
      </c>
      <c r="E1967" s="1">
        <v>5839.6</v>
      </c>
      <c r="F1967">
        <v>329.8</v>
      </c>
      <c r="G1967">
        <v>1037.2</v>
      </c>
      <c r="H1967" s="1">
        <v>2726.2</v>
      </c>
      <c r="I1967" s="1">
        <v>519.29999999999995</v>
      </c>
      <c r="J1967">
        <v>4136</v>
      </c>
      <c r="K1967" s="1">
        <v>6253</v>
      </c>
      <c r="L1967" s="1">
        <v>3421.2750000000001</v>
      </c>
      <c r="M1967" s="1">
        <f t="shared" si="180"/>
        <v>0.41251113089937658</v>
      </c>
      <c r="N1967" s="1">
        <f t="shared" si="181"/>
        <v>0.70826768956777852</v>
      </c>
      <c r="O1967" s="1">
        <f t="shared" si="182"/>
        <v>5.6476470991163777E-2</v>
      </c>
      <c r="P1967">
        <f t="shared" si="183"/>
        <v>1.2549611180397624</v>
      </c>
      <c r="Q1967">
        <f t="shared" si="184"/>
        <v>1.0707925200356188</v>
      </c>
      <c r="R1967" s="1">
        <f t="shared" si="185"/>
        <v>3.4967296676044581</v>
      </c>
    </row>
    <row r="1968" spans="1:18" hidden="1" x14ac:dyDescent="0.2">
      <c r="A1968">
        <v>13646</v>
      </c>
      <c r="B1968" t="s">
        <v>97</v>
      </c>
      <c r="C1968">
        <v>2008</v>
      </c>
      <c r="D1968">
        <v>2048.7339999999999</v>
      </c>
      <c r="E1968" s="1">
        <v>3102.2829999999999</v>
      </c>
      <c r="F1968">
        <v>494.82100000000003</v>
      </c>
      <c r="G1968">
        <v>601.92200000000003</v>
      </c>
      <c r="H1968" s="1">
        <v>1513.912</v>
      </c>
      <c r="I1968" s="1">
        <v>220.02199999999999</v>
      </c>
      <c r="J1968">
        <v>899.86599999999999</v>
      </c>
      <c r="K1968" s="1">
        <v>2859.9969999999998</v>
      </c>
      <c r="L1968" s="1">
        <v>2926.4340000000002</v>
      </c>
      <c r="M1968" s="1">
        <f t="shared" si="180"/>
        <v>0.46637008938256114</v>
      </c>
      <c r="N1968" s="1">
        <f t="shared" si="181"/>
        <v>0.29006573545998221</v>
      </c>
      <c r="O1968" s="1">
        <f t="shared" si="182"/>
        <v>0.15950221175824386</v>
      </c>
      <c r="P1968">
        <f t="shared" si="183"/>
        <v>1.9330278113919437</v>
      </c>
      <c r="Q1968">
        <f t="shared" si="184"/>
        <v>0.92190074213087581</v>
      </c>
      <c r="R1968" s="1">
        <f t="shared" si="185"/>
        <v>3.5738108646712954</v>
      </c>
    </row>
    <row r="1969" spans="1:18" hidden="1" x14ac:dyDescent="0.2">
      <c r="A1969">
        <v>13646</v>
      </c>
      <c r="B1969" t="s">
        <v>97</v>
      </c>
      <c r="C1969">
        <v>2009</v>
      </c>
      <c r="D1969">
        <v>2445.6660000000002</v>
      </c>
      <c r="E1969" s="1">
        <v>3488.36</v>
      </c>
      <c r="F1969">
        <v>440.05</v>
      </c>
      <c r="G1969">
        <v>600.27300000000002</v>
      </c>
      <c r="H1969" s="1">
        <v>1605.1210000000001</v>
      </c>
      <c r="I1969" s="1">
        <v>264.82299999999998</v>
      </c>
      <c r="J1969">
        <v>1117.8440000000001</v>
      </c>
      <c r="K1969" s="1">
        <v>2709.7040000000002</v>
      </c>
      <c r="L1969" s="1">
        <v>5432.018</v>
      </c>
      <c r="M1969" s="1">
        <f t="shared" si="180"/>
        <v>0.52901449391691224</v>
      </c>
      <c r="N1969" s="1">
        <f t="shared" si="181"/>
        <v>0.32044972422571066</v>
      </c>
      <c r="O1969" s="1">
        <f t="shared" si="182"/>
        <v>0.1261481039800938</v>
      </c>
      <c r="P1969">
        <f t="shared" si="183"/>
        <v>3.3841797596567482</v>
      </c>
      <c r="Q1969">
        <f t="shared" si="184"/>
        <v>0.77678450618628814</v>
      </c>
      <c r="R1969" s="1">
        <f t="shared" si="185"/>
        <v>4.3070281117309364</v>
      </c>
    </row>
    <row r="1970" spans="1:18" hidden="1" x14ac:dyDescent="0.2">
      <c r="A1970">
        <v>13646</v>
      </c>
      <c r="B1970" t="s">
        <v>97</v>
      </c>
      <c r="C1970">
        <v>2010</v>
      </c>
      <c r="D1970">
        <v>2684.5450000000001</v>
      </c>
      <c r="E1970" s="1">
        <v>3735.6689999999999</v>
      </c>
      <c r="F1970">
        <v>612.41600000000005</v>
      </c>
      <c r="G1970">
        <v>479.91300000000001</v>
      </c>
      <c r="H1970" s="1">
        <v>1558.194</v>
      </c>
      <c r="I1970" s="1">
        <v>368.40300000000002</v>
      </c>
      <c r="J1970">
        <v>1312.239</v>
      </c>
      <c r="K1970" s="1">
        <v>3085.29</v>
      </c>
      <c r="L1970" s="1">
        <v>7906.36</v>
      </c>
      <c r="M1970" s="1">
        <f t="shared" si="180"/>
        <v>0.59015721146600519</v>
      </c>
      <c r="N1970" s="1">
        <f t="shared" si="181"/>
        <v>0.35127282422505851</v>
      </c>
      <c r="O1970" s="1">
        <f t="shared" si="182"/>
        <v>0.16393743664120136</v>
      </c>
      <c r="P1970">
        <f t="shared" si="183"/>
        <v>5.0740536800937495</v>
      </c>
      <c r="Q1970">
        <f t="shared" si="184"/>
        <v>0.82590026043527953</v>
      </c>
      <c r="R1970" s="1">
        <f t="shared" si="185"/>
        <v>5.6112966170817815</v>
      </c>
    </row>
    <row r="1971" spans="1:18" hidden="1" x14ac:dyDescent="0.2">
      <c r="A1971">
        <v>13646</v>
      </c>
      <c r="B1971" t="s">
        <v>97</v>
      </c>
      <c r="C1971">
        <v>2011</v>
      </c>
      <c r="D1971">
        <v>2889.6750000000002</v>
      </c>
      <c r="E1971" s="1">
        <v>4158.9920000000002</v>
      </c>
      <c r="F1971">
        <v>751.14499999999998</v>
      </c>
      <c r="G1971">
        <v>626.67700000000002</v>
      </c>
      <c r="H1971" s="1">
        <v>1810.087</v>
      </c>
      <c r="I1971" s="1">
        <v>439.19</v>
      </c>
      <c r="J1971">
        <v>1377.423</v>
      </c>
      <c r="K1971" s="1">
        <v>3642.9369999999999</v>
      </c>
      <c r="L1971" s="1">
        <v>8393.5519999999997</v>
      </c>
      <c r="M1971" s="1">
        <f t="shared" si="180"/>
        <v>0.54412174873142338</v>
      </c>
      <c r="N1971" s="1">
        <f t="shared" si="181"/>
        <v>0.33119154833671233</v>
      </c>
      <c r="O1971" s="1">
        <f t="shared" si="182"/>
        <v>0.1806074645010137</v>
      </c>
      <c r="P1971">
        <f t="shared" si="183"/>
        <v>4.6370986587937484</v>
      </c>
      <c r="Q1971">
        <f t="shared" si="184"/>
        <v>0.87591825134551826</v>
      </c>
      <c r="R1971" s="1">
        <f t="shared" si="185"/>
        <v>5.3707963456242167</v>
      </c>
    </row>
    <row r="1972" spans="1:18" hidden="1" x14ac:dyDescent="0.2">
      <c r="A1972">
        <v>13646</v>
      </c>
      <c r="B1972" t="s">
        <v>97</v>
      </c>
      <c r="C1972">
        <v>2012</v>
      </c>
      <c r="D1972">
        <v>3151.5889999999999</v>
      </c>
      <c r="E1972" s="1">
        <v>4630.8500000000004</v>
      </c>
      <c r="F1972">
        <v>697.21699999999998</v>
      </c>
      <c r="G1972">
        <v>586.59199999999998</v>
      </c>
      <c r="H1972" s="1">
        <v>2019.5319999999999</v>
      </c>
      <c r="I1972" s="1">
        <v>416.15699999999998</v>
      </c>
      <c r="J1972">
        <v>1577.4659999999999</v>
      </c>
      <c r="K1972" s="1">
        <v>3794.2489999999998</v>
      </c>
      <c r="L1972" s="1">
        <v>7278.3959999999997</v>
      </c>
      <c r="M1972" s="1">
        <f t="shared" si="180"/>
        <v>0.55389334571406967</v>
      </c>
      <c r="N1972" s="1">
        <f t="shared" si="181"/>
        <v>0.34064286254143405</v>
      </c>
      <c r="O1972" s="1">
        <f t="shared" si="182"/>
        <v>0.15055918459893972</v>
      </c>
      <c r="P1972">
        <f t="shared" si="183"/>
        <v>3.6040013230788124</v>
      </c>
      <c r="Q1972">
        <f t="shared" si="184"/>
        <v>0.81934180550007008</v>
      </c>
      <c r="R1972" s="1">
        <f t="shared" si="185"/>
        <v>4.6201599309387493</v>
      </c>
    </row>
    <row r="1973" spans="1:18" hidden="1" x14ac:dyDescent="0.2">
      <c r="A1973">
        <v>13646</v>
      </c>
      <c r="B1973" t="s">
        <v>97</v>
      </c>
      <c r="C1973">
        <v>2013</v>
      </c>
      <c r="D1973">
        <v>3228.3879999999999</v>
      </c>
      <c r="E1973" s="1">
        <v>4752.3509999999997</v>
      </c>
      <c r="F1973">
        <v>793.91899999999998</v>
      </c>
      <c r="G1973">
        <v>696.74</v>
      </c>
      <c r="H1973" s="1">
        <v>2018.383</v>
      </c>
      <c r="I1973" s="1">
        <v>181.369</v>
      </c>
      <c r="J1973">
        <v>1623.85</v>
      </c>
      <c r="K1973" s="1">
        <v>4031.13</v>
      </c>
      <c r="L1973" s="1">
        <v>11904.787</v>
      </c>
      <c r="M1973" s="1">
        <f t="shared" si="180"/>
        <v>0.53271486049746752</v>
      </c>
      <c r="N1973" s="1">
        <f t="shared" si="181"/>
        <v>0.34169403733015513</v>
      </c>
      <c r="O1973" s="1">
        <f t="shared" si="182"/>
        <v>0.16705815711002828</v>
      </c>
      <c r="P1973">
        <f t="shared" si="183"/>
        <v>5.89818037508243</v>
      </c>
      <c r="Q1973">
        <f t="shared" si="184"/>
        <v>0.84823911365132765</v>
      </c>
      <c r="R1973" s="1">
        <f t="shared" si="185"/>
        <v>6.056068742023057</v>
      </c>
    </row>
    <row r="1974" spans="1:18" hidden="1" x14ac:dyDescent="0.2">
      <c r="A1974">
        <v>13646</v>
      </c>
      <c r="B1974" t="s">
        <v>97</v>
      </c>
      <c r="C1974">
        <v>2014</v>
      </c>
      <c r="D1974">
        <v>3611.3870000000002</v>
      </c>
      <c r="E1974" s="1">
        <v>5180.6030000000001</v>
      </c>
      <c r="F1974">
        <v>891.42899999999997</v>
      </c>
      <c r="G1974">
        <v>658.03300000000002</v>
      </c>
      <c r="H1974" s="1">
        <v>2329.9319999999998</v>
      </c>
      <c r="I1974" s="1">
        <v>484.17899999999997</v>
      </c>
      <c r="J1974">
        <v>1660.1410000000001</v>
      </c>
      <c r="K1974" s="1">
        <v>4249.9129999999996</v>
      </c>
      <c r="L1974" s="1">
        <v>13819.776</v>
      </c>
      <c r="M1974" s="1">
        <f t="shared" si="180"/>
        <v>0.57007919734440182</v>
      </c>
      <c r="N1974" s="1">
        <f t="shared" si="181"/>
        <v>0.32045323681432453</v>
      </c>
      <c r="O1974" s="1">
        <f t="shared" si="182"/>
        <v>0.1720705099387079</v>
      </c>
      <c r="P1974">
        <f t="shared" si="183"/>
        <v>5.9314074402171402</v>
      </c>
      <c r="Q1974">
        <f t="shared" si="184"/>
        <v>0.82035102863508347</v>
      </c>
      <c r="R1974" s="1">
        <f t="shared" si="185"/>
        <v>6.0797577439164394</v>
      </c>
    </row>
    <row r="1975" spans="1:18" hidden="1" x14ac:dyDescent="0.2">
      <c r="A1975">
        <v>13646</v>
      </c>
      <c r="B1975" t="s">
        <v>97</v>
      </c>
      <c r="C1975">
        <v>2015</v>
      </c>
      <c r="D1975">
        <v>3508.4</v>
      </c>
      <c r="E1975" s="1">
        <v>5129.7</v>
      </c>
      <c r="F1975">
        <v>798</v>
      </c>
      <c r="G1975">
        <v>729.9</v>
      </c>
      <c r="H1975" s="1">
        <v>2200.1999999999998</v>
      </c>
      <c r="I1975" s="1">
        <v>463.9</v>
      </c>
      <c r="J1975">
        <v>1734.4</v>
      </c>
      <c r="K1975" s="1">
        <v>4104.8999999999996</v>
      </c>
      <c r="L1975" s="1">
        <v>9673.5720000000001</v>
      </c>
      <c r="M1975" s="1">
        <f t="shared" si="180"/>
        <v>0.54164960913893601</v>
      </c>
      <c r="N1975" s="1">
        <f t="shared" si="181"/>
        <v>0.33810944109791996</v>
      </c>
      <c r="O1975" s="1">
        <f t="shared" si="182"/>
        <v>0.15556465290367857</v>
      </c>
      <c r="P1975">
        <f t="shared" si="183"/>
        <v>4.3966784837742026</v>
      </c>
      <c r="Q1975">
        <f t="shared" si="184"/>
        <v>0.80022223521843383</v>
      </c>
      <c r="R1975" s="1">
        <f t="shared" si="185"/>
        <v>5.074925428568906</v>
      </c>
    </row>
    <row r="1976" spans="1:18" hidden="1" x14ac:dyDescent="0.2">
      <c r="A1976">
        <v>13646</v>
      </c>
      <c r="B1976" t="s">
        <v>97</v>
      </c>
      <c r="C1976">
        <v>2016</v>
      </c>
      <c r="D1976">
        <v>3573.6</v>
      </c>
      <c r="E1976" s="1">
        <v>5097.6000000000004</v>
      </c>
      <c r="F1976">
        <v>759.2</v>
      </c>
      <c r="G1976">
        <v>632.79999999999995</v>
      </c>
      <c r="H1976" s="1">
        <v>2069.1999999999998</v>
      </c>
      <c r="I1976" s="1">
        <v>446.1</v>
      </c>
      <c r="J1976">
        <v>1822.1</v>
      </c>
      <c r="K1976" s="1">
        <v>4001.8</v>
      </c>
      <c r="L1976" s="1">
        <v>9640.0349999999999</v>
      </c>
      <c r="M1976" s="1">
        <f t="shared" si="180"/>
        <v>0.57689893283113625</v>
      </c>
      <c r="N1976" s="1">
        <f t="shared" si="181"/>
        <v>0.35744271814187062</v>
      </c>
      <c r="O1976" s="1">
        <f t="shared" si="182"/>
        <v>0.14893283113622097</v>
      </c>
      <c r="P1976">
        <f t="shared" si="183"/>
        <v>4.6588222501449836</v>
      </c>
      <c r="Q1976">
        <f t="shared" si="184"/>
        <v>0.78503609541745134</v>
      </c>
      <c r="R1976" s="1">
        <f t="shared" si="185"/>
        <v>5.264506313049953</v>
      </c>
    </row>
    <row r="1977" spans="1:18" hidden="1" x14ac:dyDescent="0.2">
      <c r="A1977">
        <v>13646</v>
      </c>
      <c r="B1977" t="s">
        <v>97</v>
      </c>
      <c r="C1977">
        <v>2017</v>
      </c>
      <c r="D1977">
        <v>3983.3</v>
      </c>
      <c r="E1977" s="1">
        <v>5468.1</v>
      </c>
      <c r="F1977">
        <v>794.5</v>
      </c>
      <c r="G1977">
        <v>724.8</v>
      </c>
      <c r="H1977" s="1">
        <v>2219.9</v>
      </c>
      <c r="I1977" s="1">
        <v>370.1</v>
      </c>
      <c r="J1977">
        <v>1976.2</v>
      </c>
      <c r="K1977" s="1">
        <v>4169.8</v>
      </c>
      <c r="L1977" s="1">
        <v>12941.775</v>
      </c>
      <c r="M1977" s="1">
        <f t="shared" si="180"/>
        <v>0.59591082825844444</v>
      </c>
      <c r="N1977" s="1">
        <f t="shared" si="181"/>
        <v>0.36140524130868124</v>
      </c>
      <c r="O1977" s="1">
        <f t="shared" si="182"/>
        <v>0.14529726961833178</v>
      </c>
      <c r="P1977">
        <f t="shared" si="183"/>
        <v>5.8298909860804535</v>
      </c>
      <c r="Q1977">
        <f t="shared" si="184"/>
        <v>0.76256835098114517</v>
      </c>
      <c r="R1977" s="1">
        <f t="shared" si="185"/>
        <v>5.961044264112199</v>
      </c>
    </row>
    <row r="1978" spans="1:18" hidden="1" x14ac:dyDescent="0.2">
      <c r="A1978">
        <v>11669</v>
      </c>
      <c r="B1978" t="s">
        <v>79</v>
      </c>
      <c r="C1978">
        <v>2009</v>
      </c>
      <c r="D1978">
        <v>817.21699999999998</v>
      </c>
      <c r="E1978" s="1">
        <v>1230.972</v>
      </c>
      <c r="F1978">
        <v>-210.69900000000001</v>
      </c>
      <c r="G1978">
        <v>356.33199999999999</v>
      </c>
      <c r="H1978" s="1">
        <v>857.17899999999997</v>
      </c>
      <c r="I1978" s="1">
        <v>-189.50299999999999</v>
      </c>
      <c r="J1978">
        <v>694.98900000000003</v>
      </c>
      <c r="K1978" s="1">
        <v>1779.7439999999999</v>
      </c>
      <c r="L1978" s="1">
        <v>86.956000000000003</v>
      </c>
      <c r="M1978" s="1">
        <f t="shared" si="180"/>
        <v>0.37440737888432879</v>
      </c>
      <c r="N1978" s="1">
        <f t="shared" si="181"/>
        <v>0.56458554703112662</v>
      </c>
      <c r="O1978" s="1">
        <f t="shared" si="182"/>
        <v>-0.1711647381093965</v>
      </c>
      <c r="P1978">
        <f t="shared" si="183"/>
        <v>0.10144438909492651</v>
      </c>
      <c r="Q1978">
        <f t="shared" si="184"/>
        <v>1.4458038038233201</v>
      </c>
      <c r="R1978" s="1">
        <f t="shared" si="185"/>
        <v>2.1815354220240395</v>
      </c>
    </row>
    <row r="1979" spans="1:18" hidden="1" x14ac:dyDescent="0.2">
      <c r="A1979">
        <v>11669</v>
      </c>
      <c r="B1979" t="s">
        <v>79</v>
      </c>
      <c r="C1979">
        <v>2010</v>
      </c>
      <c r="D1979">
        <v>771.31399999999996</v>
      </c>
      <c r="E1979" s="1">
        <v>1160.3810000000001</v>
      </c>
      <c r="F1979">
        <v>-105.247</v>
      </c>
      <c r="G1979">
        <v>388.30799999999999</v>
      </c>
      <c r="H1979" s="1">
        <v>852.36099999999999</v>
      </c>
      <c r="I1979" s="1">
        <v>-93.671999999999997</v>
      </c>
      <c r="J1979">
        <v>612.45000000000005</v>
      </c>
      <c r="K1979" s="1">
        <v>1616.3050000000001</v>
      </c>
      <c r="L1979" s="1">
        <v>136.77600000000001</v>
      </c>
      <c r="M1979" s="1">
        <f t="shared" si="180"/>
        <v>0.33006917555527016</v>
      </c>
      <c r="N1979" s="1">
        <f t="shared" si="181"/>
        <v>0.52780078267396657</v>
      </c>
      <c r="O1979" s="1">
        <f t="shared" si="182"/>
        <v>-9.0700382029695409E-2</v>
      </c>
      <c r="P1979">
        <f t="shared" si="183"/>
        <v>0.16046721987514681</v>
      </c>
      <c r="Q1979">
        <f t="shared" si="184"/>
        <v>1.3929088807900163</v>
      </c>
      <c r="R1979" s="1">
        <f t="shared" si="185"/>
        <v>2.3248820584269869</v>
      </c>
    </row>
    <row r="1980" spans="1:18" hidden="1" x14ac:dyDescent="0.2">
      <c r="A1980">
        <v>11669</v>
      </c>
      <c r="B1980" t="s">
        <v>79</v>
      </c>
      <c r="C1980">
        <v>2011</v>
      </c>
      <c r="D1980">
        <v>805.71799999999996</v>
      </c>
      <c r="E1980" s="1">
        <v>1189.8989999999999</v>
      </c>
      <c r="F1980">
        <v>-27.866</v>
      </c>
      <c r="G1980">
        <v>406.16500000000002</v>
      </c>
      <c r="H1980" s="1">
        <v>977.072</v>
      </c>
      <c r="I1980" s="1">
        <v>-112.306</v>
      </c>
      <c r="J1980">
        <v>515.08900000000006</v>
      </c>
      <c r="K1980" s="1">
        <v>1742.5630000000001</v>
      </c>
      <c r="L1980" s="1">
        <v>122.526</v>
      </c>
      <c r="M1980" s="1">
        <f t="shared" si="180"/>
        <v>0.33578732312574427</v>
      </c>
      <c r="N1980" s="1">
        <f t="shared" si="181"/>
        <v>0.43288463978875524</v>
      </c>
      <c r="O1980" s="1">
        <f t="shared" si="182"/>
        <v>-2.3418794368261511E-2</v>
      </c>
      <c r="P1980">
        <f t="shared" si="183"/>
        <v>0.12540119868341329</v>
      </c>
      <c r="Q1980">
        <f t="shared" si="184"/>
        <v>1.4644629502167834</v>
      </c>
      <c r="R1980" s="1">
        <f t="shared" si="185"/>
        <v>2.4714049314667186</v>
      </c>
    </row>
    <row r="1981" spans="1:18" hidden="1" x14ac:dyDescent="0.2">
      <c r="A1981">
        <v>11669</v>
      </c>
      <c r="B1981" t="s">
        <v>79</v>
      </c>
      <c r="C1981">
        <v>2012</v>
      </c>
      <c r="D1981">
        <v>809.37800000000004</v>
      </c>
      <c r="E1981" s="1">
        <v>1171.038</v>
      </c>
      <c r="F1981">
        <v>19.117999999999999</v>
      </c>
      <c r="G1981">
        <v>383.755</v>
      </c>
      <c r="H1981" s="1">
        <v>992.10199999999998</v>
      </c>
      <c r="I1981" s="1">
        <v>-27.31</v>
      </c>
      <c r="J1981">
        <v>478.49700000000001</v>
      </c>
      <c r="K1981" s="1">
        <v>1866.8779999999999</v>
      </c>
      <c r="L1981" s="1">
        <v>132.42400000000001</v>
      </c>
      <c r="M1981" s="1">
        <f t="shared" si="180"/>
        <v>0.36345788949632724</v>
      </c>
      <c r="N1981" s="1">
        <f t="shared" si="181"/>
        <v>0.40860928509578681</v>
      </c>
      <c r="O1981" s="1">
        <f t="shared" si="182"/>
        <v>1.632568712543914E-2</v>
      </c>
      <c r="P1981">
        <f t="shared" si="183"/>
        <v>0.13347821090976533</v>
      </c>
      <c r="Q1981">
        <f t="shared" si="184"/>
        <v>1.5942078736983769</v>
      </c>
      <c r="R1981" s="1">
        <f t="shared" si="185"/>
        <v>2.7363720342878795</v>
      </c>
    </row>
    <row r="1982" spans="1:18" hidden="1" x14ac:dyDescent="0.2">
      <c r="A1982">
        <v>11669</v>
      </c>
      <c r="B1982" t="s">
        <v>79</v>
      </c>
      <c r="C1982">
        <v>2013</v>
      </c>
      <c r="D1982">
        <v>837.22</v>
      </c>
      <c r="E1982" s="1">
        <v>1187.2550000000001</v>
      </c>
      <c r="F1982">
        <v>32.927</v>
      </c>
      <c r="G1982">
        <v>409.68400000000003</v>
      </c>
      <c r="H1982" s="1">
        <v>1001.926</v>
      </c>
      <c r="I1982" s="1">
        <v>10.012</v>
      </c>
      <c r="J1982">
        <v>482.15499999999997</v>
      </c>
      <c r="K1982" s="1">
        <v>1888.0160000000001</v>
      </c>
      <c r="L1982" s="1">
        <v>514.71699999999998</v>
      </c>
      <c r="M1982" s="1">
        <f t="shared" si="180"/>
        <v>0.36010461105659691</v>
      </c>
      <c r="N1982" s="1">
        <f t="shared" si="181"/>
        <v>0.40610904986713042</v>
      </c>
      <c r="O1982" s="1">
        <f t="shared" si="182"/>
        <v>2.7733721904729815E-2</v>
      </c>
      <c r="P1982">
        <f t="shared" si="183"/>
        <v>0.51372756071805703</v>
      </c>
      <c r="Q1982">
        <f t="shared" si="184"/>
        <v>1.5902363013842855</v>
      </c>
      <c r="R1982" s="1">
        <f t="shared" si="185"/>
        <v>2.9906723231826269</v>
      </c>
    </row>
    <row r="1983" spans="1:18" hidden="1" x14ac:dyDescent="0.2">
      <c r="A1983">
        <v>65569</v>
      </c>
      <c r="B1983" t="s">
        <v>263</v>
      </c>
      <c r="C1983">
        <v>2009</v>
      </c>
      <c r="D1983">
        <v>181.298</v>
      </c>
      <c r="E1983" s="1">
        <v>265.46899999999999</v>
      </c>
      <c r="F1983">
        <v>-30.47</v>
      </c>
      <c r="G1983">
        <v>84.671000000000006</v>
      </c>
      <c r="H1983" s="1">
        <v>105.395</v>
      </c>
      <c r="I1983" s="1">
        <v>-25.902999999999999</v>
      </c>
      <c r="J1983">
        <v>23.488</v>
      </c>
      <c r="K1983" s="1">
        <v>468.88900000000001</v>
      </c>
      <c r="L1983" s="1">
        <v>73.064999999999998</v>
      </c>
      <c r="M1983" s="1">
        <f t="shared" si="180"/>
        <v>0.36398600213207566</v>
      </c>
      <c r="N1983" s="1">
        <f t="shared" si="181"/>
        <v>8.8477374006004472E-2</v>
      </c>
      <c r="O1983" s="1">
        <f t="shared" si="182"/>
        <v>-0.11477799667757817</v>
      </c>
      <c r="P1983">
        <f t="shared" si="183"/>
        <v>0.69324920537027379</v>
      </c>
      <c r="Q1983">
        <f t="shared" si="184"/>
        <v>1.7662664943929425</v>
      </c>
      <c r="R1983" s="1">
        <f t="shared" si="185"/>
        <v>2.3641001547459961</v>
      </c>
    </row>
    <row r="1984" spans="1:18" hidden="1" x14ac:dyDescent="0.2">
      <c r="A1984">
        <v>65569</v>
      </c>
      <c r="B1984" t="s">
        <v>263</v>
      </c>
      <c r="C1984">
        <v>2010</v>
      </c>
      <c r="D1984">
        <v>162.49299999999999</v>
      </c>
      <c r="E1984" s="1">
        <v>237.45599999999999</v>
      </c>
      <c r="F1984">
        <v>-28.783000000000001</v>
      </c>
      <c r="G1984">
        <v>89.647999999999996</v>
      </c>
      <c r="H1984" s="1">
        <v>106.04300000000001</v>
      </c>
      <c r="I1984" s="1">
        <v>-30.18</v>
      </c>
      <c r="J1984">
        <v>-6.6920000000000002</v>
      </c>
      <c r="K1984" s="1">
        <v>448.05799999999999</v>
      </c>
      <c r="L1984" s="1">
        <v>63.618000000000002</v>
      </c>
      <c r="M1984" s="1">
        <f t="shared" si="180"/>
        <v>0.30677262313860254</v>
      </c>
      <c r="N1984" s="1">
        <f t="shared" si="181"/>
        <v>-2.8182063203288189E-2</v>
      </c>
      <c r="O1984" s="1">
        <f t="shared" si="182"/>
        <v>-0.12121403544235565</v>
      </c>
      <c r="P1984">
        <f t="shared" si="183"/>
        <v>0.59992644493271596</v>
      </c>
      <c r="Q1984">
        <f t="shared" si="184"/>
        <v>1.8869095748264941</v>
      </c>
      <c r="R1984" s="1">
        <f t="shared" si="185"/>
        <v>2.1755313841080697</v>
      </c>
    </row>
    <row r="1985" spans="1:18" hidden="1" x14ac:dyDescent="0.2">
      <c r="A1985">
        <v>161055</v>
      </c>
      <c r="B1985" t="s">
        <v>319</v>
      </c>
      <c r="C1985">
        <v>2009</v>
      </c>
      <c r="D1985">
        <v>135.755</v>
      </c>
      <c r="E1985" s="1">
        <v>284.27300000000002</v>
      </c>
      <c r="F1985">
        <v>-11.068</v>
      </c>
      <c r="G1985">
        <v>81.89</v>
      </c>
      <c r="H1985" s="1">
        <v>119.49299999999999</v>
      </c>
      <c r="I1985" s="1">
        <v>-12.473000000000001</v>
      </c>
      <c r="J1985">
        <v>84.453999999999994</v>
      </c>
      <c r="K1985" s="1">
        <v>394.375</v>
      </c>
      <c r="L1985" s="1">
        <v>99.986000000000004</v>
      </c>
      <c r="M1985" s="1">
        <f t="shared" si="180"/>
        <v>0.18948334875278339</v>
      </c>
      <c r="N1985" s="1">
        <f t="shared" si="181"/>
        <v>0.29708765869428327</v>
      </c>
      <c r="O1985" s="1">
        <f t="shared" si="182"/>
        <v>-3.8934404604025002E-2</v>
      </c>
      <c r="P1985">
        <f t="shared" si="183"/>
        <v>0.83675194362849714</v>
      </c>
      <c r="Q1985">
        <f t="shared" si="184"/>
        <v>1.3873107892765053</v>
      </c>
      <c r="R1985" s="1">
        <f t="shared" si="185"/>
        <v>2.4041811609356576</v>
      </c>
    </row>
    <row r="1986" spans="1:18" hidden="1" x14ac:dyDescent="0.2">
      <c r="A1986">
        <v>161055</v>
      </c>
      <c r="B1986" t="s">
        <v>319</v>
      </c>
      <c r="C1986">
        <v>2010</v>
      </c>
      <c r="D1986">
        <v>139.04300000000001</v>
      </c>
      <c r="E1986" s="1">
        <v>275.79399999999998</v>
      </c>
      <c r="F1986">
        <v>-2.4220000000000002</v>
      </c>
      <c r="G1986">
        <v>87.372</v>
      </c>
      <c r="H1986" s="1">
        <v>118.081</v>
      </c>
      <c r="I1986" s="1">
        <v>0.104</v>
      </c>
      <c r="J1986">
        <v>80.935000000000002</v>
      </c>
      <c r="K1986" s="1">
        <v>401.452</v>
      </c>
      <c r="L1986" s="1">
        <v>149.988</v>
      </c>
      <c r="M1986" s="1">
        <f t="shared" si="180"/>
        <v>0.18735360450191088</v>
      </c>
      <c r="N1986" s="1">
        <f t="shared" si="181"/>
        <v>0.29346178669586725</v>
      </c>
      <c r="O1986" s="1">
        <f t="shared" si="182"/>
        <v>-8.7819169380044543E-3</v>
      </c>
      <c r="P1986">
        <f t="shared" si="183"/>
        <v>1.2702128200133807</v>
      </c>
      <c r="Q1986">
        <f t="shared" si="184"/>
        <v>1.4556226748950305</v>
      </c>
      <c r="R1986" s="1">
        <f t="shared" si="185"/>
        <v>2.8244408677841513</v>
      </c>
    </row>
    <row r="1987" spans="1:18" hidden="1" x14ac:dyDescent="0.2">
      <c r="A1987">
        <v>161055</v>
      </c>
      <c r="B1987" t="s">
        <v>319</v>
      </c>
      <c r="C1987">
        <v>2011</v>
      </c>
      <c r="D1987">
        <v>124.378</v>
      </c>
      <c r="E1987" s="1">
        <v>241.571</v>
      </c>
      <c r="F1987">
        <v>-2.7330000000000001</v>
      </c>
      <c r="G1987">
        <v>86.768000000000001</v>
      </c>
      <c r="H1987" s="1">
        <v>112.328</v>
      </c>
      <c r="I1987" s="1">
        <v>-17.062000000000001</v>
      </c>
      <c r="J1987">
        <v>63.667000000000002</v>
      </c>
      <c r="K1987" s="1">
        <v>394.375</v>
      </c>
      <c r="L1987" s="1">
        <v>147.24600000000001</v>
      </c>
      <c r="M1987" s="1">
        <f t="shared" ref="M1987:M2050" si="186">(D1987-G1987)/E1987</f>
        <v>0.15568921766271612</v>
      </c>
      <c r="N1987" s="1">
        <f t="shared" ref="N1987:N2050" si="187">J1987/E1987</f>
        <v>0.26355398619867454</v>
      </c>
      <c r="O1987" s="1">
        <f t="shared" ref="O1987:O2050" si="188">F1987/E1987</f>
        <v>-1.1313444080622261E-2</v>
      </c>
      <c r="P1987">
        <f t="shared" ref="P1987:P2050" si="189">L1987/H1987</f>
        <v>1.3108574887828504</v>
      </c>
      <c r="Q1987">
        <f t="shared" ref="Q1987:Q2050" si="190">K1987/E1987</f>
        <v>1.6325428134999649</v>
      </c>
      <c r="R1987" s="1">
        <f t="shared" ref="R1987:R2050" si="191">(1.2*M1987)+(1.4*N1987)+(3.3*O1987)+(0.6*P1987)+(Q1987)</f>
        <v>2.9375255831770253</v>
      </c>
    </row>
    <row r="1988" spans="1:18" hidden="1" x14ac:dyDescent="0.2">
      <c r="A1988">
        <v>161055</v>
      </c>
      <c r="B1988" t="s">
        <v>319</v>
      </c>
      <c r="C1988">
        <v>2012</v>
      </c>
      <c r="D1988">
        <v>116.706</v>
      </c>
      <c r="E1988" s="1">
        <v>192.102</v>
      </c>
      <c r="F1988">
        <v>-14.281000000000001</v>
      </c>
      <c r="G1988">
        <v>86.203000000000003</v>
      </c>
      <c r="H1988" s="1">
        <v>108.965</v>
      </c>
      <c r="I1988" s="1">
        <v>-49.295000000000002</v>
      </c>
      <c r="J1988">
        <v>16.853999999999999</v>
      </c>
      <c r="K1988" s="1">
        <v>380.94099999999997</v>
      </c>
      <c r="L1988" s="1">
        <v>65.2</v>
      </c>
      <c r="M1988" s="1">
        <f t="shared" si="186"/>
        <v>0.15878543690331179</v>
      </c>
      <c r="N1988" s="1">
        <f t="shared" si="187"/>
        <v>8.7734640971983621E-2</v>
      </c>
      <c r="O1988" s="1">
        <f t="shared" si="188"/>
        <v>-7.4340714828580651E-2</v>
      </c>
      <c r="P1988">
        <f t="shared" si="189"/>
        <v>0.59835727068324696</v>
      </c>
      <c r="Q1988">
        <f t="shared" si="190"/>
        <v>1.9830142320225712</v>
      </c>
      <c r="R1988" s="1">
        <f t="shared" si="191"/>
        <v>2.4100752571429545</v>
      </c>
    </row>
    <row r="1989" spans="1:18" hidden="1" x14ac:dyDescent="0.2">
      <c r="A1989">
        <v>161055</v>
      </c>
      <c r="B1989" t="s">
        <v>319</v>
      </c>
      <c r="C1989">
        <v>2013</v>
      </c>
      <c r="D1989">
        <v>121.755</v>
      </c>
      <c r="E1989" s="1">
        <v>194.642</v>
      </c>
      <c r="F1989">
        <v>0.81699999999999995</v>
      </c>
      <c r="G1989">
        <v>89.83</v>
      </c>
      <c r="H1989" s="1">
        <v>110.252</v>
      </c>
      <c r="I1989" s="1">
        <v>-2.1120000000000001</v>
      </c>
      <c r="J1989">
        <v>15.122</v>
      </c>
      <c r="K1989" s="1">
        <v>379.06900000000002</v>
      </c>
      <c r="L1989" s="1">
        <v>131.27199999999999</v>
      </c>
      <c r="M1989" s="1">
        <f t="shared" si="186"/>
        <v>0.16401907090967005</v>
      </c>
      <c r="N1989" s="1">
        <f t="shared" si="187"/>
        <v>7.7691351301363523E-2</v>
      </c>
      <c r="O1989" s="1">
        <f t="shared" si="188"/>
        <v>4.1974496768426139E-3</v>
      </c>
      <c r="P1989">
        <f t="shared" si="189"/>
        <v>1.1906541377934188</v>
      </c>
      <c r="Q1989">
        <f t="shared" si="190"/>
        <v>1.947519034946209</v>
      </c>
      <c r="R1989" s="1">
        <f t="shared" si="191"/>
        <v>2.9813538784693536</v>
      </c>
    </row>
    <row r="1990" spans="1:18" hidden="1" x14ac:dyDescent="0.2">
      <c r="A1990">
        <v>161055</v>
      </c>
      <c r="B1990" t="s">
        <v>319</v>
      </c>
      <c r="C1990">
        <v>2014</v>
      </c>
      <c r="D1990">
        <v>145.77799999999999</v>
      </c>
      <c r="E1990" s="1">
        <v>212.054</v>
      </c>
      <c r="F1990">
        <v>17.963000000000001</v>
      </c>
      <c r="G1990">
        <v>99.087000000000003</v>
      </c>
      <c r="H1990" s="1">
        <v>114.429</v>
      </c>
      <c r="I1990" s="1">
        <v>14.362</v>
      </c>
      <c r="J1990">
        <v>28.088999999999999</v>
      </c>
      <c r="K1990" s="1">
        <v>392.35399999999998</v>
      </c>
      <c r="L1990" s="1">
        <v>348.95600000000002</v>
      </c>
      <c r="M1990" s="1">
        <f t="shared" si="186"/>
        <v>0.22018448131136403</v>
      </c>
      <c r="N1990" s="1">
        <f t="shared" si="187"/>
        <v>0.1324615428145661</v>
      </c>
      <c r="O1990" s="1">
        <f t="shared" si="188"/>
        <v>8.4709555113320192E-2</v>
      </c>
      <c r="P1990">
        <f t="shared" si="189"/>
        <v>3.0495416371723953</v>
      </c>
      <c r="Q1990">
        <f t="shared" si="190"/>
        <v>1.8502551236949079</v>
      </c>
      <c r="R1990" s="1">
        <f t="shared" si="191"/>
        <v>4.4091891753863308</v>
      </c>
    </row>
    <row r="1991" spans="1:18" hidden="1" x14ac:dyDescent="0.2">
      <c r="A1991">
        <v>161055</v>
      </c>
      <c r="B1991" t="s">
        <v>319</v>
      </c>
      <c r="C1991">
        <v>2015</v>
      </c>
      <c r="D1991">
        <v>128.73099999999999</v>
      </c>
      <c r="E1991" s="1">
        <v>213.334</v>
      </c>
      <c r="F1991">
        <v>18.004999999999999</v>
      </c>
      <c r="G1991">
        <v>99.861000000000004</v>
      </c>
      <c r="H1991" s="1">
        <v>113.92</v>
      </c>
      <c r="I1991" s="1">
        <v>27.344999999999999</v>
      </c>
      <c r="J1991">
        <v>33.247</v>
      </c>
      <c r="K1991" s="1">
        <v>377.69400000000002</v>
      </c>
      <c r="L1991" s="1">
        <v>193.34299999999999</v>
      </c>
      <c r="M1991" s="1">
        <f t="shared" si="186"/>
        <v>0.1353277021009309</v>
      </c>
      <c r="N1991" s="1">
        <f t="shared" si="187"/>
        <v>0.15584482548492035</v>
      </c>
      <c r="O1991" s="1">
        <f t="shared" si="188"/>
        <v>8.4398173755707004E-2</v>
      </c>
      <c r="P1991">
        <f t="shared" si="189"/>
        <v>1.6971822331460673</v>
      </c>
      <c r="Q1991">
        <f t="shared" si="190"/>
        <v>1.7704350923903363</v>
      </c>
      <c r="R1991" s="1">
        <f t="shared" si="191"/>
        <v>3.4478344038718154</v>
      </c>
    </row>
    <row r="1992" spans="1:18" hidden="1" x14ac:dyDescent="0.2">
      <c r="A1992">
        <v>161055</v>
      </c>
      <c r="B1992" t="s">
        <v>319</v>
      </c>
      <c r="C1992">
        <v>2016</v>
      </c>
      <c r="D1992">
        <v>110.044</v>
      </c>
      <c r="E1992" s="1">
        <v>199.595</v>
      </c>
      <c r="F1992">
        <v>5.3140000000000001</v>
      </c>
      <c r="G1992">
        <v>82.856999999999999</v>
      </c>
      <c r="H1992" s="1">
        <v>100.483</v>
      </c>
      <c r="I1992" s="1">
        <v>1.377</v>
      </c>
      <c r="J1992">
        <v>30.952000000000002</v>
      </c>
      <c r="K1992" s="1">
        <v>364.20400000000001</v>
      </c>
      <c r="L1992" s="1">
        <v>218.03399999999999</v>
      </c>
      <c r="M1992" s="1">
        <f t="shared" si="186"/>
        <v>0.13621082692452213</v>
      </c>
      <c r="N1992" s="1">
        <f t="shared" si="187"/>
        <v>0.15507402490042338</v>
      </c>
      <c r="O1992" s="1">
        <f t="shared" si="188"/>
        <v>2.6623913424684988E-2</v>
      </c>
      <c r="P1992">
        <f t="shared" si="189"/>
        <v>2.1698595782371144</v>
      </c>
      <c r="Q1992">
        <f t="shared" si="190"/>
        <v>1.8247150479721437</v>
      </c>
      <c r="R1992" s="1">
        <f t="shared" si="191"/>
        <v>3.595046336385892</v>
      </c>
    </row>
    <row r="1993" spans="1:18" hidden="1" x14ac:dyDescent="0.2">
      <c r="A1993">
        <v>161055</v>
      </c>
      <c r="B1993" t="s">
        <v>319</v>
      </c>
      <c r="C1993">
        <v>2017</v>
      </c>
      <c r="D1993">
        <v>110.229</v>
      </c>
      <c r="E1993" s="1">
        <v>197.989</v>
      </c>
      <c r="F1993">
        <v>13.824</v>
      </c>
      <c r="G1993">
        <v>69.863</v>
      </c>
      <c r="H1993" s="1">
        <v>90.674000000000007</v>
      </c>
      <c r="I1993" s="1">
        <v>7.9160000000000004</v>
      </c>
      <c r="J1993">
        <v>38.198</v>
      </c>
      <c r="K1993" s="1">
        <v>357.86599999999999</v>
      </c>
      <c r="L1993" s="1">
        <v>142.74700000000001</v>
      </c>
      <c r="M1993" s="1">
        <f t="shared" si="186"/>
        <v>0.20388001353610555</v>
      </c>
      <c r="N1993" s="1">
        <f t="shared" si="187"/>
        <v>0.192929910247539</v>
      </c>
      <c r="O1993" s="1">
        <f t="shared" si="188"/>
        <v>6.9822060821560797E-2</v>
      </c>
      <c r="P1993">
        <f t="shared" si="189"/>
        <v>1.5742881090500034</v>
      </c>
      <c r="Q1993">
        <f t="shared" si="190"/>
        <v>1.8075044573183356</v>
      </c>
      <c r="R1993" s="1">
        <f t="shared" si="191"/>
        <v>3.4972480140493696</v>
      </c>
    </row>
    <row r="1994" spans="1:18" hidden="1" x14ac:dyDescent="0.2">
      <c r="A1994">
        <v>14864</v>
      </c>
      <c r="B1994" t="s">
        <v>107</v>
      </c>
      <c r="C1994">
        <v>2014</v>
      </c>
      <c r="D1994">
        <v>21.288</v>
      </c>
      <c r="E1994" s="1">
        <v>57.307000000000002</v>
      </c>
      <c r="F1994">
        <v>-20.530999999999999</v>
      </c>
      <c r="G1994">
        <v>24.652000000000001</v>
      </c>
      <c r="H1994" s="1">
        <v>48.323999999999998</v>
      </c>
      <c r="I1994" s="1">
        <v>-19.073</v>
      </c>
      <c r="J1994">
        <v>-31.838000000000001</v>
      </c>
      <c r="K1994" s="1">
        <v>81.367999999999995</v>
      </c>
      <c r="L1994" s="1">
        <v>247.011</v>
      </c>
      <c r="M1994" s="1">
        <f t="shared" si="186"/>
        <v>-5.8701380285130972E-2</v>
      </c>
      <c r="N1994" s="1">
        <f t="shared" si="187"/>
        <v>-0.55556912768073707</v>
      </c>
      <c r="O1994" s="1">
        <f t="shared" si="188"/>
        <v>-0.3582633884167728</v>
      </c>
      <c r="P1994">
        <f t="shared" si="189"/>
        <v>5.1115594735535135</v>
      </c>
      <c r="Q1994">
        <f t="shared" si="190"/>
        <v>1.4198614479906466</v>
      </c>
      <c r="R1994" s="1">
        <f t="shared" si="191"/>
        <v>2.4562895152522151</v>
      </c>
    </row>
    <row r="1995" spans="1:18" x14ac:dyDescent="0.2">
      <c r="A1995">
        <v>14864</v>
      </c>
      <c r="B1995" t="s">
        <v>107</v>
      </c>
      <c r="C1995">
        <v>2015</v>
      </c>
      <c r="D1995">
        <v>39.718000000000004</v>
      </c>
      <c r="E1995" s="1">
        <v>82.504000000000005</v>
      </c>
      <c r="F1995">
        <v>-16.689</v>
      </c>
      <c r="G1995">
        <v>38.840000000000003</v>
      </c>
      <c r="H1995" s="1">
        <v>71.563999999999993</v>
      </c>
      <c r="I1995" s="1">
        <v>-13.096</v>
      </c>
      <c r="J1995">
        <v>-45.841000000000001</v>
      </c>
      <c r="K1995" s="1">
        <v>113.99</v>
      </c>
      <c r="L1995" s="1">
        <v>35.360999999999997</v>
      </c>
      <c r="M1995" s="1">
        <f t="shared" si="186"/>
        <v>1.0641908271114128E-2</v>
      </c>
      <c r="N1995" s="1">
        <f t="shared" si="187"/>
        <v>-0.55562154562203048</v>
      </c>
      <c r="O1995" s="1">
        <f t="shared" si="188"/>
        <v>-0.20228110152235043</v>
      </c>
      <c r="P1995">
        <f t="shared" si="189"/>
        <v>0.49411715387625066</v>
      </c>
      <c r="Q1995">
        <f t="shared" si="190"/>
        <v>1.3816299815766506</v>
      </c>
      <c r="R1995" s="1">
        <f t="shared" si="191"/>
        <v>0.24547276493313919</v>
      </c>
    </row>
    <row r="1996" spans="1:18" hidden="1" x14ac:dyDescent="0.2">
      <c r="A1996">
        <v>135911</v>
      </c>
      <c r="B1996" t="s">
        <v>290</v>
      </c>
      <c r="C1996">
        <v>2012</v>
      </c>
      <c r="D1996">
        <v>3.4569999999999999</v>
      </c>
      <c r="E1996" s="1">
        <v>3.5129999999999999</v>
      </c>
      <c r="F1996">
        <v>0.57899999999999996</v>
      </c>
      <c r="G1996">
        <v>2.1280000000000001</v>
      </c>
      <c r="H1996" s="1">
        <v>2.153</v>
      </c>
      <c r="I1996" s="1">
        <v>0.32800000000000001</v>
      </c>
      <c r="J1996">
        <v>0.17599999999999999</v>
      </c>
      <c r="K1996" s="1">
        <v>3.5259999999999998</v>
      </c>
      <c r="L1996" s="1">
        <v>903.16600000000005</v>
      </c>
      <c r="M1996" s="1">
        <f t="shared" si="186"/>
        <v>0.37830913748932532</v>
      </c>
      <c r="N1996" s="1">
        <f t="shared" si="187"/>
        <v>5.0099629945915172E-2</v>
      </c>
      <c r="O1996" s="1">
        <f t="shared" si="188"/>
        <v>0.16481639624252775</v>
      </c>
      <c r="P1996">
        <f t="shared" si="189"/>
        <v>419.49187180678126</v>
      </c>
      <c r="Q1996">
        <f t="shared" si="190"/>
        <v>1.0037005408482778</v>
      </c>
      <c r="R1996" s="1">
        <f t="shared" si="191"/>
        <v>253.76682817942884</v>
      </c>
    </row>
    <row r="1997" spans="1:18" hidden="1" x14ac:dyDescent="0.2">
      <c r="A1997">
        <v>135911</v>
      </c>
      <c r="B1997" t="s">
        <v>290</v>
      </c>
      <c r="C1997">
        <v>2013</v>
      </c>
      <c r="D1997">
        <v>3.6909999999999998</v>
      </c>
      <c r="E1997" s="1">
        <v>6.9029999999999996</v>
      </c>
      <c r="F1997">
        <v>-0.56000000000000005</v>
      </c>
      <c r="G1997">
        <v>0.98799999999999999</v>
      </c>
      <c r="H1997" s="1">
        <v>0.98799999999999999</v>
      </c>
      <c r="I1997" s="1">
        <v>-0.55700000000000005</v>
      </c>
      <c r="J1997">
        <v>-0.90300000000000002</v>
      </c>
      <c r="K1997" s="1">
        <v>5.2240000000000002</v>
      </c>
      <c r="L1997" s="1">
        <v>269.572</v>
      </c>
      <c r="M1997" s="1">
        <f t="shared" si="186"/>
        <v>0.39156888309430682</v>
      </c>
      <c r="N1997" s="1">
        <f t="shared" si="187"/>
        <v>-0.13081269013472405</v>
      </c>
      <c r="O1997" s="1">
        <f t="shared" si="188"/>
        <v>-8.1124148920759101E-2</v>
      </c>
      <c r="P1997">
        <f t="shared" si="189"/>
        <v>272.84615384615387</v>
      </c>
      <c r="Q1997">
        <f t="shared" si="190"/>
        <v>0.75677241778936699</v>
      </c>
      <c r="R1997" s="1">
        <f t="shared" si="191"/>
        <v>164.48349992756775</v>
      </c>
    </row>
    <row r="1998" spans="1:18" hidden="1" x14ac:dyDescent="0.2">
      <c r="A1998">
        <v>122519</v>
      </c>
      <c r="B1998" t="s">
        <v>284</v>
      </c>
      <c r="C1998">
        <v>2014</v>
      </c>
      <c r="D1998">
        <v>91.817999999999998</v>
      </c>
      <c r="E1998" s="1">
        <v>267.56900000000002</v>
      </c>
      <c r="F1998">
        <v>23.706</v>
      </c>
      <c r="G1998">
        <v>74.307000000000002</v>
      </c>
      <c r="H1998" s="1">
        <v>81.450999999999993</v>
      </c>
      <c r="I1998" s="1">
        <v>15.372</v>
      </c>
      <c r="J1998">
        <v>-68.64</v>
      </c>
      <c r="K1998" s="1">
        <v>756.34500000000003</v>
      </c>
      <c r="L1998" s="1">
        <v>528.01900000000001</v>
      </c>
      <c r="M1998" s="1">
        <f t="shared" si="186"/>
        <v>6.5444801154094817E-2</v>
      </c>
      <c r="N1998" s="1">
        <f t="shared" si="187"/>
        <v>-0.25653195998041628</v>
      </c>
      <c r="O1998" s="1">
        <f t="shared" si="188"/>
        <v>8.8597707507222428E-2</v>
      </c>
      <c r="P1998">
        <f t="shared" si="189"/>
        <v>6.4826582853494745</v>
      </c>
      <c r="Q1998">
        <f t="shared" si="190"/>
        <v>2.8267288064013396</v>
      </c>
      <c r="R1998" s="1">
        <f t="shared" si="191"/>
        <v>6.7280852297971894</v>
      </c>
    </row>
    <row r="1999" spans="1:18" hidden="1" x14ac:dyDescent="0.2">
      <c r="A1999">
        <v>122519</v>
      </c>
      <c r="B1999" t="s">
        <v>284</v>
      </c>
      <c r="C1999">
        <v>2015</v>
      </c>
      <c r="D1999">
        <v>159.96799999999999</v>
      </c>
      <c r="E1999" s="1">
        <v>501.94600000000003</v>
      </c>
      <c r="F1999">
        <v>58.576999999999998</v>
      </c>
      <c r="G1999">
        <v>123.607</v>
      </c>
      <c r="H1999" s="1">
        <v>291.69</v>
      </c>
      <c r="I1999" s="1">
        <v>20.286999999999999</v>
      </c>
      <c r="J1999">
        <v>-48.649000000000001</v>
      </c>
      <c r="K1999" s="1">
        <v>1121.5060000000001</v>
      </c>
      <c r="L1999" s="1">
        <v>473.42599999999999</v>
      </c>
      <c r="M1999" s="1">
        <f t="shared" si="186"/>
        <v>7.2440063273738586E-2</v>
      </c>
      <c r="N1999" s="1">
        <f t="shared" si="187"/>
        <v>-9.6920784307475305E-2</v>
      </c>
      <c r="O1999" s="1">
        <f t="shared" si="188"/>
        <v>0.11669980436142532</v>
      </c>
      <c r="P1999">
        <f t="shared" si="189"/>
        <v>1.6230450135417738</v>
      </c>
      <c r="Q1999">
        <f t="shared" si="190"/>
        <v>2.2343160419646737</v>
      </c>
      <c r="R1999" s="1">
        <f t="shared" si="191"/>
        <v>3.5444913823804622</v>
      </c>
    </row>
    <row r="2000" spans="1:18" hidden="1" x14ac:dyDescent="0.2">
      <c r="A2000">
        <v>122519</v>
      </c>
      <c r="B2000" t="s">
        <v>284</v>
      </c>
      <c r="C2000">
        <v>2016</v>
      </c>
      <c r="D2000">
        <v>166.65899999999999</v>
      </c>
      <c r="E2000" s="1">
        <v>506.51400000000001</v>
      </c>
      <c r="F2000">
        <v>47.046999999999997</v>
      </c>
      <c r="G2000">
        <v>120.861</v>
      </c>
      <c r="H2000" s="1">
        <v>263.928</v>
      </c>
      <c r="I2000" s="1">
        <v>36.875</v>
      </c>
      <c r="J2000">
        <v>-11.548999999999999</v>
      </c>
      <c r="K2000" s="1">
        <v>1173.0239999999999</v>
      </c>
      <c r="L2000" s="1">
        <v>698.06799999999998</v>
      </c>
      <c r="M2000" s="1">
        <f t="shared" si="186"/>
        <v>9.0418033854937838E-2</v>
      </c>
      <c r="N2000" s="1">
        <f t="shared" si="187"/>
        <v>-2.2800949233387428E-2</v>
      </c>
      <c r="O2000" s="1">
        <f t="shared" si="188"/>
        <v>9.2883908440832816E-2</v>
      </c>
      <c r="P2000">
        <f t="shared" si="189"/>
        <v>2.6449183110545298</v>
      </c>
      <c r="Q2000">
        <f t="shared" si="190"/>
        <v>2.3158767576019614</v>
      </c>
      <c r="R2000" s="1">
        <f t="shared" si="191"/>
        <v>4.2859249537886104</v>
      </c>
    </row>
    <row r="2001" spans="1:18" hidden="1" x14ac:dyDescent="0.2">
      <c r="A2001">
        <v>122519</v>
      </c>
      <c r="B2001" t="s">
        <v>284</v>
      </c>
      <c r="C2001">
        <v>2017</v>
      </c>
      <c r="D2001">
        <v>257.40199999999999</v>
      </c>
      <c r="E2001" s="1">
        <v>552.47</v>
      </c>
      <c r="F2001">
        <v>46.359000000000002</v>
      </c>
      <c r="G2001">
        <v>125.175</v>
      </c>
      <c r="H2001" s="1">
        <v>270.23099999999999</v>
      </c>
      <c r="I2001" s="1">
        <v>44.040999999999997</v>
      </c>
      <c r="J2001">
        <v>32.451000000000001</v>
      </c>
      <c r="K2001" s="1">
        <v>1193.625</v>
      </c>
      <c r="L2001" s="1">
        <v>696.99800000000005</v>
      </c>
      <c r="M2001" s="1">
        <f t="shared" si="186"/>
        <v>0.23933788259996011</v>
      </c>
      <c r="N2001" s="1">
        <f t="shared" si="187"/>
        <v>5.8738031024309009E-2</v>
      </c>
      <c r="O2001" s="1">
        <f t="shared" si="188"/>
        <v>8.3912248628884828E-2</v>
      </c>
      <c r="P2001">
        <f t="shared" si="189"/>
        <v>2.5792673675485052</v>
      </c>
      <c r="Q2001">
        <f t="shared" si="190"/>
        <v>2.1605245533694135</v>
      </c>
      <c r="R2001" s="1">
        <f t="shared" si="191"/>
        <v>4.3544340969278217</v>
      </c>
    </row>
    <row r="2002" spans="1:18" hidden="1" x14ac:dyDescent="0.2">
      <c r="A2002">
        <v>122519</v>
      </c>
      <c r="B2002" t="s">
        <v>284</v>
      </c>
      <c r="C2002">
        <v>2018</v>
      </c>
      <c r="D2002">
        <v>273.02100000000002</v>
      </c>
      <c r="E2002" s="1">
        <v>570.88900000000001</v>
      </c>
      <c r="F2002">
        <v>41.473999999999997</v>
      </c>
      <c r="G2002">
        <v>124.79900000000001</v>
      </c>
      <c r="H2002" s="1">
        <v>255.98500000000001</v>
      </c>
      <c r="I2002" s="1">
        <v>40.790999999999997</v>
      </c>
      <c r="J2002">
        <v>73.228999999999999</v>
      </c>
      <c r="K2002" s="1">
        <v>1151.921</v>
      </c>
      <c r="L2002" s="1">
        <v>790.48599999999999</v>
      </c>
      <c r="M2002" s="1">
        <f t="shared" si="186"/>
        <v>0.25963365908258873</v>
      </c>
      <c r="N2002" s="1">
        <f t="shared" si="187"/>
        <v>0.12827187071392163</v>
      </c>
      <c r="O2002" s="1">
        <f t="shared" si="188"/>
        <v>7.2648097966504871E-2</v>
      </c>
      <c r="P2002">
        <f t="shared" si="189"/>
        <v>3.0880168759888273</v>
      </c>
      <c r="Q2002">
        <f t="shared" si="190"/>
        <v>2.0177670265147865</v>
      </c>
      <c r="R2002" s="1">
        <f t="shared" si="191"/>
        <v>4.6014568852961455</v>
      </c>
    </row>
    <row r="2003" spans="1:18" hidden="1" x14ac:dyDescent="0.2">
      <c r="A2003">
        <v>177340</v>
      </c>
      <c r="B2003" t="s">
        <v>356</v>
      </c>
      <c r="C2003">
        <v>2009</v>
      </c>
      <c r="D2003">
        <v>229.458</v>
      </c>
      <c r="E2003" s="1">
        <v>273.38299999999998</v>
      </c>
      <c r="F2003">
        <v>1.7569999999999999</v>
      </c>
      <c r="G2003">
        <v>66.364999999999995</v>
      </c>
      <c r="H2003" s="1">
        <v>68.356999999999999</v>
      </c>
      <c r="I2003" s="1">
        <v>11.882999999999999</v>
      </c>
      <c r="J2003">
        <v>36.136000000000003</v>
      </c>
      <c r="K2003" s="1">
        <v>287.58600000000001</v>
      </c>
      <c r="L2003" s="1">
        <v>139.07599999999999</v>
      </c>
      <c r="M2003" s="1">
        <f t="shared" si="186"/>
        <v>0.5965733055822785</v>
      </c>
      <c r="N2003" s="1">
        <f t="shared" si="187"/>
        <v>0.1321808598193743</v>
      </c>
      <c r="O2003" s="1">
        <f t="shared" si="188"/>
        <v>6.4268809691897452E-3</v>
      </c>
      <c r="P2003">
        <f t="shared" si="189"/>
        <v>2.0345538862150181</v>
      </c>
      <c r="Q2003">
        <f t="shared" si="190"/>
        <v>1.0519527549262391</v>
      </c>
      <c r="R2003" s="1">
        <f t="shared" si="191"/>
        <v>3.1948349642994343</v>
      </c>
    </row>
    <row r="2004" spans="1:18" hidden="1" x14ac:dyDescent="0.2">
      <c r="A2004">
        <v>177340</v>
      </c>
      <c r="B2004" t="s">
        <v>356</v>
      </c>
      <c r="C2004">
        <v>2010</v>
      </c>
      <c r="D2004">
        <v>165.99700000000001</v>
      </c>
      <c r="E2004" s="1">
        <v>214.63200000000001</v>
      </c>
      <c r="F2004">
        <v>-15.760999999999999</v>
      </c>
      <c r="G2004">
        <v>30.021999999999998</v>
      </c>
      <c r="H2004" s="1">
        <v>30.812999999999999</v>
      </c>
      <c r="I2004" s="1">
        <v>-6.4089999999999998</v>
      </c>
      <c r="J2004">
        <v>33.317</v>
      </c>
      <c r="K2004" s="1">
        <v>293.24099999999999</v>
      </c>
      <c r="L2004" s="1">
        <v>125.583</v>
      </c>
      <c r="M2004" s="1">
        <f t="shared" si="186"/>
        <v>0.6335262216258527</v>
      </c>
      <c r="N2004" s="1">
        <f t="shared" si="187"/>
        <v>0.15522848410302284</v>
      </c>
      <c r="O2004" s="1">
        <f t="shared" si="188"/>
        <v>-7.3432666144843256E-2</v>
      </c>
      <c r="P2004">
        <f t="shared" si="189"/>
        <v>4.0756498880342713</v>
      </c>
      <c r="Q2004">
        <f t="shared" si="190"/>
        <v>1.3662501397741249</v>
      </c>
      <c r="R2004" s="1">
        <f t="shared" si="191"/>
        <v>4.5468636180119599</v>
      </c>
    </row>
    <row r="2005" spans="1:18" hidden="1" x14ac:dyDescent="0.2">
      <c r="A2005">
        <v>177340</v>
      </c>
      <c r="B2005" t="s">
        <v>356</v>
      </c>
      <c r="C2005">
        <v>2011</v>
      </c>
      <c r="D2005">
        <v>197.36199999999999</v>
      </c>
      <c r="E2005" s="1">
        <v>245.67599999999999</v>
      </c>
      <c r="F2005">
        <v>-3.984</v>
      </c>
      <c r="G2005">
        <v>47.95</v>
      </c>
      <c r="H2005" s="1">
        <v>48.780999999999999</v>
      </c>
      <c r="I2005" s="1">
        <v>5.1230000000000002</v>
      </c>
      <c r="J2005">
        <v>46.281999999999996</v>
      </c>
      <c r="K2005" s="1">
        <v>362.05799999999999</v>
      </c>
      <c r="L2005" s="1">
        <v>122.348</v>
      </c>
      <c r="M2005" s="1">
        <f t="shared" si="186"/>
        <v>0.60816685390514325</v>
      </c>
      <c r="N2005" s="1">
        <f t="shared" si="187"/>
        <v>0.18838632996304075</v>
      </c>
      <c r="O2005" s="1">
        <f t="shared" si="188"/>
        <v>-1.6216480242270306E-2</v>
      </c>
      <c r="P2005">
        <f t="shared" si="189"/>
        <v>2.5081076648695189</v>
      </c>
      <c r="Q2005">
        <f t="shared" si="190"/>
        <v>1.4737214868363211</v>
      </c>
      <c r="R2005" s="1">
        <f t="shared" si="191"/>
        <v>3.918612787592969</v>
      </c>
    </row>
    <row r="2006" spans="1:18" hidden="1" x14ac:dyDescent="0.2">
      <c r="A2006">
        <v>177340</v>
      </c>
      <c r="B2006" t="s">
        <v>356</v>
      </c>
      <c r="C2006">
        <v>2012</v>
      </c>
      <c r="D2006">
        <v>159.50899999999999</v>
      </c>
      <c r="E2006" s="1">
        <v>207.39699999999999</v>
      </c>
      <c r="F2006">
        <v>-25.129000000000001</v>
      </c>
      <c r="G2006">
        <v>26.762</v>
      </c>
      <c r="H2006" s="1">
        <v>27.594999999999999</v>
      </c>
      <c r="I2006" s="1">
        <v>-17.925999999999998</v>
      </c>
      <c r="J2006">
        <v>28.754999999999999</v>
      </c>
      <c r="K2006" s="1">
        <v>242.57400000000001</v>
      </c>
      <c r="L2006" s="1">
        <v>75.926000000000002</v>
      </c>
      <c r="M2006" s="1">
        <f t="shared" si="186"/>
        <v>0.6400622959830663</v>
      </c>
      <c r="N2006" s="1">
        <f t="shared" si="187"/>
        <v>0.13864713568662998</v>
      </c>
      <c r="O2006" s="1">
        <f t="shared" si="188"/>
        <v>-0.1211637583957338</v>
      </c>
      <c r="P2006">
        <f t="shared" si="189"/>
        <v>2.751440478347527</v>
      </c>
      <c r="Q2006">
        <f t="shared" si="190"/>
        <v>1.16961190374017</v>
      </c>
      <c r="R2006" s="1">
        <f t="shared" si="191"/>
        <v>3.3828165331837261</v>
      </c>
    </row>
    <row r="2007" spans="1:18" x14ac:dyDescent="0.2">
      <c r="A2007">
        <v>177340</v>
      </c>
      <c r="B2007" t="s">
        <v>356</v>
      </c>
      <c r="C2007">
        <v>2013</v>
      </c>
      <c r="D2007">
        <v>116.60899999999999</v>
      </c>
      <c r="E2007" s="1">
        <v>175.35400000000001</v>
      </c>
      <c r="F2007">
        <v>-45.064999999999998</v>
      </c>
      <c r="G2007">
        <v>29.721</v>
      </c>
      <c r="H2007" s="1">
        <v>39.082000000000001</v>
      </c>
      <c r="I2007" s="1">
        <v>-39.896000000000001</v>
      </c>
      <c r="J2007">
        <v>-6.577</v>
      </c>
      <c r="K2007" s="1">
        <v>184.71100000000001</v>
      </c>
      <c r="L2007" s="1">
        <v>42.634</v>
      </c>
      <c r="M2007" s="1">
        <f t="shared" si="186"/>
        <v>0.49550053035573743</v>
      </c>
      <c r="N2007" s="1">
        <f t="shared" si="187"/>
        <v>-3.7506985868585828E-2</v>
      </c>
      <c r="O2007" s="1">
        <f t="shared" si="188"/>
        <v>-0.25699442271063105</v>
      </c>
      <c r="P2007">
        <f t="shared" si="189"/>
        <v>1.0908858297937669</v>
      </c>
      <c r="Q2007">
        <f t="shared" si="190"/>
        <v>1.0533606304960252</v>
      </c>
      <c r="R2007" s="1">
        <f t="shared" si="191"/>
        <v>1.4019013896380677</v>
      </c>
    </row>
    <row r="2008" spans="1:18" x14ac:dyDescent="0.2">
      <c r="A2008">
        <v>177340</v>
      </c>
      <c r="B2008" t="s">
        <v>356</v>
      </c>
      <c r="C2008">
        <v>2014</v>
      </c>
      <c r="D2008">
        <v>80.88</v>
      </c>
      <c r="E2008" s="1">
        <v>125.732</v>
      </c>
      <c r="F2008">
        <v>-46.994999999999997</v>
      </c>
      <c r="G2008">
        <v>33.204999999999998</v>
      </c>
      <c r="H2008" s="1">
        <v>34.06</v>
      </c>
      <c r="I2008" s="1">
        <v>-44.329000000000001</v>
      </c>
      <c r="J2008">
        <v>-51.606000000000002</v>
      </c>
      <c r="K2008" s="1">
        <v>94.754999999999995</v>
      </c>
      <c r="L2008" s="1">
        <v>46.338999999999999</v>
      </c>
      <c r="M2008" s="1">
        <f t="shared" si="186"/>
        <v>0.37917952470333721</v>
      </c>
      <c r="N2008" s="1">
        <f t="shared" si="187"/>
        <v>-0.41044443737473357</v>
      </c>
      <c r="O2008" s="1">
        <f t="shared" si="188"/>
        <v>-0.37377119587694457</v>
      </c>
      <c r="P2008">
        <f t="shared" si="189"/>
        <v>1.3605108631826188</v>
      </c>
      <c r="Q2008">
        <f t="shared" si="190"/>
        <v>0.75362676168358089</v>
      </c>
      <c r="R2008" s="1">
        <f t="shared" si="191"/>
        <v>0.21688155051861302</v>
      </c>
    </row>
    <row r="2009" spans="1:18" x14ac:dyDescent="0.2">
      <c r="A2009">
        <v>177340</v>
      </c>
      <c r="B2009" t="s">
        <v>356</v>
      </c>
      <c r="C2009">
        <v>2015</v>
      </c>
      <c r="D2009">
        <v>30.265000000000001</v>
      </c>
      <c r="E2009" s="1">
        <v>240.71899999999999</v>
      </c>
      <c r="F2009">
        <v>-27.67</v>
      </c>
      <c r="G2009">
        <v>17.556999999999999</v>
      </c>
      <c r="H2009" s="1">
        <v>62.006</v>
      </c>
      <c r="I2009" s="1">
        <v>-40.158999999999999</v>
      </c>
      <c r="J2009">
        <v>36.231000000000002</v>
      </c>
      <c r="K2009" s="1">
        <v>47.545999999999999</v>
      </c>
      <c r="L2009" s="1">
        <v>20.818999999999999</v>
      </c>
      <c r="M2009" s="1">
        <f t="shared" si="186"/>
        <v>5.2791844432720315E-2</v>
      </c>
      <c r="N2009" s="1">
        <f t="shared" si="187"/>
        <v>0.15051159235457109</v>
      </c>
      <c r="O2009" s="1">
        <f t="shared" si="188"/>
        <v>-0.11494730370265746</v>
      </c>
      <c r="P2009">
        <f t="shared" si="189"/>
        <v>0.33575782988743025</v>
      </c>
      <c r="Q2009">
        <f t="shared" si="190"/>
        <v>0.19751660649969466</v>
      </c>
      <c r="R2009" s="1">
        <f t="shared" si="191"/>
        <v>0.2937116448290471</v>
      </c>
    </row>
    <row r="2010" spans="1:18" x14ac:dyDescent="0.2">
      <c r="A2010">
        <v>177340</v>
      </c>
      <c r="B2010" t="s">
        <v>356</v>
      </c>
      <c r="C2010">
        <v>2016</v>
      </c>
      <c r="D2010">
        <v>34.093000000000004</v>
      </c>
      <c r="E2010" s="1">
        <v>133.32</v>
      </c>
      <c r="F2010">
        <v>-16.875</v>
      </c>
      <c r="G2010">
        <v>15.792</v>
      </c>
      <c r="H2010" s="1">
        <v>33.81</v>
      </c>
      <c r="I2010" s="1">
        <v>3.4380000000000002</v>
      </c>
      <c r="J2010">
        <v>-42.045999999999999</v>
      </c>
      <c r="K2010" s="1">
        <v>24.527999999999999</v>
      </c>
      <c r="L2010" s="1">
        <v>30.16</v>
      </c>
      <c r="M2010" s="1">
        <f t="shared" si="186"/>
        <v>0.13727122712271228</v>
      </c>
      <c r="N2010" s="1">
        <f t="shared" si="187"/>
        <v>-0.31537653765376539</v>
      </c>
      <c r="O2010" s="1">
        <f t="shared" si="188"/>
        <v>-0.12657515751575157</v>
      </c>
      <c r="P2010">
        <f t="shared" si="189"/>
        <v>0.8920437740313516</v>
      </c>
      <c r="Q2010">
        <f t="shared" si="190"/>
        <v>0.18397839783978398</v>
      </c>
      <c r="R2010" s="1">
        <f t="shared" si="191"/>
        <v>2.4704962288597976E-2</v>
      </c>
    </row>
    <row r="2011" spans="1:18" x14ac:dyDescent="0.2">
      <c r="A2011">
        <v>177340</v>
      </c>
      <c r="B2011" t="s">
        <v>356</v>
      </c>
      <c r="C2011">
        <v>2017</v>
      </c>
      <c r="D2011">
        <v>31.675000000000001</v>
      </c>
      <c r="E2011" s="1">
        <v>100.907</v>
      </c>
      <c r="F2011">
        <v>-5.6559999999999997</v>
      </c>
      <c r="G2011">
        <v>11.611000000000001</v>
      </c>
      <c r="H2011" s="1">
        <v>13.564</v>
      </c>
      <c r="I2011" s="1">
        <v>12.384</v>
      </c>
      <c r="J2011">
        <v>-49.558</v>
      </c>
      <c r="K2011" s="1">
        <v>20.29</v>
      </c>
      <c r="L2011" s="1">
        <v>47.277000000000001</v>
      </c>
      <c r="M2011" s="1">
        <f t="shared" si="186"/>
        <v>0.19883655246910523</v>
      </c>
      <c r="N2011" s="1">
        <f t="shared" si="187"/>
        <v>-0.49112549178946951</v>
      </c>
      <c r="O2011" s="1">
        <f t="shared" si="188"/>
        <v>-5.6051611880246169E-2</v>
      </c>
      <c r="P2011">
        <f t="shared" si="189"/>
        <v>3.4854762606900618</v>
      </c>
      <c r="Q2011">
        <f t="shared" si="190"/>
        <v>0.20107623851665396</v>
      </c>
      <c r="R2011" s="1">
        <f t="shared" si="191"/>
        <v>1.6584198501835474</v>
      </c>
    </row>
    <row r="2012" spans="1:18" hidden="1" x14ac:dyDescent="0.2">
      <c r="A2012">
        <v>64768</v>
      </c>
      <c r="B2012" t="s">
        <v>255</v>
      </c>
      <c r="C2012">
        <v>2009</v>
      </c>
      <c r="D2012">
        <v>9797</v>
      </c>
      <c r="E2012" s="1">
        <v>13813</v>
      </c>
      <c r="F2012">
        <v>1183</v>
      </c>
      <c r="G2012">
        <v>7364</v>
      </c>
      <c r="H2012" s="1">
        <v>8556</v>
      </c>
      <c r="I2012" s="1">
        <v>902</v>
      </c>
      <c r="J2012">
        <v>116</v>
      </c>
      <c r="K2012" s="1">
        <v>24509</v>
      </c>
      <c r="L2012" s="1">
        <v>59726.879999999997</v>
      </c>
      <c r="M2012" s="1">
        <f t="shared" si="186"/>
        <v>0.17613842032867588</v>
      </c>
      <c r="N2012" s="1">
        <f t="shared" si="187"/>
        <v>8.3978860493737779E-3</v>
      </c>
      <c r="O2012" s="1">
        <f t="shared" si="188"/>
        <v>8.5643958589734309E-2</v>
      </c>
      <c r="P2012">
        <f t="shared" si="189"/>
        <v>6.9807012622720892</v>
      </c>
      <c r="Q2012">
        <f t="shared" si="190"/>
        <v>1.7743430102077753</v>
      </c>
      <c r="R2012" s="1">
        <f t="shared" si="191"/>
        <v>6.4685119757806868</v>
      </c>
    </row>
    <row r="2013" spans="1:18" hidden="1" x14ac:dyDescent="0.2">
      <c r="A2013">
        <v>64768</v>
      </c>
      <c r="B2013" t="s">
        <v>255</v>
      </c>
      <c r="C2013">
        <v>2010</v>
      </c>
      <c r="D2013">
        <v>13747</v>
      </c>
      <c r="E2013" s="1">
        <v>18797</v>
      </c>
      <c r="F2013">
        <v>1407</v>
      </c>
      <c r="G2013">
        <v>10372</v>
      </c>
      <c r="H2013" s="1">
        <v>11933</v>
      </c>
      <c r="I2013" s="1">
        <v>1152</v>
      </c>
      <c r="J2013">
        <v>1134</v>
      </c>
      <c r="K2013" s="1">
        <v>34204</v>
      </c>
      <c r="L2013" s="1">
        <v>81180</v>
      </c>
      <c r="M2013" s="1">
        <f t="shared" si="186"/>
        <v>0.17954992818002874</v>
      </c>
      <c r="N2013" s="1">
        <f t="shared" si="187"/>
        <v>6.0328775868489649E-2</v>
      </c>
      <c r="O2013" s="1">
        <f t="shared" si="188"/>
        <v>7.4852370059051973E-2</v>
      </c>
      <c r="P2013">
        <f t="shared" si="189"/>
        <v>6.802983323556524</v>
      </c>
      <c r="Q2013">
        <f t="shared" si="190"/>
        <v>1.8196520721391711</v>
      </c>
      <c r="R2013" s="1">
        <f t="shared" si="191"/>
        <v>6.4483750874998762</v>
      </c>
    </row>
    <row r="2014" spans="1:18" hidden="1" x14ac:dyDescent="0.2">
      <c r="A2014">
        <v>64768</v>
      </c>
      <c r="B2014" t="s">
        <v>255</v>
      </c>
      <c r="C2014">
        <v>2011</v>
      </c>
      <c r="D2014">
        <v>17490</v>
      </c>
      <c r="E2014" s="1">
        <v>25278</v>
      </c>
      <c r="F2014">
        <v>867</v>
      </c>
      <c r="G2014">
        <v>14896</v>
      </c>
      <c r="H2014" s="1">
        <v>17521</v>
      </c>
      <c r="I2014" s="1">
        <v>631</v>
      </c>
      <c r="J2014">
        <v>1639</v>
      </c>
      <c r="K2014" s="1">
        <v>48077</v>
      </c>
      <c r="L2014" s="1">
        <v>78760.5</v>
      </c>
      <c r="M2014" s="1">
        <f t="shared" si="186"/>
        <v>0.10261887807579713</v>
      </c>
      <c r="N2014" s="1">
        <f t="shared" si="187"/>
        <v>6.4838990426457785E-2</v>
      </c>
      <c r="O2014" s="1">
        <f t="shared" si="188"/>
        <v>3.4298599572751005E-2</v>
      </c>
      <c r="P2014">
        <f t="shared" si="189"/>
        <v>4.4952057530962843</v>
      </c>
      <c r="Q2014">
        <f t="shared" si="190"/>
        <v>1.9019305324788354</v>
      </c>
      <c r="R2014" s="1">
        <f t="shared" si="191"/>
        <v>4.9261566032146824</v>
      </c>
    </row>
    <row r="2015" spans="1:18" hidden="1" x14ac:dyDescent="0.2">
      <c r="A2015">
        <v>64768</v>
      </c>
      <c r="B2015" t="s">
        <v>255</v>
      </c>
      <c r="C2015">
        <v>2012</v>
      </c>
      <c r="D2015">
        <v>21296</v>
      </c>
      <c r="E2015" s="1">
        <v>32555</v>
      </c>
      <c r="F2015">
        <v>672</v>
      </c>
      <c r="G2015">
        <v>19002</v>
      </c>
      <c r="H2015" s="1">
        <v>24363</v>
      </c>
      <c r="I2015" s="1">
        <v>-39</v>
      </c>
      <c r="J2015">
        <v>1677</v>
      </c>
      <c r="K2015" s="1">
        <v>61093</v>
      </c>
      <c r="L2015" s="1">
        <v>113894.98</v>
      </c>
      <c r="M2015" s="1">
        <f t="shared" si="186"/>
        <v>7.0465366303179233E-2</v>
      </c>
      <c r="N2015" s="1">
        <f t="shared" si="187"/>
        <v>5.1512824450929195E-2</v>
      </c>
      <c r="O2015" s="1">
        <f t="shared" si="188"/>
        <v>2.0641990477653201E-2</v>
      </c>
      <c r="P2015">
        <f t="shared" si="189"/>
        <v>4.6749160612404053</v>
      </c>
      <c r="Q2015">
        <f t="shared" si="190"/>
        <v>1.8766088158500998</v>
      </c>
      <c r="R2015" s="1">
        <f t="shared" si="191"/>
        <v>4.9063534149657144</v>
      </c>
    </row>
    <row r="2016" spans="1:18" hidden="1" x14ac:dyDescent="0.2">
      <c r="A2016">
        <v>64768</v>
      </c>
      <c r="B2016" t="s">
        <v>255</v>
      </c>
      <c r="C2016">
        <v>2013</v>
      </c>
      <c r="D2016">
        <v>24625</v>
      </c>
      <c r="E2016" s="1">
        <v>40159</v>
      </c>
      <c r="F2016">
        <v>691</v>
      </c>
      <c r="G2016">
        <v>22980</v>
      </c>
      <c r="H2016" s="1">
        <v>30413</v>
      </c>
      <c r="I2016" s="1">
        <v>274</v>
      </c>
      <c r="J2016">
        <v>2005</v>
      </c>
      <c r="K2016" s="1">
        <v>74452</v>
      </c>
      <c r="L2016" s="1">
        <v>183044.61</v>
      </c>
      <c r="M2016" s="1">
        <f t="shared" si="186"/>
        <v>4.096217535297194E-2</v>
      </c>
      <c r="N2016" s="1">
        <f t="shared" si="187"/>
        <v>4.9926541995567619E-2</v>
      </c>
      <c r="O2016" s="1">
        <f t="shared" si="188"/>
        <v>1.7206603750093377E-2</v>
      </c>
      <c r="P2016">
        <f t="shared" si="189"/>
        <v>6.0186305198434873</v>
      </c>
      <c r="Q2016">
        <f t="shared" si="190"/>
        <v>1.8539306257625936</v>
      </c>
      <c r="R2016" s="1">
        <f t="shared" si="191"/>
        <v>5.6409424992613548</v>
      </c>
    </row>
    <row r="2017" spans="1:18" hidden="1" x14ac:dyDescent="0.2">
      <c r="A2017">
        <v>64768</v>
      </c>
      <c r="B2017" t="s">
        <v>255</v>
      </c>
      <c r="C2017">
        <v>2014</v>
      </c>
      <c r="D2017">
        <v>31327</v>
      </c>
      <c r="E2017" s="1">
        <v>54505</v>
      </c>
      <c r="F2017">
        <v>130</v>
      </c>
      <c r="G2017">
        <v>28089</v>
      </c>
      <c r="H2017" s="1">
        <v>43764</v>
      </c>
      <c r="I2017" s="1">
        <v>-241</v>
      </c>
      <c r="J2017">
        <v>1438</v>
      </c>
      <c r="K2017" s="1">
        <v>88988</v>
      </c>
      <c r="L2017" s="1">
        <v>144312.75</v>
      </c>
      <c r="M2017" s="1">
        <f t="shared" si="186"/>
        <v>5.9407393817081003E-2</v>
      </c>
      <c r="N2017" s="1">
        <f t="shared" si="187"/>
        <v>2.6382900651316394E-2</v>
      </c>
      <c r="O2017" s="1">
        <f t="shared" si="188"/>
        <v>2.3851022841941106E-3</v>
      </c>
      <c r="P2017">
        <f t="shared" si="189"/>
        <v>3.2975219358376746</v>
      </c>
      <c r="Q2017">
        <f t="shared" si="190"/>
        <v>1.6326575543528117</v>
      </c>
      <c r="R2017" s="1">
        <f t="shared" si="191"/>
        <v>3.7272664868855969</v>
      </c>
    </row>
    <row r="2018" spans="1:18" hidden="1" x14ac:dyDescent="0.2">
      <c r="A2018">
        <v>64768</v>
      </c>
      <c r="B2018" t="s">
        <v>255</v>
      </c>
      <c r="C2018">
        <v>2015</v>
      </c>
      <c r="D2018">
        <v>36474</v>
      </c>
      <c r="E2018" s="1">
        <v>65444</v>
      </c>
      <c r="F2018">
        <v>2176</v>
      </c>
      <c r="G2018">
        <v>33899</v>
      </c>
      <c r="H2018" s="1">
        <v>52060</v>
      </c>
      <c r="I2018" s="1">
        <v>596</v>
      </c>
      <c r="J2018">
        <v>1822</v>
      </c>
      <c r="K2018" s="1">
        <v>107006</v>
      </c>
      <c r="L2018" s="1">
        <v>318344.19</v>
      </c>
      <c r="M2018" s="1">
        <f t="shared" si="186"/>
        <v>3.9346616954953853E-2</v>
      </c>
      <c r="N2018" s="1">
        <f t="shared" si="187"/>
        <v>2.7840596540553757E-2</v>
      </c>
      <c r="O2018" s="1">
        <f t="shared" si="188"/>
        <v>3.3249801356885274E-2</v>
      </c>
      <c r="P2018">
        <f t="shared" si="189"/>
        <v>6.1149479446792165</v>
      </c>
      <c r="Q2018">
        <f t="shared" si="190"/>
        <v>1.6350773180123463</v>
      </c>
      <c r="R2018" s="1">
        <f t="shared" si="191"/>
        <v>5.4999632048003173</v>
      </c>
    </row>
    <row r="2019" spans="1:18" hidden="1" x14ac:dyDescent="0.2">
      <c r="A2019">
        <v>64768</v>
      </c>
      <c r="B2019" t="s">
        <v>255</v>
      </c>
      <c r="C2019">
        <v>2016</v>
      </c>
      <c r="D2019">
        <v>45781</v>
      </c>
      <c r="E2019" s="1">
        <v>83402</v>
      </c>
      <c r="F2019">
        <v>4066</v>
      </c>
      <c r="G2019">
        <v>43816</v>
      </c>
      <c r="H2019" s="1">
        <v>64117</v>
      </c>
      <c r="I2019" s="1">
        <v>2371</v>
      </c>
      <c r="J2019">
        <v>3931</v>
      </c>
      <c r="K2019" s="1">
        <v>135987</v>
      </c>
      <c r="L2019" s="1">
        <v>357687.99</v>
      </c>
      <c r="M2019" s="1">
        <f t="shared" si="186"/>
        <v>2.3560586077072492E-2</v>
      </c>
      <c r="N2019" s="1">
        <f t="shared" si="187"/>
        <v>4.7133162274285989E-2</v>
      </c>
      <c r="O2019" s="1">
        <f t="shared" si="188"/>
        <v>4.8751828493321506E-2</v>
      </c>
      <c r="P2019">
        <f t="shared" si="189"/>
        <v>5.5786763260913643</v>
      </c>
      <c r="Q2019">
        <f t="shared" si="190"/>
        <v>1.6305004676146855</v>
      </c>
      <c r="R2019" s="1">
        <f t="shared" si="191"/>
        <v>5.2328464277739526</v>
      </c>
    </row>
    <row r="2020" spans="1:18" hidden="1" x14ac:dyDescent="0.2">
      <c r="A2020">
        <v>64768</v>
      </c>
      <c r="B2020" t="s">
        <v>255</v>
      </c>
      <c r="C2020">
        <v>2017</v>
      </c>
      <c r="D2020">
        <v>60197</v>
      </c>
      <c r="E2020" s="1">
        <v>131310</v>
      </c>
      <c r="F2020">
        <v>3954</v>
      </c>
      <c r="G2020">
        <v>57883</v>
      </c>
      <c r="H2020" s="1">
        <v>103601</v>
      </c>
      <c r="I2020" s="1">
        <v>3033</v>
      </c>
      <c r="J2020">
        <v>8152</v>
      </c>
      <c r="K2020" s="1">
        <v>177866</v>
      </c>
      <c r="L2020" s="1">
        <v>566023.48</v>
      </c>
      <c r="M2020" s="1">
        <f t="shared" si="186"/>
        <v>1.7622420226943873E-2</v>
      </c>
      <c r="N2020" s="1">
        <f t="shared" si="187"/>
        <v>6.2082095803823012E-2</v>
      </c>
      <c r="O2020" s="1">
        <f t="shared" si="188"/>
        <v>3.0111948823395018E-2</v>
      </c>
      <c r="P2020">
        <f t="shared" si="189"/>
        <v>5.4634943678149819</v>
      </c>
      <c r="Q2020">
        <f t="shared" si="190"/>
        <v>1.3545503008148656</v>
      </c>
      <c r="R2020" s="1">
        <f t="shared" si="191"/>
        <v>4.8400781910187431</v>
      </c>
    </row>
    <row r="2021" spans="1:18" x14ac:dyDescent="0.2">
      <c r="A2021">
        <v>174739</v>
      </c>
      <c r="B2021" t="s">
        <v>351</v>
      </c>
      <c r="C2021">
        <v>2009</v>
      </c>
      <c r="D2021">
        <v>7.5259999999999998</v>
      </c>
      <c r="E2021" s="1">
        <v>15.086</v>
      </c>
      <c r="F2021">
        <v>-3.831</v>
      </c>
      <c r="G2021">
        <v>7.0720000000000001</v>
      </c>
      <c r="H2021" s="1">
        <v>9.0289999999999999</v>
      </c>
      <c r="I2021" s="1">
        <v>-2.6259999999999999</v>
      </c>
      <c r="J2021">
        <v>-46.642000000000003</v>
      </c>
      <c r="K2021" s="1">
        <v>9.7889999999999997</v>
      </c>
      <c r="L2021" s="1">
        <v>5.8040000000000003</v>
      </c>
      <c r="M2021" s="1">
        <f t="shared" si="186"/>
        <v>3.0094127005170338E-2</v>
      </c>
      <c r="N2021" s="1">
        <f t="shared" si="187"/>
        <v>-3.0917406867294179</v>
      </c>
      <c r="O2021" s="1">
        <f t="shared" si="188"/>
        <v>-0.25394405408988463</v>
      </c>
      <c r="P2021">
        <f t="shared" si="189"/>
        <v>0.64281758777273235</v>
      </c>
      <c r="Q2021">
        <f t="shared" si="190"/>
        <v>0.64887975606522597</v>
      </c>
      <c r="R2021" s="1">
        <f t="shared" si="191"/>
        <v>-4.0957690787827339</v>
      </c>
    </row>
    <row r="2022" spans="1:18" x14ac:dyDescent="0.2">
      <c r="A2022">
        <v>184991</v>
      </c>
      <c r="B2022" t="s">
        <v>379</v>
      </c>
      <c r="C2022">
        <v>2012</v>
      </c>
      <c r="D2022">
        <v>6.5609999999999999</v>
      </c>
      <c r="E2022" s="1">
        <v>27.091000000000001</v>
      </c>
      <c r="F2022">
        <v>-8.7479999999999993</v>
      </c>
      <c r="G2022">
        <v>16.169</v>
      </c>
      <c r="H2022" s="1">
        <v>16.361999999999998</v>
      </c>
      <c r="I2022" s="1">
        <v>3.6970000000000001</v>
      </c>
      <c r="J2022">
        <v>-13.571999999999999</v>
      </c>
      <c r="K2022" s="1">
        <v>10.108000000000001</v>
      </c>
      <c r="L2022" s="1">
        <v>57.026000000000003</v>
      </c>
      <c r="M2022" s="1">
        <f t="shared" si="186"/>
        <v>-0.35465652799822822</v>
      </c>
      <c r="N2022" s="1">
        <f t="shared" si="187"/>
        <v>-0.50097818463696431</v>
      </c>
      <c r="O2022" s="1">
        <f t="shared" si="188"/>
        <v>-0.32291166808165067</v>
      </c>
      <c r="P2022">
        <f t="shared" si="189"/>
        <v>3.4852707492971526</v>
      </c>
      <c r="Q2022">
        <f t="shared" si="190"/>
        <v>0.37311284190321509</v>
      </c>
      <c r="R2022" s="1">
        <f t="shared" si="191"/>
        <v>0.2717094947224355</v>
      </c>
    </row>
    <row r="2023" spans="1:18" hidden="1" x14ac:dyDescent="0.2">
      <c r="A2023">
        <v>23703</v>
      </c>
      <c r="B2023" t="s">
        <v>155</v>
      </c>
      <c r="C2023">
        <v>2015</v>
      </c>
      <c r="D2023">
        <v>275.20100000000002</v>
      </c>
      <c r="E2023" s="1">
        <v>291.63799999999998</v>
      </c>
      <c r="F2023">
        <v>4.9000000000000002E-2</v>
      </c>
      <c r="G2023">
        <v>101.069</v>
      </c>
      <c r="H2023" s="1">
        <v>101.069</v>
      </c>
      <c r="I2023" s="1">
        <v>3.492</v>
      </c>
      <c r="J2023">
        <v>-46.511000000000003</v>
      </c>
      <c r="K2023" s="1">
        <v>401.13</v>
      </c>
      <c r="L2023" s="1">
        <v>414.52300000000002</v>
      </c>
      <c r="M2023" s="1">
        <f t="shared" si="186"/>
        <v>0.59708268469815329</v>
      </c>
      <c r="N2023" s="1">
        <f t="shared" si="187"/>
        <v>-0.15948196051269042</v>
      </c>
      <c r="O2023" s="1">
        <f t="shared" si="188"/>
        <v>1.6801651362305327E-4</v>
      </c>
      <c r="P2023">
        <f t="shared" si="189"/>
        <v>4.1013861817174408</v>
      </c>
      <c r="Q2023">
        <f t="shared" si="190"/>
        <v>1.3754380430533746</v>
      </c>
      <c r="R2023" s="1">
        <f t="shared" si="191"/>
        <v>4.3300486834988128</v>
      </c>
    </row>
    <row r="2024" spans="1:18" hidden="1" x14ac:dyDescent="0.2">
      <c r="A2024">
        <v>23703</v>
      </c>
      <c r="B2024" t="s">
        <v>155</v>
      </c>
      <c r="C2024">
        <v>2016</v>
      </c>
      <c r="D2024">
        <v>312.262</v>
      </c>
      <c r="E2024" s="1">
        <v>341.101</v>
      </c>
      <c r="F2024">
        <v>16.209</v>
      </c>
      <c r="G2024">
        <v>114.684</v>
      </c>
      <c r="H2024" s="1">
        <v>114.684</v>
      </c>
      <c r="I2024" s="1">
        <v>12.478</v>
      </c>
      <c r="J2024">
        <v>-27.297000000000001</v>
      </c>
      <c r="K2024" s="1">
        <v>488.30099999999999</v>
      </c>
      <c r="L2024" s="1">
        <v>641.36400000000003</v>
      </c>
      <c r="M2024" s="1">
        <f t="shared" si="186"/>
        <v>0.57923606204613887</v>
      </c>
      <c r="N2024" s="1">
        <f t="shared" si="187"/>
        <v>-8.0026150612281993E-2</v>
      </c>
      <c r="O2024" s="1">
        <f t="shared" si="188"/>
        <v>4.7519649605248883E-2</v>
      </c>
      <c r="P2024">
        <f t="shared" si="189"/>
        <v>5.5924453280318094</v>
      </c>
      <c r="Q2024">
        <f t="shared" si="190"/>
        <v>1.431543736312705</v>
      </c>
      <c r="R2024" s="1">
        <f t="shared" si="191"/>
        <v>5.5268724404272831</v>
      </c>
    </row>
    <row r="2025" spans="1:18" hidden="1" x14ac:dyDescent="0.2">
      <c r="A2025">
        <v>23703</v>
      </c>
      <c r="B2025" t="s">
        <v>155</v>
      </c>
      <c r="C2025">
        <v>2017</v>
      </c>
      <c r="D2025">
        <v>378.60899999999998</v>
      </c>
      <c r="E2025" s="1">
        <v>457.40800000000002</v>
      </c>
      <c r="F2025">
        <v>37.668999999999997</v>
      </c>
      <c r="G2025">
        <v>176.12</v>
      </c>
      <c r="H2025" s="1">
        <v>176.69</v>
      </c>
      <c r="I2025" s="1">
        <v>32.101999999999997</v>
      </c>
      <c r="J2025">
        <v>-2.306</v>
      </c>
      <c r="K2025" s="1">
        <v>637.66</v>
      </c>
      <c r="L2025" s="1">
        <v>1747.6669999999999</v>
      </c>
      <c r="M2025" s="1">
        <f t="shared" si="186"/>
        <v>0.4426879285014691</v>
      </c>
      <c r="N2025" s="1">
        <f t="shared" si="187"/>
        <v>-5.0414509584441021E-3</v>
      </c>
      <c r="O2025" s="1">
        <f t="shared" si="188"/>
        <v>8.2353172659857268E-2</v>
      </c>
      <c r="P2025">
        <f t="shared" si="189"/>
        <v>9.8911483388986365</v>
      </c>
      <c r="Q2025">
        <f t="shared" si="190"/>
        <v>1.3940726878410521</v>
      </c>
      <c r="R2025" s="1">
        <f t="shared" si="191"/>
        <v>8.1246946438177048</v>
      </c>
    </row>
    <row r="2026" spans="1:18" hidden="1" x14ac:dyDescent="0.2">
      <c r="A2026">
        <v>166733</v>
      </c>
      <c r="B2026" t="s">
        <v>342</v>
      </c>
      <c r="C2026">
        <v>2009</v>
      </c>
      <c r="D2026">
        <v>49.156999999999996</v>
      </c>
      <c r="E2026" s="1">
        <v>51.418999999999997</v>
      </c>
      <c r="F2026">
        <v>4.7480000000000002</v>
      </c>
      <c r="G2026">
        <v>17.98</v>
      </c>
      <c r="H2026" s="1">
        <v>17.98</v>
      </c>
      <c r="I2026" s="1">
        <v>2.4609999999999999</v>
      </c>
      <c r="J2026">
        <v>13.432</v>
      </c>
      <c r="K2026" s="1">
        <v>110.39400000000001</v>
      </c>
      <c r="L2026" s="1">
        <v>44.228000000000002</v>
      </c>
      <c r="M2026" s="1">
        <f t="shared" si="186"/>
        <v>0.60633228962056818</v>
      </c>
      <c r="N2026" s="1">
        <f t="shared" si="187"/>
        <v>0.26122639491238647</v>
      </c>
      <c r="O2026" s="1">
        <f t="shared" si="188"/>
        <v>9.2339407611972235E-2</v>
      </c>
      <c r="P2026">
        <f t="shared" si="189"/>
        <v>2.4598442714126807</v>
      </c>
      <c r="Q2026">
        <f t="shared" si="190"/>
        <v>2.14694957117019</v>
      </c>
      <c r="R2026" s="1">
        <f t="shared" si="191"/>
        <v>5.0208918795593291</v>
      </c>
    </row>
    <row r="2027" spans="1:18" hidden="1" x14ac:dyDescent="0.2">
      <c r="A2027">
        <v>166733</v>
      </c>
      <c r="B2027" t="s">
        <v>342</v>
      </c>
      <c r="C2027">
        <v>2010</v>
      </c>
      <c r="D2027">
        <v>45.905000000000001</v>
      </c>
      <c r="E2027" s="1">
        <v>47.595999999999997</v>
      </c>
      <c r="F2027">
        <v>-1.599</v>
      </c>
      <c r="G2027">
        <v>18.202999999999999</v>
      </c>
      <c r="H2027" s="1">
        <v>18.202999999999999</v>
      </c>
      <c r="I2027" s="1">
        <v>-1.363</v>
      </c>
      <c r="J2027">
        <v>11.382999999999999</v>
      </c>
      <c r="K2027" s="1">
        <v>104.77200000000001</v>
      </c>
      <c r="L2027" s="1">
        <v>23.69</v>
      </c>
      <c r="M2027" s="1">
        <f t="shared" si="186"/>
        <v>0.58202369947054378</v>
      </c>
      <c r="N2027" s="1">
        <f t="shared" si="187"/>
        <v>0.23915875283637281</v>
      </c>
      <c r="O2027" s="1">
        <f t="shared" si="188"/>
        <v>-3.3595260105891256E-2</v>
      </c>
      <c r="P2027">
        <f t="shared" si="189"/>
        <v>1.3014338295885295</v>
      </c>
      <c r="Q2027">
        <f t="shared" si="190"/>
        <v>2.2012774182704433</v>
      </c>
      <c r="R2027" s="1">
        <f t="shared" si="191"/>
        <v>3.9045240510096946</v>
      </c>
    </row>
    <row r="2028" spans="1:18" hidden="1" x14ac:dyDescent="0.2">
      <c r="A2028">
        <v>166733</v>
      </c>
      <c r="B2028" t="s">
        <v>342</v>
      </c>
      <c r="C2028">
        <v>2011</v>
      </c>
      <c r="D2028">
        <v>36.935000000000002</v>
      </c>
      <c r="E2028" s="1">
        <v>37.622999999999998</v>
      </c>
      <c r="F2028">
        <v>-6.0270000000000001</v>
      </c>
      <c r="G2028">
        <v>14.743</v>
      </c>
      <c r="H2028" s="1">
        <v>14.743</v>
      </c>
      <c r="I2028" s="1">
        <v>-7.0490000000000004</v>
      </c>
      <c r="J2028">
        <v>4.3339999999999996</v>
      </c>
      <c r="K2028" s="1">
        <v>86.367000000000004</v>
      </c>
      <c r="L2028" s="1">
        <v>8.2710000000000008</v>
      </c>
      <c r="M2028" s="1">
        <f t="shared" si="186"/>
        <v>0.58985195226324327</v>
      </c>
      <c r="N2028" s="1">
        <f t="shared" si="187"/>
        <v>0.11519549211918241</v>
      </c>
      <c r="O2028" s="1">
        <f t="shared" si="188"/>
        <v>-0.16019456183717409</v>
      </c>
      <c r="P2028">
        <f t="shared" si="189"/>
        <v>0.56101200569761922</v>
      </c>
      <c r="Q2028">
        <f t="shared" si="190"/>
        <v>2.2955904632804405</v>
      </c>
      <c r="R2028" s="1">
        <f t="shared" si="191"/>
        <v>2.9726516443190847</v>
      </c>
    </row>
    <row r="2029" spans="1:18" hidden="1" x14ac:dyDescent="0.2">
      <c r="A2029">
        <v>20119</v>
      </c>
      <c r="B2029" t="s">
        <v>132</v>
      </c>
      <c r="C2029">
        <v>2014</v>
      </c>
      <c r="D2029">
        <v>0.30099999999999999</v>
      </c>
      <c r="E2029" s="1">
        <v>0.372</v>
      </c>
      <c r="F2029">
        <v>0.32800000000000001</v>
      </c>
      <c r="G2029">
        <v>0.15</v>
      </c>
      <c r="H2029" s="1">
        <v>0.16600000000000001</v>
      </c>
      <c r="I2029" s="1">
        <v>0.185</v>
      </c>
      <c r="J2029">
        <v>0.06</v>
      </c>
      <c r="K2029" s="1">
        <v>1.748</v>
      </c>
      <c r="L2029" s="1">
        <v>238.99199999999999</v>
      </c>
      <c r="M2029" s="1">
        <f t="shared" si="186"/>
        <v>0.40591397849462363</v>
      </c>
      <c r="N2029" s="1">
        <f t="shared" si="187"/>
        <v>0.16129032258064516</v>
      </c>
      <c r="O2029" s="1">
        <f t="shared" si="188"/>
        <v>0.88172043010752688</v>
      </c>
      <c r="P2029">
        <f t="shared" si="189"/>
        <v>1439.7108433734938</v>
      </c>
      <c r="Q2029">
        <f t="shared" si="190"/>
        <v>4.698924731182796</v>
      </c>
      <c r="R2029" s="1">
        <f t="shared" si="191"/>
        <v>872.1480114004404</v>
      </c>
    </row>
    <row r="2030" spans="1:18" hidden="1" x14ac:dyDescent="0.2">
      <c r="A2030">
        <v>20119</v>
      </c>
      <c r="B2030" t="s">
        <v>132</v>
      </c>
      <c r="C2030">
        <v>2015</v>
      </c>
      <c r="D2030">
        <v>0.41299999999999998</v>
      </c>
      <c r="E2030" s="1">
        <v>0.63700000000000001</v>
      </c>
      <c r="F2030">
        <v>0.17199999999999999</v>
      </c>
      <c r="G2030">
        <v>0.27800000000000002</v>
      </c>
      <c r="H2030" s="1">
        <v>0.35</v>
      </c>
      <c r="I2030" s="1">
        <v>5.8999999999999997E-2</v>
      </c>
      <c r="J2030">
        <v>0.14099999999999999</v>
      </c>
      <c r="K2030" s="1">
        <v>2.0449999999999999</v>
      </c>
      <c r="L2030" s="1">
        <v>398.32</v>
      </c>
      <c r="M2030" s="1">
        <f t="shared" si="186"/>
        <v>0.21193092621664042</v>
      </c>
      <c r="N2030" s="1">
        <f t="shared" si="187"/>
        <v>0.22135007849293561</v>
      </c>
      <c r="O2030" s="1">
        <f t="shared" si="188"/>
        <v>0.27001569858712715</v>
      </c>
      <c r="P2030">
        <f t="shared" si="189"/>
        <v>1138.0571428571429</v>
      </c>
      <c r="Q2030">
        <f t="shared" si="190"/>
        <v>3.2103610675039245</v>
      </c>
      <c r="R2030" s="1">
        <f t="shared" si="191"/>
        <v>687.49990580847725</v>
      </c>
    </row>
    <row r="2031" spans="1:18" x14ac:dyDescent="0.2">
      <c r="A2031">
        <v>31624</v>
      </c>
      <c r="B2031" t="s">
        <v>215</v>
      </c>
      <c r="C2031">
        <v>2017</v>
      </c>
      <c r="D2031">
        <v>282.74900000000002</v>
      </c>
      <c r="E2031" s="1">
        <v>517.70899999999995</v>
      </c>
      <c r="F2031">
        <v>-176.047</v>
      </c>
      <c r="G2031">
        <v>90.709000000000003</v>
      </c>
      <c r="H2031" s="1">
        <v>293.85899999999998</v>
      </c>
      <c r="I2031" s="1">
        <v>-210.143</v>
      </c>
      <c r="J2031">
        <v>-348.697</v>
      </c>
      <c r="K2031" s="1">
        <v>881.19100000000003</v>
      </c>
      <c r="L2031" s="1">
        <v>771.28200000000004</v>
      </c>
      <c r="M2031" s="1">
        <f t="shared" si="186"/>
        <v>0.37094197705660908</v>
      </c>
      <c r="N2031" s="1">
        <f t="shared" si="187"/>
        <v>-0.67353860952774636</v>
      </c>
      <c r="O2031" s="1">
        <f t="shared" si="188"/>
        <v>-0.34005010536807362</v>
      </c>
      <c r="P2031">
        <f t="shared" si="189"/>
        <v>2.6246669321000891</v>
      </c>
      <c r="Q2031">
        <f t="shared" si="190"/>
        <v>1.7020971240600418</v>
      </c>
      <c r="R2031" s="1">
        <f t="shared" si="191"/>
        <v>1.6569082547345382</v>
      </c>
    </row>
    <row r="2032" spans="1:18" x14ac:dyDescent="0.2">
      <c r="A2032">
        <v>64851</v>
      </c>
      <c r="B2032" t="s">
        <v>256</v>
      </c>
      <c r="C2032">
        <v>2009</v>
      </c>
      <c r="D2032">
        <v>31.995000000000001</v>
      </c>
      <c r="E2032" s="1">
        <v>35.646000000000001</v>
      </c>
      <c r="F2032">
        <v>-2.661</v>
      </c>
      <c r="G2032">
        <v>12.611000000000001</v>
      </c>
      <c r="H2032" s="1">
        <v>12.611000000000001</v>
      </c>
      <c r="I2032" s="1">
        <v>-4.3689999999999998</v>
      </c>
      <c r="J2032">
        <v>-147.46799999999999</v>
      </c>
      <c r="K2032" s="1">
        <v>81.221999999999994</v>
      </c>
      <c r="L2032" s="1">
        <v>46.011000000000003</v>
      </c>
      <c r="M2032" s="1">
        <f t="shared" si="186"/>
        <v>0.54379172978735346</v>
      </c>
      <c r="N2032" s="1">
        <f t="shared" si="187"/>
        <v>-4.1370139707120011</v>
      </c>
      <c r="O2032" s="1">
        <f t="shared" si="188"/>
        <v>-7.4650732199966333E-2</v>
      </c>
      <c r="P2032">
        <f t="shared" si="189"/>
        <v>3.6484814844183648</v>
      </c>
      <c r="Q2032">
        <f t="shared" si="190"/>
        <v>2.2785726308702237</v>
      </c>
      <c r="R2032" s="1">
        <f t="shared" si="191"/>
        <v>-0.91795537799062332</v>
      </c>
    </row>
    <row r="2033" spans="1:18" x14ac:dyDescent="0.2">
      <c r="A2033">
        <v>64851</v>
      </c>
      <c r="B2033" t="s">
        <v>256</v>
      </c>
      <c r="C2033">
        <v>2010</v>
      </c>
      <c r="D2033">
        <v>38.860999999999997</v>
      </c>
      <c r="E2033" s="1">
        <v>42.143999999999998</v>
      </c>
      <c r="F2033">
        <v>-3.8460000000000001</v>
      </c>
      <c r="G2033">
        <v>12.32</v>
      </c>
      <c r="H2033" s="1">
        <v>12.503</v>
      </c>
      <c r="I2033" s="1">
        <v>-4.0330000000000004</v>
      </c>
      <c r="J2033">
        <v>-151.501</v>
      </c>
      <c r="K2033" s="1">
        <v>88.563000000000002</v>
      </c>
      <c r="L2033" s="1">
        <v>71.114000000000004</v>
      </c>
      <c r="M2033" s="1">
        <f t="shared" si="186"/>
        <v>0.62976936218678814</v>
      </c>
      <c r="N2033" s="1">
        <f t="shared" si="187"/>
        <v>-3.5948414958238422</v>
      </c>
      <c r="O2033" s="1">
        <f t="shared" si="188"/>
        <v>-9.1258542141230067E-2</v>
      </c>
      <c r="P2033">
        <f t="shared" si="189"/>
        <v>5.6877549388146846</v>
      </c>
      <c r="Q2033">
        <f t="shared" si="190"/>
        <v>2.1014379271070616</v>
      </c>
      <c r="R2033" s="1">
        <f t="shared" si="191"/>
        <v>0.93588284180057979</v>
      </c>
    </row>
    <row r="2034" spans="1:18" x14ac:dyDescent="0.2">
      <c r="A2034">
        <v>64851</v>
      </c>
      <c r="B2034" t="s">
        <v>256</v>
      </c>
      <c r="C2034">
        <v>2011</v>
      </c>
      <c r="D2034">
        <v>42.735999999999997</v>
      </c>
      <c r="E2034" s="1">
        <v>48.625999999999998</v>
      </c>
      <c r="F2034">
        <v>-11.085000000000001</v>
      </c>
      <c r="G2034">
        <v>21.997</v>
      </c>
      <c r="H2034" s="1">
        <v>22.37</v>
      </c>
      <c r="I2034" s="1">
        <v>-10.984</v>
      </c>
      <c r="J2034">
        <v>-162.48500000000001</v>
      </c>
      <c r="K2034" s="1">
        <v>96.281999999999996</v>
      </c>
      <c r="L2034" s="1">
        <v>60.966999999999999</v>
      </c>
      <c r="M2034" s="1">
        <f t="shared" si="186"/>
        <v>0.42650022621642741</v>
      </c>
      <c r="N2034" s="1">
        <f t="shared" si="187"/>
        <v>-3.3415251100234449</v>
      </c>
      <c r="O2034" s="1">
        <f t="shared" si="188"/>
        <v>-0.22796446345576443</v>
      </c>
      <c r="P2034">
        <f t="shared" si="189"/>
        <v>2.7253911488600804</v>
      </c>
      <c r="Q2034">
        <f t="shared" si="190"/>
        <v>1.9800518241270102</v>
      </c>
      <c r="R2034" s="1">
        <f t="shared" si="191"/>
        <v>-1.3033310985340738</v>
      </c>
    </row>
    <row r="2035" spans="1:18" x14ac:dyDescent="0.2">
      <c r="A2035">
        <v>64851</v>
      </c>
      <c r="B2035" t="s">
        <v>256</v>
      </c>
      <c r="C2035">
        <v>2012</v>
      </c>
      <c r="D2035">
        <v>30.283999999999999</v>
      </c>
      <c r="E2035" s="1">
        <v>36.542999999999999</v>
      </c>
      <c r="F2035">
        <v>-22.146000000000001</v>
      </c>
      <c r="G2035">
        <v>31.193000000000001</v>
      </c>
      <c r="H2035" s="1">
        <v>31.606000000000002</v>
      </c>
      <c r="I2035" s="1">
        <v>-24.776</v>
      </c>
      <c r="J2035">
        <v>-187.09899999999999</v>
      </c>
      <c r="K2035" s="1">
        <v>93.444000000000003</v>
      </c>
      <c r="L2035" s="1">
        <v>26.597000000000001</v>
      </c>
      <c r="M2035" s="1">
        <f t="shared" si="186"/>
        <v>-2.4874805024218113E-2</v>
      </c>
      <c r="N2035" s="1">
        <f t="shared" si="187"/>
        <v>-5.1199682565744462</v>
      </c>
      <c r="O2035" s="1">
        <f t="shared" si="188"/>
        <v>-0.60602577785075118</v>
      </c>
      <c r="P2035">
        <f t="shared" si="189"/>
        <v>0.84151743339872176</v>
      </c>
      <c r="Q2035">
        <f t="shared" si="190"/>
        <v>2.5570971184631803</v>
      </c>
      <c r="R2035" s="1">
        <f t="shared" si="191"/>
        <v>-6.1356828136383532</v>
      </c>
    </row>
    <row r="2036" spans="1:18" x14ac:dyDescent="0.2">
      <c r="A2036">
        <v>166684</v>
      </c>
      <c r="B2036" t="s">
        <v>341</v>
      </c>
      <c r="C2036">
        <v>2015</v>
      </c>
      <c r="D2036">
        <v>619.024</v>
      </c>
      <c r="E2036" s="1">
        <v>1657.8420000000001</v>
      </c>
      <c r="F2036">
        <v>20.914000000000001</v>
      </c>
      <c r="G2036">
        <v>357.94299999999998</v>
      </c>
      <c r="H2036" s="1">
        <v>984.596</v>
      </c>
      <c r="I2036" s="1">
        <v>14.215</v>
      </c>
      <c r="J2036">
        <v>305.10599999999999</v>
      </c>
      <c r="K2036" s="1">
        <v>1733.3019999999999</v>
      </c>
      <c r="L2036" s="1">
        <v>402.84</v>
      </c>
      <c r="M2036" s="1">
        <f t="shared" si="186"/>
        <v>0.15748243801279013</v>
      </c>
      <c r="N2036" s="1">
        <f t="shared" si="187"/>
        <v>0.18403804463875326</v>
      </c>
      <c r="O2036" s="1">
        <f t="shared" si="188"/>
        <v>1.2615194934137271E-2</v>
      </c>
      <c r="P2036">
        <f t="shared" si="189"/>
        <v>0.40914242999159045</v>
      </c>
      <c r="Q2036">
        <f t="shared" si="190"/>
        <v>1.0455170034297598</v>
      </c>
      <c r="R2036" s="1">
        <f t="shared" si="191"/>
        <v>1.7792647928169698</v>
      </c>
    </row>
    <row r="2037" spans="1:18" hidden="1" x14ac:dyDescent="0.2">
      <c r="A2037">
        <v>166684</v>
      </c>
      <c r="B2037" t="s">
        <v>341</v>
      </c>
      <c r="C2037">
        <v>2016</v>
      </c>
      <c r="D2037">
        <v>597.62699999999995</v>
      </c>
      <c r="E2037" s="1">
        <v>1180.7370000000001</v>
      </c>
      <c r="F2037">
        <v>-19.170000000000002</v>
      </c>
      <c r="G2037">
        <v>423.13400000000001</v>
      </c>
      <c r="H2037" s="1">
        <v>967.00199999999995</v>
      </c>
      <c r="I2037" s="1">
        <v>-387.71199999999999</v>
      </c>
      <c r="J2037">
        <v>-82.245999999999995</v>
      </c>
      <c r="K2037" s="1">
        <v>2095.4580000000001</v>
      </c>
      <c r="L2037" s="1">
        <v>145.56</v>
      </c>
      <c r="M2037" s="1">
        <f t="shared" si="186"/>
        <v>0.1477831218975944</v>
      </c>
      <c r="N2037" s="1">
        <f t="shared" si="187"/>
        <v>-6.9656494206584527E-2</v>
      </c>
      <c r="O2037" s="1">
        <f t="shared" si="188"/>
        <v>-1.623562232741076E-2</v>
      </c>
      <c r="P2037">
        <f t="shared" si="189"/>
        <v>0.15052709301531952</v>
      </c>
      <c r="Q2037">
        <f t="shared" si="190"/>
        <v>1.7747034267580333</v>
      </c>
      <c r="R2037" s="1">
        <f t="shared" si="191"/>
        <v>1.8912627832746645</v>
      </c>
    </row>
    <row r="2038" spans="1:18" hidden="1" x14ac:dyDescent="0.2">
      <c r="A2038">
        <v>166684</v>
      </c>
      <c r="B2038" t="s">
        <v>341</v>
      </c>
      <c r="C2038">
        <v>2017</v>
      </c>
      <c r="D2038">
        <v>405.91699999999997</v>
      </c>
      <c r="E2038" s="1">
        <v>723.47900000000004</v>
      </c>
      <c r="F2038">
        <v>12.673999999999999</v>
      </c>
      <c r="G2038">
        <v>254.488</v>
      </c>
      <c r="H2038" s="1">
        <v>718.37900000000002</v>
      </c>
      <c r="I2038" s="1">
        <v>-214.31</v>
      </c>
      <c r="J2038">
        <v>-294.99299999999999</v>
      </c>
      <c r="K2038" s="1">
        <v>1891.5519999999999</v>
      </c>
      <c r="L2038" s="1">
        <v>83.242000000000004</v>
      </c>
      <c r="M2038" s="1">
        <f t="shared" si="186"/>
        <v>0.20930669722272516</v>
      </c>
      <c r="N2038" s="1">
        <f t="shared" si="187"/>
        <v>-0.40774231180172471</v>
      </c>
      <c r="O2038" s="1">
        <f t="shared" si="188"/>
        <v>1.7518131141332365E-2</v>
      </c>
      <c r="P2038">
        <f t="shared" si="189"/>
        <v>0.11587476805418867</v>
      </c>
      <c r="Q2038">
        <f t="shared" si="190"/>
        <v>2.6145223289134858</v>
      </c>
      <c r="R2038" s="1">
        <f t="shared" si="191"/>
        <v>2.4221858226572515</v>
      </c>
    </row>
    <row r="2039" spans="1:18" hidden="1" x14ac:dyDescent="0.2">
      <c r="A2039">
        <v>188855</v>
      </c>
      <c r="B2039" t="s">
        <v>401</v>
      </c>
      <c r="C2039">
        <v>2012</v>
      </c>
      <c r="D2039">
        <v>72.150000000000006</v>
      </c>
      <c r="E2039" s="1">
        <v>157.53200000000001</v>
      </c>
      <c r="F2039">
        <v>3.4790000000000001</v>
      </c>
      <c r="G2039">
        <v>58.313000000000002</v>
      </c>
      <c r="H2039" s="1">
        <v>64.222999999999999</v>
      </c>
      <c r="I2039" s="1">
        <v>-8.2000000000000003E-2</v>
      </c>
      <c r="J2039">
        <v>-0.58299999999999996</v>
      </c>
      <c r="K2039" s="1">
        <v>217.786</v>
      </c>
      <c r="L2039" s="1">
        <v>98.748000000000005</v>
      </c>
      <c r="M2039" s="1">
        <f t="shared" si="186"/>
        <v>8.7836122184698995E-2</v>
      </c>
      <c r="N2039" s="1">
        <f t="shared" si="187"/>
        <v>-3.7008353858263713E-3</v>
      </c>
      <c r="O2039" s="1">
        <f t="shared" si="188"/>
        <v>2.2084401899296651E-2</v>
      </c>
      <c r="P2039">
        <f t="shared" si="189"/>
        <v>1.5375799947059465</v>
      </c>
      <c r="Q2039">
        <f t="shared" si="190"/>
        <v>1.3824873676459386</v>
      </c>
      <c r="R2039" s="1">
        <f t="shared" si="191"/>
        <v>2.4781360678186672</v>
      </c>
    </row>
    <row r="2040" spans="1:18" hidden="1" x14ac:dyDescent="0.2">
      <c r="A2040">
        <v>188855</v>
      </c>
      <c r="B2040" t="s">
        <v>401</v>
      </c>
      <c r="C2040">
        <v>2013</v>
      </c>
      <c r="D2040">
        <v>64.195999999999998</v>
      </c>
      <c r="E2040" s="1">
        <v>141.44</v>
      </c>
      <c r="F2040">
        <v>-8.8260000000000005</v>
      </c>
      <c r="G2040">
        <v>53.176000000000002</v>
      </c>
      <c r="H2040" s="1">
        <v>57.786000000000001</v>
      </c>
      <c r="I2040" s="1">
        <v>-13.500999999999999</v>
      </c>
      <c r="J2040">
        <v>-14.084</v>
      </c>
      <c r="K2040" s="1">
        <v>245.85599999999999</v>
      </c>
      <c r="L2040" s="1">
        <v>108.705</v>
      </c>
      <c r="M2040" s="1">
        <f t="shared" si="186"/>
        <v>7.7912895927601783E-2</v>
      </c>
      <c r="N2040" s="1">
        <f t="shared" si="187"/>
        <v>-9.9575791855203613E-2</v>
      </c>
      <c r="O2040" s="1">
        <f t="shared" si="188"/>
        <v>-6.2401018099547519E-2</v>
      </c>
      <c r="P2040">
        <f t="shared" si="189"/>
        <v>1.8811649880593915</v>
      </c>
      <c r="Q2040">
        <f t="shared" si="190"/>
        <v>1.7382352941176471</v>
      </c>
      <c r="R2040" s="1">
        <f t="shared" si="191"/>
        <v>2.6151002937406123</v>
      </c>
    </row>
    <row r="2041" spans="1:18" x14ac:dyDescent="0.2">
      <c r="A2041">
        <v>188855</v>
      </c>
      <c r="B2041" t="s">
        <v>401</v>
      </c>
      <c r="C2041">
        <v>2014</v>
      </c>
      <c r="D2041">
        <v>82.084999999999994</v>
      </c>
      <c r="E2041" s="1">
        <v>122.485</v>
      </c>
      <c r="F2041">
        <v>-20.123999999999999</v>
      </c>
      <c r="G2041">
        <v>50.789000000000001</v>
      </c>
      <c r="H2041" s="1">
        <v>52.3</v>
      </c>
      <c r="I2041" s="1">
        <v>-15.907</v>
      </c>
      <c r="J2041">
        <v>-30.975000000000001</v>
      </c>
      <c r="K2041" s="1">
        <v>153.21</v>
      </c>
      <c r="L2041" s="1">
        <v>40.93</v>
      </c>
      <c r="M2041" s="1">
        <f t="shared" si="186"/>
        <v>0.2555088378168755</v>
      </c>
      <c r="N2041" s="1">
        <f t="shared" si="187"/>
        <v>-0.25288810874800999</v>
      </c>
      <c r="O2041" s="1">
        <f t="shared" si="188"/>
        <v>-0.16429766910233906</v>
      </c>
      <c r="P2041">
        <f t="shared" si="189"/>
        <v>0.78260038240917784</v>
      </c>
      <c r="Q2041">
        <f t="shared" si="190"/>
        <v>1.2508470424949996</v>
      </c>
      <c r="R2041" s="1">
        <f t="shared" si="191"/>
        <v>1.130792217035824</v>
      </c>
    </row>
    <row r="2042" spans="1:18" hidden="1" x14ac:dyDescent="0.2">
      <c r="A2042">
        <v>188855</v>
      </c>
      <c r="B2042" t="s">
        <v>401</v>
      </c>
      <c r="C2042">
        <v>2015</v>
      </c>
      <c r="D2042">
        <v>61.252000000000002</v>
      </c>
      <c r="E2042" s="1">
        <v>91.382999999999996</v>
      </c>
      <c r="F2042">
        <v>-3.5960000000000001</v>
      </c>
      <c r="G2042">
        <v>20.36</v>
      </c>
      <c r="H2042" s="1">
        <v>21.06</v>
      </c>
      <c r="I2042" s="1">
        <v>2.1549999999999998</v>
      </c>
      <c r="J2042">
        <v>-28.82</v>
      </c>
      <c r="K2042" s="1">
        <v>104.508</v>
      </c>
      <c r="L2042" s="1">
        <v>64.381</v>
      </c>
      <c r="M2042" s="1">
        <f t="shared" si="186"/>
        <v>0.44747929045883811</v>
      </c>
      <c r="N2042" s="1">
        <f t="shared" si="187"/>
        <v>-0.31537594519768447</v>
      </c>
      <c r="O2042" s="1">
        <f t="shared" si="188"/>
        <v>-3.9350863946248212E-2</v>
      </c>
      <c r="P2042">
        <f t="shared" si="189"/>
        <v>3.057027540360874</v>
      </c>
      <c r="Q2042">
        <f t="shared" si="190"/>
        <v>1.1436262762220544</v>
      </c>
      <c r="R2042" s="1">
        <f t="shared" si="191"/>
        <v>2.9434337746898072</v>
      </c>
    </row>
    <row r="2043" spans="1:18" hidden="1" x14ac:dyDescent="0.2">
      <c r="A2043">
        <v>188855</v>
      </c>
      <c r="B2043" t="s">
        <v>401</v>
      </c>
      <c r="C2043">
        <v>2016</v>
      </c>
      <c r="D2043">
        <v>51.302999999999997</v>
      </c>
      <c r="E2043" s="1">
        <v>62.92</v>
      </c>
      <c r="F2043">
        <v>-5.6820000000000004</v>
      </c>
      <c r="G2043">
        <v>18.286000000000001</v>
      </c>
      <c r="H2043" s="1">
        <v>18.452000000000002</v>
      </c>
      <c r="I2043" s="1">
        <v>-26.47</v>
      </c>
      <c r="J2043">
        <v>-55.29</v>
      </c>
      <c r="K2043" s="1">
        <v>102.208</v>
      </c>
      <c r="L2043" s="1">
        <v>48.93</v>
      </c>
      <c r="M2043" s="1">
        <f t="shared" si="186"/>
        <v>0.52474570883661786</v>
      </c>
      <c r="N2043" s="1">
        <f t="shared" si="187"/>
        <v>-0.87873490146217414</v>
      </c>
      <c r="O2043" s="1">
        <f t="shared" si="188"/>
        <v>-9.0305149396058493E-2</v>
      </c>
      <c r="P2043">
        <f t="shared" si="189"/>
        <v>2.6517450682852806</v>
      </c>
      <c r="Q2043">
        <f t="shared" si="190"/>
        <v>1.6244119516846789</v>
      </c>
      <c r="R2043" s="1">
        <f t="shared" si="191"/>
        <v>2.316917988205752</v>
      </c>
    </row>
    <row r="2044" spans="1:18" x14ac:dyDescent="0.2">
      <c r="A2044">
        <v>188855</v>
      </c>
      <c r="B2044" t="s">
        <v>401</v>
      </c>
      <c r="C2044">
        <v>2017</v>
      </c>
      <c r="D2044">
        <v>38.747999999999998</v>
      </c>
      <c r="E2044" s="1">
        <v>51.171999999999997</v>
      </c>
      <c r="F2044">
        <v>-10.504</v>
      </c>
      <c r="G2044">
        <v>14.936</v>
      </c>
      <c r="H2044" s="1">
        <v>15.241</v>
      </c>
      <c r="I2044" s="1">
        <v>-10.257</v>
      </c>
      <c r="J2044">
        <v>-65.768000000000001</v>
      </c>
      <c r="K2044" s="1">
        <v>85.685000000000002</v>
      </c>
      <c r="L2044" s="1">
        <v>31.245999999999999</v>
      </c>
      <c r="M2044" s="1">
        <f t="shared" si="186"/>
        <v>0.46533260376768543</v>
      </c>
      <c r="N2044" s="1">
        <f t="shared" si="187"/>
        <v>-1.2852341124052218</v>
      </c>
      <c r="O2044" s="1">
        <f t="shared" si="188"/>
        <v>-0.20526850621433596</v>
      </c>
      <c r="P2044">
        <f t="shared" si="189"/>
        <v>2.0501279443606064</v>
      </c>
      <c r="Q2044">
        <f t="shared" si="190"/>
        <v>1.6744508715703903</v>
      </c>
      <c r="R2044" s="1">
        <f t="shared" si="191"/>
        <v>0.9862129348333577</v>
      </c>
    </row>
    <row r="2045" spans="1:18" x14ac:dyDescent="0.2">
      <c r="A2045">
        <v>30999</v>
      </c>
      <c r="B2045" t="s">
        <v>211</v>
      </c>
      <c r="C2045">
        <v>2017</v>
      </c>
      <c r="D2045">
        <v>489.71800000000002</v>
      </c>
      <c r="E2045" s="1">
        <v>641.13699999999994</v>
      </c>
      <c r="F2045">
        <v>-155.309</v>
      </c>
      <c r="G2045">
        <v>306.03100000000001</v>
      </c>
      <c r="H2045" s="1">
        <v>361.59300000000002</v>
      </c>
      <c r="I2045" s="1">
        <v>-18.312999999999999</v>
      </c>
      <c r="J2045">
        <v>-12.898999999999999</v>
      </c>
      <c r="K2045" s="1">
        <v>858.87</v>
      </c>
      <c r="L2045" s="1">
        <v>345.99599999999998</v>
      </c>
      <c r="M2045" s="1">
        <f t="shared" si="186"/>
        <v>0.28650194888144037</v>
      </c>
      <c r="N2045" s="1">
        <f t="shared" si="187"/>
        <v>-2.0118944936885565E-2</v>
      </c>
      <c r="O2045" s="1">
        <f t="shared" si="188"/>
        <v>-0.24223995807448331</v>
      </c>
      <c r="P2045">
        <f t="shared" si="189"/>
        <v>0.95686586853174693</v>
      </c>
      <c r="Q2045">
        <f t="shared" si="190"/>
        <v>1.3396044839090555</v>
      </c>
      <c r="R2045" s="1">
        <f t="shared" si="191"/>
        <v>1.4299679591283974</v>
      </c>
    </row>
    <row r="2046" spans="1:18" hidden="1" x14ac:dyDescent="0.2">
      <c r="A2046">
        <v>186349</v>
      </c>
      <c r="B2046" t="s">
        <v>389</v>
      </c>
      <c r="C2046">
        <v>2013</v>
      </c>
      <c r="D2046">
        <v>0.22800000000000001</v>
      </c>
      <c r="E2046" s="1">
        <v>2.7759999999999998</v>
      </c>
      <c r="F2046">
        <v>-2.4329999999999998</v>
      </c>
      <c r="G2046">
        <v>0.33500000000000002</v>
      </c>
      <c r="H2046" s="1">
        <v>0.33500000000000002</v>
      </c>
      <c r="I2046" s="1">
        <v>-2.887</v>
      </c>
      <c r="J2046">
        <v>-8.4169999999999998</v>
      </c>
      <c r="K2046" s="1">
        <v>0</v>
      </c>
      <c r="L2046" s="1">
        <v>34.118000000000002</v>
      </c>
      <c r="M2046" s="1">
        <f t="shared" si="186"/>
        <v>-3.8544668587896264E-2</v>
      </c>
      <c r="N2046" s="1">
        <f t="shared" si="187"/>
        <v>-3.0320605187319885</v>
      </c>
      <c r="O2046" s="1">
        <f t="shared" si="188"/>
        <v>-0.87644092219020175</v>
      </c>
      <c r="P2046">
        <f t="shared" si="189"/>
        <v>101.84477611940298</v>
      </c>
      <c r="Q2046">
        <f t="shared" si="190"/>
        <v>0</v>
      </c>
      <c r="R2046" s="1">
        <f t="shared" si="191"/>
        <v>53.923472299883862</v>
      </c>
    </row>
    <row r="2047" spans="1:18" hidden="1" x14ac:dyDescent="0.2">
      <c r="A2047">
        <v>21451</v>
      </c>
      <c r="B2047" t="s">
        <v>139</v>
      </c>
      <c r="C2047">
        <v>2014</v>
      </c>
      <c r="D2047">
        <v>1614.134</v>
      </c>
      <c r="E2047" s="1">
        <v>2615.5819999999999</v>
      </c>
      <c r="F2047">
        <v>36.497999999999998</v>
      </c>
      <c r="G2047">
        <v>1886.7860000000001</v>
      </c>
      <c r="H2047" s="1">
        <v>1908.5309999999999</v>
      </c>
      <c r="I2047" s="1">
        <v>-62.671999999999997</v>
      </c>
      <c r="J2047">
        <v>-392.00099999999998</v>
      </c>
      <c r="K2047" s="1">
        <v>4203.6710000000003</v>
      </c>
      <c r="L2047" s="1">
        <v>3490.6669999999999</v>
      </c>
      <c r="M2047" s="1">
        <f t="shared" si="186"/>
        <v>-0.10424142695583624</v>
      </c>
      <c r="N2047" s="1">
        <f t="shared" si="187"/>
        <v>-0.14987142440955781</v>
      </c>
      <c r="O2047" s="1">
        <f t="shared" si="188"/>
        <v>1.3954064525600803E-2</v>
      </c>
      <c r="P2047">
        <f t="shared" si="189"/>
        <v>1.8289810330563141</v>
      </c>
      <c r="Q2047">
        <f t="shared" si="190"/>
        <v>1.607164676924677</v>
      </c>
      <c r="R2047" s="1">
        <f t="shared" si="191"/>
        <v>2.4156920031725635</v>
      </c>
    </row>
    <row r="2048" spans="1:18" x14ac:dyDescent="0.2">
      <c r="A2048">
        <v>21451</v>
      </c>
      <c r="B2048" t="s">
        <v>139</v>
      </c>
      <c r="C2048">
        <v>2015</v>
      </c>
      <c r="D2048">
        <v>1239.6859999999999</v>
      </c>
      <c r="E2048" s="1">
        <v>1866.2829999999999</v>
      </c>
      <c r="F2048">
        <v>-130.85599999999999</v>
      </c>
      <c r="G2048">
        <v>1721.6010000000001</v>
      </c>
      <c r="H2048" s="1">
        <v>1759.788</v>
      </c>
      <c r="I2048" s="1">
        <v>-265.202</v>
      </c>
      <c r="J2048">
        <v>-907.21400000000006</v>
      </c>
      <c r="K2048" s="1">
        <v>3744.7379999999998</v>
      </c>
      <c r="L2048" s="1">
        <v>1063.528</v>
      </c>
      <c r="M2048" s="1">
        <f t="shared" si="186"/>
        <v>-0.25822182380700043</v>
      </c>
      <c r="N2048" s="1">
        <f t="shared" si="187"/>
        <v>-0.48610741243423433</v>
      </c>
      <c r="O2048" s="1">
        <f t="shared" si="188"/>
        <v>-7.0115839880661182E-2</v>
      </c>
      <c r="P2048">
        <f t="shared" si="189"/>
        <v>0.60435006944018255</v>
      </c>
      <c r="Q2048">
        <f t="shared" si="190"/>
        <v>2.0065220548009064</v>
      </c>
      <c r="R2048" s="1">
        <f t="shared" si="191"/>
        <v>1.1473332588825056</v>
      </c>
    </row>
    <row r="2049" spans="1:18" hidden="1" x14ac:dyDescent="0.2">
      <c r="A2049">
        <v>266196</v>
      </c>
      <c r="B2049" t="s">
        <v>406</v>
      </c>
      <c r="C2049">
        <v>2010</v>
      </c>
      <c r="D2049">
        <v>48.078000000000003</v>
      </c>
      <c r="E2049" s="1">
        <v>70.259</v>
      </c>
      <c r="F2049">
        <v>3.242</v>
      </c>
      <c r="G2049">
        <v>27.954999999999998</v>
      </c>
      <c r="H2049" s="1">
        <v>34.247</v>
      </c>
      <c r="I2049" s="1">
        <v>3.1019999999999999</v>
      </c>
      <c r="J2049">
        <v>-5.827</v>
      </c>
      <c r="K2049" s="1">
        <v>153.166</v>
      </c>
      <c r="L2049" s="1">
        <v>92.510999999999996</v>
      </c>
      <c r="M2049" s="1">
        <f t="shared" si="186"/>
        <v>0.28641170526195936</v>
      </c>
      <c r="N2049" s="1">
        <f t="shared" si="187"/>
        <v>-8.2935993965185958E-2</v>
      </c>
      <c r="O2049" s="1">
        <f t="shared" si="188"/>
        <v>4.6143554562404814E-2</v>
      </c>
      <c r="P2049">
        <f t="shared" si="189"/>
        <v>2.7012877040324699</v>
      </c>
      <c r="Q2049">
        <f t="shared" si="190"/>
        <v>2.1800196416117505</v>
      </c>
      <c r="R2049" s="1">
        <f t="shared" si="191"/>
        <v>4.1806496488502596</v>
      </c>
    </row>
    <row r="2050" spans="1:18" hidden="1" x14ac:dyDescent="0.2">
      <c r="A2050">
        <v>266196</v>
      </c>
      <c r="B2050" t="s">
        <v>406</v>
      </c>
      <c r="C2050">
        <v>2011</v>
      </c>
      <c r="D2050">
        <v>52.405999999999999</v>
      </c>
      <c r="E2050" s="1">
        <v>80.766000000000005</v>
      </c>
      <c r="F2050">
        <v>-2.524</v>
      </c>
      <c r="G2050">
        <v>40.081000000000003</v>
      </c>
      <c r="H2050" s="1">
        <v>47.656999999999996</v>
      </c>
      <c r="I2050" s="1">
        <v>-4.9240000000000004</v>
      </c>
      <c r="J2050">
        <v>-10.766</v>
      </c>
      <c r="K2050" s="1">
        <v>184.09700000000001</v>
      </c>
      <c r="L2050" s="1">
        <v>143.364</v>
      </c>
      <c r="M2050" s="1">
        <f t="shared" si="186"/>
        <v>0.15260134214892399</v>
      </c>
      <c r="N2050" s="1">
        <f t="shared" si="187"/>
        <v>-0.13329866527994452</v>
      </c>
      <c r="O2050" s="1">
        <f t="shared" si="188"/>
        <v>-3.1250773840477426E-2</v>
      </c>
      <c r="P2050">
        <f t="shared" si="189"/>
        <v>3.0082464275972054</v>
      </c>
      <c r="Q2050">
        <f t="shared" si="190"/>
        <v>2.2793873659708295</v>
      </c>
      <c r="R2050" s="1">
        <f t="shared" si="191"/>
        <v>3.9777111480423635</v>
      </c>
    </row>
    <row r="2051" spans="1:18" hidden="1" x14ac:dyDescent="0.2">
      <c r="A2051">
        <v>266196</v>
      </c>
      <c r="B2051" t="s">
        <v>406</v>
      </c>
      <c r="C2051">
        <v>2012</v>
      </c>
      <c r="D2051">
        <v>53.518999999999998</v>
      </c>
      <c r="E2051" s="1">
        <v>83.103999999999999</v>
      </c>
      <c r="F2051">
        <v>-2.4929999999999999</v>
      </c>
      <c r="G2051">
        <v>50.593000000000004</v>
      </c>
      <c r="H2051" s="1">
        <v>54.225000000000001</v>
      </c>
      <c r="I2051" s="1">
        <v>-4.8780000000000001</v>
      </c>
      <c r="J2051">
        <v>-17.016999999999999</v>
      </c>
      <c r="K2051" s="1">
        <v>196.08500000000001</v>
      </c>
      <c r="L2051" s="1">
        <v>171.696</v>
      </c>
      <c r="M2051" s="1">
        <f t="shared" ref="M2051:M2114" si="192">(D2051-G2051)/E2051</f>
        <v>3.520889487870614E-2</v>
      </c>
      <c r="N2051" s="1">
        <f t="shared" ref="N2051:N2114" si="193">J2051/E2051</f>
        <v>-0.20476752021563341</v>
      </c>
      <c r="O2051" s="1">
        <f t="shared" ref="O2051:O2114" si="194">F2051/E2051</f>
        <v>-2.9998556026184058E-2</v>
      </c>
      <c r="P2051">
        <f t="shared" ref="P2051:P2114" si="195">L2051/H2051</f>
        <v>3.1663623789764865</v>
      </c>
      <c r="Q2051">
        <f t="shared" ref="Q2051:Q2114" si="196">K2051/E2051</f>
        <v>2.3595133808240281</v>
      </c>
      <c r="R2051" s="1">
        <f t="shared" ref="R2051:R2114" si="197">(1.2*M2051)+(1.4*N2051)+(3.3*O2051)+(0.6*P2051)+(Q2051)</f>
        <v>3.9159117188760733</v>
      </c>
    </row>
    <row r="2052" spans="1:18" hidden="1" x14ac:dyDescent="0.2">
      <c r="A2052">
        <v>266196</v>
      </c>
      <c r="B2052" t="s">
        <v>406</v>
      </c>
      <c r="C2052">
        <v>2013</v>
      </c>
      <c r="D2052">
        <v>61.023000000000003</v>
      </c>
      <c r="E2052" s="1">
        <v>93.26</v>
      </c>
      <c r="F2052">
        <v>-14.978999999999999</v>
      </c>
      <c r="G2052">
        <v>51.070999999999998</v>
      </c>
      <c r="H2052" s="1">
        <v>57.423999999999999</v>
      </c>
      <c r="I2052" s="1">
        <v>-15.944000000000001</v>
      </c>
      <c r="J2052">
        <v>-31.664000000000001</v>
      </c>
      <c r="K2052" s="1">
        <v>217.55</v>
      </c>
      <c r="L2052" s="1">
        <v>286.26799999999997</v>
      </c>
      <c r="M2052" s="1">
        <f t="shared" si="192"/>
        <v>0.10671241689899212</v>
      </c>
      <c r="N2052" s="1">
        <f t="shared" si="193"/>
        <v>-0.33952391164486384</v>
      </c>
      <c r="O2052" s="1">
        <f t="shared" si="194"/>
        <v>-0.16061548359425262</v>
      </c>
      <c r="P2052">
        <f t="shared" si="195"/>
        <v>4.9851629980495957</v>
      </c>
      <c r="Q2052">
        <f t="shared" si="196"/>
        <v>2.3327257130602614</v>
      </c>
      <c r="R2052" s="1">
        <f t="shared" si="197"/>
        <v>4.4465138400049664</v>
      </c>
    </row>
    <row r="2053" spans="1:18" hidden="1" x14ac:dyDescent="0.2">
      <c r="A2053">
        <v>165053</v>
      </c>
      <c r="B2053" t="s">
        <v>334</v>
      </c>
      <c r="C2053">
        <v>2009</v>
      </c>
      <c r="D2053">
        <v>18.803999999999998</v>
      </c>
      <c r="E2053" s="1">
        <v>23.562000000000001</v>
      </c>
      <c r="F2053">
        <v>3.1509999999999998</v>
      </c>
      <c r="G2053">
        <v>7.4349999999999996</v>
      </c>
      <c r="H2053" s="1">
        <v>15.657999999999999</v>
      </c>
      <c r="I2053" s="1">
        <v>0.90400000000000003</v>
      </c>
      <c r="J2053">
        <v>-31.196000000000002</v>
      </c>
      <c r="K2053" s="1">
        <v>76.203999999999994</v>
      </c>
      <c r="L2053" s="1">
        <v>11.843999999999999</v>
      </c>
      <c r="M2053" s="1">
        <f t="shared" si="192"/>
        <v>0.48251421780833542</v>
      </c>
      <c r="N2053" s="1">
        <f t="shared" si="193"/>
        <v>-1.3239962651727357</v>
      </c>
      <c r="O2053" s="1">
        <f t="shared" si="194"/>
        <v>0.1337322807911043</v>
      </c>
      <c r="P2053">
        <f t="shared" si="195"/>
        <v>0.756418444245753</v>
      </c>
      <c r="Q2053">
        <f t="shared" si="196"/>
        <v>3.2341906459553513</v>
      </c>
      <c r="R2053" s="1">
        <f t="shared" si="197"/>
        <v>2.8547805292416202</v>
      </c>
    </row>
    <row r="2054" spans="1:18" hidden="1" x14ac:dyDescent="0.2">
      <c r="A2054">
        <v>165053</v>
      </c>
      <c r="B2054" t="s">
        <v>334</v>
      </c>
      <c r="C2054">
        <v>2010</v>
      </c>
      <c r="D2054">
        <v>19.084</v>
      </c>
      <c r="E2054" s="1">
        <v>23.548999999999999</v>
      </c>
      <c r="F2054">
        <v>4.2160000000000002</v>
      </c>
      <c r="G2054">
        <v>8.0090000000000003</v>
      </c>
      <c r="H2054" s="1">
        <v>13.391</v>
      </c>
      <c r="I2054" s="1">
        <v>2.0449999999999999</v>
      </c>
      <c r="J2054">
        <v>-29.152000000000001</v>
      </c>
      <c r="K2054" s="1">
        <v>78.19</v>
      </c>
      <c r="L2054" s="1">
        <v>13.72</v>
      </c>
      <c r="M2054" s="1">
        <f t="shared" si="192"/>
        <v>0.4702959785978173</v>
      </c>
      <c r="N2054" s="1">
        <f t="shared" si="193"/>
        <v>-1.2379294237547243</v>
      </c>
      <c r="O2054" s="1">
        <f t="shared" si="194"/>
        <v>0.17903095672852351</v>
      </c>
      <c r="P2054">
        <f t="shared" si="195"/>
        <v>1.024568740198641</v>
      </c>
      <c r="Q2054">
        <f t="shared" si="196"/>
        <v>3.3203108412246802</v>
      </c>
      <c r="R2054" s="1">
        <f t="shared" si="197"/>
        <v>3.3571082236087593</v>
      </c>
    </row>
    <row r="2055" spans="1:18" hidden="1" x14ac:dyDescent="0.2">
      <c r="A2055">
        <v>165053</v>
      </c>
      <c r="B2055" t="s">
        <v>334</v>
      </c>
      <c r="C2055">
        <v>2011</v>
      </c>
      <c r="D2055">
        <v>22.937000000000001</v>
      </c>
      <c r="E2055" s="1">
        <v>28.193000000000001</v>
      </c>
      <c r="F2055">
        <v>3.7770000000000001</v>
      </c>
      <c r="G2055">
        <v>9.35</v>
      </c>
      <c r="H2055" s="1">
        <v>16.175000000000001</v>
      </c>
      <c r="I2055" s="1">
        <v>1.7250000000000001</v>
      </c>
      <c r="J2055">
        <v>-27.617000000000001</v>
      </c>
      <c r="K2055" s="1">
        <v>80.831999999999994</v>
      </c>
      <c r="L2055" s="1">
        <v>21.332000000000001</v>
      </c>
      <c r="M2055" s="1">
        <f t="shared" si="192"/>
        <v>0.48192813819033098</v>
      </c>
      <c r="N2055" s="1">
        <f t="shared" si="193"/>
        <v>-0.9795693966587451</v>
      </c>
      <c r="O2055" s="1">
        <f t="shared" si="194"/>
        <v>0.13396942503458306</v>
      </c>
      <c r="P2055">
        <f t="shared" si="195"/>
        <v>1.3188253477588872</v>
      </c>
      <c r="Q2055">
        <f t="shared" si="196"/>
        <v>2.8670946688894401</v>
      </c>
      <c r="R2055" s="1">
        <f t="shared" si="197"/>
        <v>3.3074055906650504</v>
      </c>
    </row>
    <row r="2056" spans="1:18" hidden="1" x14ac:dyDescent="0.2">
      <c r="A2056">
        <v>165053</v>
      </c>
      <c r="B2056" t="s">
        <v>334</v>
      </c>
      <c r="C2056">
        <v>2012</v>
      </c>
      <c r="D2056">
        <v>24.192</v>
      </c>
      <c r="E2056" s="1">
        <v>31.212</v>
      </c>
      <c r="F2056">
        <v>3.7370000000000001</v>
      </c>
      <c r="G2056">
        <v>10.047000000000001</v>
      </c>
      <c r="H2056" s="1">
        <v>16.914999999999999</v>
      </c>
      <c r="I2056" s="1">
        <v>1.716</v>
      </c>
      <c r="J2056">
        <v>-25.594000000000001</v>
      </c>
      <c r="K2056" s="1">
        <v>86.341999999999999</v>
      </c>
      <c r="L2056" s="1">
        <v>17.611999999999998</v>
      </c>
      <c r="M2056" s="1">
        <f t="shared" si="192"/>
        <v>0.45319108035371009</v>
      </c>
      <c r="N2056" s="1">
        <f t="shared" si="193"/>
        <v>-0.82000512623349997</v>
      </c>
      <c r="O2056" s="1">
        <f t="shared" si="194"/>
        <v>0.11972959118287839</v>
      </c>
      <c r="P2056">
        <f t="shared" si="195"/>
        <v>1.0412060301507537</v>
      </c>
      <c r="Q2056">
        <f t="shared" si="196"/>
        <v>2.7663078303216713</v>
      </c>
      <c r="R2056" s="1">
        <f t="shared" si="197"/>
        <v>3.1819612190131745</v>
      </c>
    </row>
    <row r="2057" spans="1:18" hidden="1" x14ac:dyDescent="0.2">
      <c r="A2057">
        <v>165053</v>
      </c>
      <c r="B2057" t="s">
        <v>334</v>
      </c>
      <c r="C2057">
        <v>2013</v>
      </c>
      <c r="D2057">
        <v>27.856999999999999</v>
      </c>
      <c r="E2057" s="1">
        <v>35.874000000000002</v>
      </c>
      <c r="F2057">
        <v>3.464</v>
      </c>
      <c r="G2057">
        <v>12.266</v>
      </c>
      <c r="H2057" s="1">
        <v>19.588999999999999</v>
      </c>
      <c r="I2057" s="1">
        <v>1.591</v>
      </c>
      <c r="J2057">
        <v>-23.937000000000001</v>
      </c>
      <c r="K2057" s="1">
        <v>93.843000000000004</v>
      </c>
      <c r="L2057" s="1">
        <v>28.628</v>
      </c>
      <c r="M2057" s="1">
        <f t="shared" si="192"/>
        <v>0.43460444890449901</v>
      </c>
      <c r="N2057" s="1">
        <f t="shared" si="193"/>
        <v>-0.66725204883759826</v>
      </c>
      <c r="O2057" s="1">
        <f t="shared" si="194"/>
        <v>9.6560182862240052E-2</v>
      </c>
      <c r="P2057">
        <f t="shared" si="195"/>
        <v>1.4614324365715454</v>
      </c>
      <c r="Q2057">
        <f t="shared" si="196"/>
        <v>2.6159056698444556</v>
      </c>
      <c r="R2057" s="1">
        <f t="shared" si="197"/>
        <v>3.3987862055455365</v>
      </c>
    </row>
    <row r="2058" spans="1:18" hidden="1" x14ac:dyDescent="0.2">
      <c r="A2058">
        <v>165053</v>
      </c>
      <c r="B2058" t="s">
        <v>334</v>
      </c>
      <c r="C2058">
        <v>2014</v>
      </c>
      <c r="D2058">
        <v>33.776000000000003</v>
      </c>
      <c r="E2058" s="1">
        <v>43.283999999999999</v>
      </c>
      <c r="F2058">
        <v>2.9129999999999998</v>
      </c>
      <c r="G2058">
        <v>13.66</v>
      </c>
      <c r="H2058" s="1">
        <v>25.181999999999999</v>
      </c>
      <c r="I2058" s="1">
        <v>1.2310000000000001</v>
      </c>
      <c r="J2058">
        <v>-22.672999999999998</v>
      </c>
      <c r="K2058" s="1">
        <v>101.82299999999999</v>
      </c>
      <c r="L2058" s="1">
        <v>26.234000000000002</v>
      </c>
      <c r="M2058" s="1">
        <f t="shared" si="192"/>
        <v>0.46474447832917481</v>
      </c>
      <c r="N2058" s="1">
        <f t="shared" si="193"/>
        <v>-0.52381942519175673</v>
      </c>
      <c r="O2058" s="1">
        <f t="shared" si="194"/>
        <v>6.7299695037427221E-2</v>
      </c>
      <c r="P2058">
        <f t="shared" si="195"/>
        <v>1.0417758716543564</v>
      </c>
      <c r="Q2058">
        <f t="shared" si="196"/>
        <v>2.3524397005822011</v>
      </c>
      <c r="R2058" s="1">
        <f t="shared" si="197"/>
        <v>3.0239403959248747</v>
      </c>
    </row>
    <row r="2059" spans="1:18" x14ac:dyDescent="0.2">
      <c r="A2059">
        <v>122355</v>
      </c>
      <c r="B2059" t="s">
        <v>283</v>
      </c>
      <c r="C2059">
        <v>2009</v>
      </c>
      <c r="D2059">
        <v>94.605000000000004</v>
      </c>
      <c r="E2059" s="1">
        <v>154.529</v>
      </c>
      <c r="F2059">
        <v>-6.694</v>
      </c>
      <c r="G2059">
        <v>51.68</v>
      </c>
      <c r="H2059" s="1">
        <v>56.863</v>
      </c>
      <c r="I2059" s="1">
        <v>-1.377</v>
      </c>
      <c r="J2059">
        <v>-771.32899999999995</v>
      </c>
      <c r="K2059" s="1">
        <v>412.83199999999999</v>
      </c>
      <c r="L2059" s="1">
        <v>309.79399999999998</v>
      </c>
      <c r="M2059" s="1">
        <f t="shared" si="192"/>
        <v>0.27777957535478781</v>
      </c>
      <c r="N2059" s="1">
        <f t="shared" si="193"/>
        <v>-4.9914837991574394</v>
      </c>
      <c r="O2059" s="1">
        <f t="shared" si="194"/>
        <v>-4.331872981770412E-2</v>
      </c>
      <c r="P2059">
        <f t="shared" si="195"/>
        <v>5.4480769568963998</v>
      </c>
      <c r="Q2059">
        <f t="shared" si="196"/>
        <v>2.6715503238874256</v>
      </c>
      <c r="R2059" s="1">
        <f t="shared" si="197"/>
        <v>-0.85729713876782832</v>
      </c>
    </row>
    <row r="2060" spans="1:18" x14ac:dyDescent="0.2">
      <c r="A2060">
        <v>122355</v>
      </c>
      <c r="B2060" t="s">
        <v>283</v>
      </c>
      <c r="C2060">
        <v>2010</v>
      </c>
      <c r="D2060">
        <v>102.565</v>
      </c>
      <c r="E2060" s="1">
        <v>200.37200000000001</v>
      </c>
      <c r="F2060">
        <v>-5.9269999999999996</v>
      </c>
      <c r="G2060">
        <v>60.058999999999997</v>
      </c>
      <c r="H2060" s="1">
        <v>79.043000000000006</v>
      </c>
      <c r="I2060" s="1">
        <v>-3.55</v>
      </c>
      <c r="J2060">
        <v>-774.70500000000004</v>
      </c>
      <c r="K2060" s="1">
        <v>456.50700000000001</v>
      </c>
      <c r="L2060" s="1">
        <v>234.035</v>
      </c>
      <c r="M2060" s="1">
        <f t="shared" si="192"/>
        <v>0.21213542810372704</v>
      </c>
      <c r="N2060" s="1">
        <f t="shared" si="193"/>
        <v>-3.86633361946779</v>
      </c>
      <c r="O2060" s="1">
        <f t="shared" si="194"/>
        <v>-2.9579981234903078E-2</v>
      </c>
      <c r="P2060">
        <f t="shared" si="195"/>
        <v>2.960856748858216</v>
      </c>
      <c r="Q2060">
        <f t="shared" si="196"/>
        <v>2.2782973668975703</v>
      </c>
      <c r="R2060" s="1">
        <f t="shared" si="197"/>
        <v>-1.2011070753931135</v>
      </c>
    </row>
    <row r="2061" spans="1:18" hidden="1" x14ac:dyDescent="0.2">
      <c r="A2061">
        <v>26335</v>
      </c>
      <c r="B2061" t="s">
        <v>188</v>
      </c>
      <c r="C2061">
        <v>2015</v>
      </c>
      <c r="D2061">
        <v>98.39</v>
      </c>
      <c r="E2061" s="1">
        <v>120.62</v>
      </c>
      <c r="F2061">
        <v>29.15</v>
      </c>
      <c r="G2061">
        <v>24.69</v>
      </c>
      <c r="H2061" s="1">
        <v>30.134</v>
      </c>
      <c r="I2061" s="1">
        <v>27.439</v>
      </c>
      <c r="J2061">
        <v>3.4159999999999999</v>
      </c>
      <c r="K2061" s="1">
        <v>304.15699999999998</v>
      </c>
      <c r="L2061" s="1">
        <v>471.49</v>
      </c>
      <c r="M2061" s="1">
        <f t="shared" si="192"/>
        <v>0.61100978278892393</v>
      </c>
      <c r="N2061" s="1">
        <f t="shared" si="193"/>
        <v>2.832034488476206E-2</v>
      </c>
      <c r="O2061" s="1">
        <f t="shared" si="194"/>
        <v>0.24166804841651465</v>
      </c>
      <c r="P2061">
        <f t="shared" si="195"/>
        <v>15.64644587509126</v>
      </c>
      <c r="Q2061">
        <f t="shared" si="196"/>
        <v>2.5216133311225333</v>
      </c>
      <c r="R2061" s="1">
        <f t="shared" si="197"/>
        <v>13.479845638137164</v>
      </c>
    </row>
    <row r="2062" spans="1:18" hidden="1" x14ac:dyDescent="0.2">
      <c r="A2062">
        <v>26335</v>
      </c>
      <c r="B2062" t="s">
        <v>188</v>
      </c>
      <c r="C2062">
        <v>2016</v>
      </c>
      <c r="D2062">
        <v>101.246</v>
      </c>
      <c r="E2062" s="1">
        <v>155.96700000000001</v>
      </c>
      <c r="F2062">
        <v>35.000999999999998</v>
      </c>
      <c r="G2062">
        <v>35.119</v>
      </c>
      <c r="H2062" s="1">
        <v>42.179000000000002</v>
      </c>
      <c r="I2062" s="1">
        <v>21.315000000000001</v>
      </c>
      <c r="J2062">
        <v>24.733000000000001</v>
      </c>
      <c r="K2062" s="1">
        <v>376.11599999999999</v>
      </c>
      <c r="L2062" s="1">
        <v>822.35</v>
      </c>
      <c r="M2062" s="1">
        <f t="shared" si="192"/>
        <v>0.42398071386895941</v>
      </c>
      <c r="N2062" s="1">
        <f t="shared" si="193"/>
        <v>0.15857841722928567</v>
      </c>
      <c r="O2062" s="1">
        <f t="shared" si="194"/>
        <v>0.22441285656581197</v>
      </c>
      <c r="P2062">
        <f t="shared" si="195"/>
        <v>19.496668958486449</v>
      </c>
      <c r="Q2062">
        <f t="shared" si="196"/>
        <v>2.4115101271422796</v>
      </c>
      <c r="R2062" s="1">
        <f t="shared" si="197"/>
        <v>15.580860569665077</v>
      </c>
    </row>
    <row r="2063" spans="1:18" hidden="1" x14ac:dyDescent="0.2">
      <c r="A2063">
        <v>26335</v>
      </c>
      <c r="B2063" t="s">
        <v>188</v>
      </c>
      <c r="C2063">
        <v>2017</v>
      </c>
      <c r="D2063">
        <v>101.82599999999999</v>
      </c>
      <c r="E2063" s="1">
        <v>223.102</v>
      </c>
      <c r="F2063">
        <v>37.072000000000003</v>
      </c>
      <c r="G2063">
        <v>50.295999999999999</v>
      </c>
      <c r="H2063" s="1">
        <v>83.753</v>
      </c>
      <c r="I2063" s="1">
        <v>23.350999999999999</v>
      </c>
      <c r="J2063">
        <v>48.084000000000003</v>
      </c>
      <c r="K2063" s="1">
        <v>471.447</v>
      </c>
      <c r="L2063" s="1">
        <v>579.447</v>
      </c>
      <c r="M2063" s="1">
        <f t="shared" si="192"/>
        <v>0.23097058744430796</v>
      </c>
      <c r="N2063" s="1">
        <f t="shared" si="193"/>
        <v>0.21552473756398419</v>
      </c>
      <c r="O2063" s="1">
        <f t="shared" si="194"/>
        <v>0.1661661482192002</v>
      </c>
      <c r="P2063">
        <f t="shared" si="195"/>
        <v>6.9185223215884806</v>
      </c>
      <c r="Q2063">
        <f t="shared" si="196"/>
        <v>2.113145556740863</v>
      </c>
      <c r="R2063" s="1">
        <f t="shared" si="197"/>
        <v>7.3915065763400598</v>
      </c>
    </row>
    <row r="2064" spans="1:18" hidden="1" x14ac:dyDescent="0.2">
      <c r="A2064">
        <v>185928</v>
      </c>
      <c r="B2064" t="s">
        <v>387</v>
      </c>
      <c r="C2064">
        <v>2010</v>
      </c>
      <c r="D2064">
        <v>413.89800000000002</v>
      </c>
      <c r="E2064" s="1">
        <v>424.46300000000002</v>
      </c>
      <c r="F2064">
        <v>1.5309999999999999</v>
      </c>
      <c r="G2064">
        <v>210.18199999999999</v>
      </c>
      <c r="H2064" s="1">
        <v>210.18199999999999</v>
      </c>
      <c r="I2064" s="1">
        <v>4.6639999999999997</v>
      </c>
      <c r="J2064">
        <v>-56.621000000000002</v>
      </c>
      <c r="K2064" s="1">
        <v>345.709</v>
      </c>
      <c r="L2064" s="1">
        <v>2117.172</v>
      </c>
      <c r="M2064" s="1">
        <f t="shared" si="192"/>
        <v>0.47993818071304217</v>
      </c>
      <c r="N2064" s="1">
        <f t="shared" si="193"/>
        <v>-0.13339443013878713</v>
      </c>
      <c r="O2064" s="1">
        <f t="shared" si="194"/>
        <v>3.6069103785253361E-3</v>
      </c>
      <c r="P2064">
        <f t="shared" si="195"/>
        <v>10.073041459306697</v>
      </c>
      <c r="Q2064">
        <f t="shared" si="196"/>
        <v>0.81446203791614347</v>
      </c>
      <c r="R2064" s="1">
        <f t="shared" si="197"/>
        <v>7.2593633324106444</v>
      </c>
    </row>
    <row r="2065" spans="1:18" x14ac:dyDescent="0.2">
      <c r="A2065">
        <v>185928</v>
      </c>
      <c r="B2065" t="s">
        <v>387</v>
      </c>
      <c r="C2065">
        <v>2011</v>
      </c>
      <c r="D2065">
        <v>506.03699999999998</v>
      </c>
      <c r="E2065" s="1">
        <v>522.05100000000004</v>
      </c>
      <c r="F2065">
        <v>-47.337000000000003</v>
      </c>
      <c r="G2065">
        <v>338.09899999999999</v>
      </c>
      <c r="H2065" s="1">
        <v>338.09899999999999</v>
      </c>
      <c r="I2065" s="1">
        <v>-36.302</v>
      </c>
      <c r="J2065">
        <v>-106.197</v>
      </c>
      <c r="K2065" s="1">
        <v>574.99699999999996</v>
      </c>
      <c r="L2065" s="1">
        <v>349.36</v>
      </c>
      <c r="M2065" s="1">
        <f t="shared" si="192"/>
        <v>0.32168887714035599</v>
      </c>
      <c r="N2065" s="1">
        <f t="shared" si="193"/>
        <v>-0.20342265410850663</v>
      </c>
      <c r="O2065" s="1">
        <f t="shared" si="194"/>
        <v>-9.0675048989466545E-2</v>
      </c>
      <c r="P2065">
        <f t="shared" si="195"/>
        <v>1.0333068125016638</v>
      </c>
      <c r="Q2065">
        <f t="shared" si="196"/>
        <v>1.1014192100005553</v>
      </c>
      <c r="R2065" s="1">
        <f t="shared" si="197"/>
        <v>1.523410572652832</v>
      </c>
    </row>
    <row r="2066" spans="1:18" x14ac:dyDescent="0.2">
      <c r="A2066">
        <v>185928</v>
      </c>
      <c r="B2066" t="s">
        <v>387</v>
      </c>
      <c r="C2066">
        <v>2012</v>
      </c>
      <c r="D2066">
        <v>542.58600000000001</v>
      </c>
      <c r="E2066" s="1">
        <v>575.13099999999997</v>
      </c>
      <c r="F2066">
        <v>-80.016999999999996</v>
      </c>
      <c r="G2066">
        <v>450.98200000000003</v>
      </c>
      <c r="H2066" s="1">
        <v>456.43299999999999</v>
      </c>
      <c r="I2066" s="1">
        <v>-71.242999999999995</v>
      </c>
      <c r="J2066">
        <v>-179.126</v>
      </c>
      <c r="K2066" s="1">
        <v>833.66300000000001</v>
      </c>
      <c r="L2066" s="1">
        <v>332.69299999999998</v>
      </c>
      <c r="M2066" s="1">
        <f t="shared" si="192"/>
        <v>0.15927501734387467</v>
      </c>
      <c r="N2066" s="1">
        <f t="shared" si="193"/>
        <v>-0.31145252125168005</v>
      </c>
      <c r="O2066" s="1">
        <f t="shared" si="194"/>
        <v>-0.13912830294315556</v>
      </c>
      <c r="P2066">
        <f t="shared" si="195"/>
        <v>0.72889777908258169</v>
      </c>
      <c r="Q2066">
        <f t="shared" si="196"/>
        <v>1.4495184575340228</v>
      </c>
      <c r="R2066" s="1">
        <f t="shared" si="197"/>
        <v>1.1828302163314559</v>
      </c>
    </row>
    <row r="2067" spans="1:18" hidden="1" x14ac:dyDescent="0.2">
      <c r="A2067">
        <v>185928</v>
      </c>
      <c r="B2067" t="s">
        <v>387</v>
      </c>
      <c r="C2067">
        <v>2013</v>
      </c>
      <c r="D2067">
        <v>552.28800000000001</v>
      </c>
      <c r="E2067" s="1">
        <v>600.36900000000003</v>
      </c>
      <c r="F2067">
        <v>-35.823</v>
      </c>
      <c r="G2067">
        <v>500.85700000000003</v>
      </c>
      <c r="H2067" s="1">
        <v>506.26299999999998</v>
      </c>
      <c r="I2067" s="1">
        <v>-23.6</v>
      </c>
      <c r="J2067">
        <v>-215.02699999999999</v>
      </c>
      <c r="K2067" s="1">
        <v>1044.8150000000001</v>
      </c>
      <c r="L2067" s="1">
        <v>768.46900000000005</v>
      </c>
      <c r="M2067" s="1">
        <f t="shared" si="192"/>
        <v>8.5665648959223378E-2</v>
      </c>
      <c r="N2067" s="1">
        <f t="shared" si="193"/>
        <v>-0.35815806612266787</v>
      </c>
      <c r="O2067" s="1">
        <f t="shared" si="194"/>
        <v>-5.9668303993044278E-2</v>
      </c>
      <c r="P2067">
        <f t="shared" si="195"/>
        <v>1.5179244779887135</v>
      </c>
      <c r="Q2067">
        <f t="shared" si="196"/>
        <v>1.7402880561787835</v>
      </c>
      <c r="R2067" s="1">
        <f t="shared" si="197"/>
        <v>2.0555148259742984</v>
      </c>
    </row>
    <row r="2068" spans="1:18" hidden="1" x14ac:dyDescent="0.2">
      <c r="A2068">
        <v>185928</v>
      </c>
      <c r="B2068" t="s">
        <v>387</v>
      </c>
      <c r="C2068">
        <v>2014</v>
      </c>
      <c r="D2068">
        <v>677.721</v>
      </c>
      <c r="E2068" s="1">
        <v>727.68100000000004</v>
      </c>
      <c r="F2068">
        <v>-8.6219999999999999</v>
      </c>
      <c r="G2068">
        <v>614.56899999999996</v>
      </c>
      <c r="H2068" s="1">
        <v>618.47400000000005</v>
      </c>
      <c r="I2068" s="1">
        <v>14.202</v>
      </c>
      <c r="J2068">
        <v>-194.79</v>
      </c>
      <c r="K2068" s="1">
        <v>1282.4290000000001</v>
      </c>
      <c r="L2068" s="1">
        <v>750.57600000000002</v>
      </c>
      <c r="M2068" s="1">
        <f t="shared" si="192"/>
        <v>8.6785280912927559E-2</v>
      </c>
      <c r="N2068" s="1">
        <f t="shared" si="193"/>
        <v>-0.26768597778422137</v>
      </c>
      <c r="O2068" s="1">
        <f t="shared" si="194"/>
        <v>-1.184859849302098E-2</v>
      </c>
      <c r="P2068">
        <f t="shared" si="195"/>
        <v>1.2135934574452605</v>
      </c>
      <c r="Q2068">
        <f t="shared" si="196"/>
        <v>1.7623505354681517</v>
      </c>
      <c r="R2068" s="1">
        <f t="shared" si="197"/>
        <v>2.180788203105942</v>
      </c>
    </row>
    <row r="2069" spans="1:18" hidden="1" x14ac:dyDescent="0.2">
      <c r="A2069">
        <v>185928</v>
      </c>
      <c r="B2069" t="s">
        <v>387</v>
      </c>
      <c r="C2069">
        <v>2015</v>
      </c>
      <c r="D2069">
        <v>663.91399999999999</v>
      </c>
      <c r="E2069" s="1">
        <v>713.36400000000003</v>
      </c>
      <c r="F2069">
        <v>-0.45100000000000001</v>
      </c>
      <c r="G2069">
        <v>575.09400000000005</v>
      </c>
      <c r="H2069" s="1">
        <v>579.64700000000005</v>
      </c>
      <c r="I2069" s="1">
        <v>14.132999999999999</v>
      </c>
      <c r="J2069">
        <v>-158.786</v>
      </c>
      <c r="K2069" s="1">
        <v>1437.53</v>
      </c>
      <c r="L2069" s="1">
        <v>582.13800000000003</v>
      </c>
      <c r="M2069" s="1">
        <f t="shared" si="192"/>
        <v>0.12450866598258384</v>
      </c>
      <c r="N2069" s="1">
        <f t="shared" si="193"/>
        <v>-0.22258762707397625</v>
      </c>
      <c r="O2069" s="1">
        <f t="shared" si="194"/>
        <v>-6.3221581128287941E-4</v>
      </c>
      <c r="P2069">
        <f t="shared" si="195"/>
        <v>1.0042974430989895</v>
      </c>
      <c r="Q2069">
        <f t="shared" si="196"/>
        <v>2.0151423396751165</v>
      </c>
      <c r="R2069" s="1">
        <f t="shared" si="197"/>
        <v>2.4534222146328104</v>
      </c>
    </row>
    <row r="2070" spans="1:18" x14ac:dyDescent="0.2">
      <c r="A2070">
        <v>64736</v>
      </c>
      <c r="B2070" t="s">
        <v>254</v>
      </c>
      <c r="C2070">
        <v>2009</v>
      </c>
      <c r="D2070">
        <v>15.802</v>
      </c>
      <c r="E2070" s="1">
        <v>18.966999999999999</v>
      </c>
      <c r="F2070">
        <v>4.0510000000000002</v>
      </c>
      <c r="G2070">
        <v>0.373</v>
      </c>
      <c r="H2070" s="1">
        <v>2.88</v>
      </c>
      <c r="I2070" s="1">
        <v>4.258</v>
      </c>
      <c r="J2070">
        <v>-15.7</v>
      </c>
      <c r="K2070" s="1">
        <v>7.0540000000000003</v>
      </c>
      <c r="L2070" s="1">
        <v>1.4039999999999999</v>
      </c>
      <c r="M2070" s="1">
        <f t="shared" si="192"/>
        <v>0.81346549269784374</v>
      </c>
      <c r="N2070" s="1">
        <f t="shared" si="193"/>
        <v>-0.82775346654716087</v>
      </c>
      <c r="O2070" s="1">
        <f t="shared" si="194"/>
        <v>0.21358148362946172</v>
      </c>
      <c r="P2070">
        <f t="shared" si="195"/>
        <v>0.48749999999999999</v>
      </c>
      <c r="Q2070">
        <f t="shared" si="196"/>
        <v>0.37190910528813204</v>
      </c>
      <c r="R2070" s="1">
        <f t="shared" si="197"/>
        <v>1.1865317393367429</v>
      </c>
    </row>
    <row r="2071" spans="1:18" hidden="1" x14ac:dyDescent="0.2">
      <c r="A2071">
        <v>64736</v>
      </c>
      <c r="B2071" t="s">
        <v>254</v>
      </c>
      <c r="C2071">
        <v>2010</v>
      </c>
      <c r="D2071">
        <v>20.96</v>
      </c>
      <c r="E2071" s="1">
        <v>24.306000000000001</v>
      </c>
      <c r="F2071">
        <v>6.8319999999999999</v>
      </c>
      <c r="G2071">
        <v>0.155</v>
      </c>
      <c r="H2071" s="1">
        <v>3.3450000000000002</v>
      </c>
      <c r="I2071" s="1">
        <v>6.8319999999999999</v>
      </c>
      <c r="J2071">
        <v>-11.222</v>
      </c>
      <c r="K2071" s="1">
        <v>22.488</v>
      </c>
      <c r="L2071" s="1">
        <v>0.222</v>
      </c>
      <c r="M2071" s="1">
        <f t="shared" si="192"/>
        <v>0.85596149098987895</v>
      </c>
      <c r="N2071" s="1">
        <f t="shared" si="193"/>
        <v>-0.46169670040319261</v>
      </c>
      <c r="O2071" s="1">
        <f t="shared" si="194"/>
        <v>0.28108286019912776</v>
      </c>
      <c r="P2071">
        <f t="shared" si="195"/>
        <v>6.6367713004484297E-2</v>
      </c>
      <c r="Q2071">
        <f t="shared" si="196"/>
        <v>0.92520365341890887</v>
      </c>
      <c r="R2071" s="1">
        <f t="shared" si="197"/>
        <v>2.2733761285021061</v>
      </c>
    </row>
    <row r="2072" spans="1:18" x14ac:dyDescent="0.2">
      <c r="A2072">
        <v>64736</v>
      </c>
      <c r="B2072" t="s">
        <v>254</v>
      </c>
      <c r="C2072">
        <v>2011</v>
      </c>
      <c r="D2072">
        <v>14.395</v>
      </c>
      <c r="E2072" s="1">
        <v>17.75</v>
      </c>
      <c r="F2072">
        <v>-0.53400000000000003</v>
      </c>
      <c r="G2072">
        <v>0.111</v>
      </c>
      <c r="H2072" s="1">
        <v>3.194</v>
      </c>
      <c r="I2072" s="1">
        <v>-3.5339999999999998</v>
      </c>
      <c r="J2072">
        <v>-17.756</v>
      </c>
      <c r="K2072" s="1">
        <v>2.5670000000000002</v>
      </c>
      <c r="L2072" s="1">
        <v>0.35099999999999998</v>
      </c>
      <c r="M2072" s="1">
        <f t="shared" si="192"/>
        <v>0.80473239436619715</v>
      </c>
      <c r="N2072" s="1">
        <f t="shared" si="193"/>
        <v>-1.0003380281690142</v>
      </c>
      <c r="O2072" s="1">
        <f t="shared" si="194"/>
        <v>-3.0084507042253524E-2</v>
      </c>
      <c r="P2072">
        <f t="shared" si="195"/>
        <v>0.10989355040701314</v>
      </c>
      <c r="Q2072">
        <f t="shared" si="196"/>
        <v>0.14461971830985917</v>
      </c>
      <c r="R2072" s="1">
        <f t="shared" si="197"/>
        <v>-0.32351739088255271</v>
      </c>
    </row>
    <row r="2073" spans="1:18" x14ac:dyDescent="0.2">
      <c r="A2073">
        <v>24234</v>
      </c>
      <c r="B2073" t="s">
        <v>161</v>
      </c>
      <c r="C2073">
        <v>2008</v>
      </c>
      <c r="D2073">
        <v>161.46899999999999</v>
      </c>
      <c r="E2073" s="1">
        <v>241.5</v>
      </c>
      <c r="F2073">
        <v>-72.646000000000001</v>
      </c>
      <c r="G2073">
        <v>95.988</v>
      </c>
      <c r="H2073" s="1">
        <v>97.837000000000003</v>
      </c>
      <c r="I2073" s="1">
        <v>-97.793000000000006</v>
      </c>
      <c r="J2073">
        <v>-187.245</v>
      </c>
      <c r="K2073" s="1">
        <v>567.51</v>
      </c>
      <c r="L2073" s="1">
        <v>11.118</v>
      </c>
      <c r="M2073" s="1">
        <f t="shared" si="192"/>
        <v>0.27114285714285713</v>
      </c>
      <c r="N2073" s="1">
        <f t="shared" si="193"/>
        <v>-0.77534161490683229</v>
      </c>
      <c r="O2073" s="1">
        <f t="shared" si="194"/>
        <v>-0.30081159420289855</v>
      </c>
      <c r="P2073">
        <f t="shared" si="195"/>
        <v>0.11363798971759151</v>
      </c>
      <c r="Q2073">
        <f t="shared" si="196"/>
        <v>2.3499378881987578</v>
      </c>
      <c r="R2073" s="1">
        <f t="shared" si="197"/>
        <v>0.66533558886161082</v>
      </c>
    </row>
    <row r="2074" spans="1:18" x14ac:dyDescent="0.2">
      <c r="A2074">
        <v>24234</v>
      </c>
      <c r="B2074" t="s">
        <v>161</v>
      </c>
      <c r="C2074">
        <v>2009</v>
      </c>
      <c r="D2074">
        <v>139.36099999999999</v>
      </c>
      <c r="E2074" s="1">
        <v>196.214</v>
      </c>
      <c r="F2074">
        <v>-36.936</v>
      </c>
      <c r="G2074">
        <v>85.992000000000004</v>
      </c>
      <c r="H2074" s="1">
        <v>96.667000000000002</v>
      </c>
      <c r="I2074" s="1">
        <v>-41.997999999999998</v>
      </c>
      <c r="J2074">
        <v>-228.744</v>
      </c>
      <c r="K2074" s="1">
        <v>527.87300000000005</v>
      </c>
      <c r="L2074" s="1">
        <v>156.83000000000001</v>
      </c>
      <c r="M2074" s="1">
        <f t="shared" si="192"/>
        <v>0.27199384345663402</v>
      </c>
      <c r="N2074" s="1">
        <f t="shared" si="193"/>
        <v>-1.1657883739182728</v>
      </c>
      <c r="O2074" s="1">
        <f t="shared" si="194"/>
        <v>-0.18824344847972113</v>
      </c>
      <c r="P2074">
        <f t="shared" si="195"/>
        <v>1.6223737159527036</v>
      </c>
      <c r="Q2074">
        <f t="shared" si="196"/>
        <v>2.6902922319508296</v>
      </c>
      <c r="R2074" s="1">
        <f t="shared" si="197"/>
        <v>1.7368019702017508</v>
      </c>
    </row>
    <row r="2075" spans="1:18" hidden="1" x14ac:dyDescent="0.2">
      <c r="A2075">
        <v>24234</v>
      </c>
      <c r="B2075" t="s">
        <v>161</v>
      </c>
      <c r="C2075">
        <v>2010</v>
      </c>
      <c r="D2075">
        <v>185.357</v>
      </c>
      <c r="E2075" s="1">
        <v>238.35900000000001</v>
      </c>
      <c r="F2075">
        <v>-14.297000000000001</v>
      </c>
      <c r="G2075">
        <v>103.798</v>
      </c>
      <c r="H2075" s="1">
        <v>140.608</v>
      </c>
      <c r="I2075" s="1">
        <v>-25.867999999999999</v>
      </c>
      <c r="J2075">
        <v>-254.64699999999999</v>
      </c>
      <c r="K2075" s="1">
        <v>562.27300000000002</v>
      </c>
      <c r="L2075" s="1">
        <v>230.84800000000001</v>
      </c>
      <c r="M2075" s="1">
        <f t="shared" si="192"/>
        <v>0.34216874546377518</v>
      </c>
      <c r="N2075" s="1">
        <f t="shared" si="193"/>
        <v>-1.0683338997059058</v>
      </c>
      <c r="O2075" s="1">
        <f t="shared" si="194"/>
        <v>-5.9980953100155651E-2</v>
      </c>
      <c r="P2075">
        <f t="shared" si="195"/>
        <v>1.6417842512517069</v>
      </c>
      <c r="Q2075">
        <f t="shared" si="196"/>
        <v>2.3589333736087164</v>
      </c>
      <c r="R2075" s="1">
        <f t="shared" si="197"/>
        <v>2.0610018140974891</v>
      </c>
    </row>
    <row r="2076" spans="1:18" x14ac:dyDescent="0.2">
      <c r="A2076">
        <v>24234</v>
      </c>
      <c r="B2076" t="s">
        <v>161</v>
      </c>
      <c r="C2076">
        <v>2011</v>
      </c>
      <c r="D2076">
        <v>163.27099999999999</v>
      </c>
      <c r="E2076" s="1">
        <v>218.46</v>
      </c>
      <c r="F2076">
        <v>-17.25</v>
      </c>
      <c r="G2076">
        <v>91.364000000000004</v>
      </c>
      <c r="H2076" s="1">
        <v>116.871</v>
      </c>
      <c r="I2076" s="1">
        <v>-48.064</v>
      </c>
      <c r="J2076">
        <v>-302.74599999999998</v>
      </c>
      <c r="K2076" s="1">
        <v>558.39400000000001</v>
      </c>
      <c r="L2076" s="1">
        <v>91.293000000000006</v>
      </c>
      <c r="M2076" s="1">
        <f t="shared" si="192"/>
        <v>0.32915407854984885</v>
      </c>
      <c r="N2076" s="1">
        <f t="shared" si="193"/>
        <v>-1.3858189142177055</v>
      </c>
      <c r="O2076" s="1">
        <f t="shared" si="194"/>
        <v>-7.8961823674814607E-2</v>
      </c>
      <c r="P2076">
        <f t="shared" si="195"/>
        <v>0.78114331185666253</v>
      </c>
      <c r="Q2076">
        <f t="shared" si="196"/>
        <v>2.5560468735695321</v>
      </c>
      <c r="R2076" s="1">
        <f t="shared" si="197"/>
        <v>1.2189972569116723</v>
      </c>
    </row>
    <row r="2077" spans="1:18" x14ac:dyDescent="0.2">
      <c r="A2077">
        <v>24234</v>
      </c>
      <c r="B2077" t="s">
        <v>161</v>
      </c>
      <c r="C2077">
        <v>2012</v>
      </c>
      <c r="D2077">
        <v>170.71199999999999</v>
      </c>
      <c r="E2077" s="1">
        <v>212.09899999999999</v>
      </c>
      <c r="F2077">
        <v>-12.186</v>
      </c>
      <c r="G2077">
        <v>96.4</v>
      </c>
      <c r="H2077" s="1">
        <v>134.82</v>
      </c>
      <c r="I2077" s="1">
        <v>-27.675999999999998</v>
      </c>
      <c r="J2077">
        <v>-330.45600000000002</v>
      </c>
      <c r="K2077" s="1">
        <v>586.82000000000005</v>
      </c>
      <c r="L2077" s="1">
        <v>88.45</v>
      </c>
      <c r="M2077" s="1">
        <f t="shared" si="192"/>
        <v>0.35036468818806304</v>
      </c>
      <c r="N2077" s="1">
        <f t="shared" si="193"/>
        <v>-1.558027147699895</v>
      </c>
      <c r="O2077" s="1">
        <f t="shared" si="194"/>
        <v>-5.7454302000480913E-2</v>
      </c>
      <c r="P2077">
        <f t="shared" si="195"/>
        <v>0.65605993176086641</v>
      </c>
      <c r="Q2077">
        <f t="shared" si="196"/>
        <v>2.7667268586839167</v>
      </c>
      <c r="R2077" s="1">
        <f t="shared" si="197"/>
        <v>1.2099632401846723</v>
      </c>
    </row>
    <row r="2078" spans="1:18" hidden="1" x14ac:dyDescent="0.2">
      <c r="A2078">
        <v>24234</v>
      </c>
      <c r="B2078" t="s">
        <v>161</v>
      </c>
      <c r="C2078">
        <v>2013</v>
      </c>
      <c r="D2078">
        <v>195.857</v>
      </c>
      <c r="E2078" s="1">
        <v>233.70500000000001</v>
      </c>
      <c r="F2078">
        <v>2.21</v>
      </c>
      <c r="G2078">
        <v>115.916</v>
      </c>
      <c r="H2078" s="1">
        <v>155.49700000000001</v>
      </c>
      <c r="I2078" s="1">
        <v>-2.5150000000000001</v>
      </c>
      <c r="J2078">
        <v>-332.971</v>
      </c>
      <c r="K2078" s="1">
        <v>640.48900000000003</v>
      </c>
      <c r="L2078" s="1">
        <v>348.41</v>
      </c>
      <c r="M2078" s="1">
        <f t="shared" si="192"/>
        <v>0.34205943390171367</v>
      </c>
      <c r="N2078" s="1">
        <f t="shared" si="193"/>
        <v>-1.4247491495689009</v>
      </c>
      <c r="O2078" s="1">
        <f t="shared" si="194"/>
        <v>9.4563659314092548E-3</v>
      </c>
      <c r="P2078">
        <f t="shared" si="195"/>
        <v>2.2406220055692394</v>
      </c>
      <c r="Q2078">
        <f t="shared" si="196"/>
        <v>2.7405874927793588</v>
      </c>
      <c r="R2078" s="1">
        <f t="shared" si="197"/>
        <v>2.5319892149801477</v>
      </c>
    </row>
    <row r="2079" spans="1:18" hidden="1" x14ac:dyDescent="0.2">
      <c r="A2079">
        <v>24234</v>
      </c>
      <c r="B2079" t="s">
        <v>161</v>
      </c>
      <c r="C2079">
        <v>2014</v>
      </c>
      <c r="D2079">
        <v>200.94300000000001</v>
      </c>
      <c r="E2079" s="1">
        <v>257.69099999999997</v>
      </c>
      <c r="F2079">
        <v>10.041</v>
      </c>
      <c r="G2079">
        <v>119.961</v>
      </c>
      <c r="H2079" s="1">
        <v>173.16300000000001</v>
      </c>
      <c r="I2079" s="1">
        <v>-1.3779999999999999</v>
      </c>
      <c r="J2079">
        <v>-334.88200000000001</v>
      </c>
      <c r="K2079" s="1">
        <v>674.61800000000005</v>
      </c>
      <c r="L2079" s="1">
        <v>371.99900000000002</v>
      </c>
      <c r="M2079" s="1">
        <f t="shared" si="192"/>
        <v>0.31426010221544415</v>
      </c>
      <c r="N2079" s="1">
        <f t="shared" si="193"/>
        <v>-1.2995486842769055</v>
      </c>
      <c r="O2079" s="1">
        <f t="shared" si="194"/>
        <v>3.896527236108363E-2</v>
      </c>
      <c r="P2079">
        <f t="shared" si="195"/>
        <v>2.1482591546693</v>
      </c>
      <c r="Q2079">
        <f t="shared" si="196"/>
        <v>2.6179338820525362</v>
      </c>
      <c r="R2079" s="1">
        <f t="shared" si="197"/>
        <v>2.5932187383165575</v>
      </c>
    </row>
    <row r="2080" spans="1:18" x14ac:dyDescent="0.2">
      <c r="A2080">
        <v>24234</v>
      </c>
      <c r="B2080" t="s">
        <v>161</v>
      </c>
      <c r="C2080">
        <v>2015</v>
      </c>
      <c r="D2080">
        <v>199.04900000000001</v>
      </c>
      <c r="E2080" s="1">
        <v>265.76299999999998</v>
      </c>
      <c r="F2080">
        <v>-3.8420000000000001</v>
      </c>
      <c r="G2080">
        <v>115.349</v>
      </c>
      <c r="H2080" s="1">
        <v>188.78399999999999</v>
      </c>
      <c r="I2080" s="1">
        <v>-12.284000000000001</v>
      </c>
      <c r="J2080">
        <v>-347.166</v>
      </c>
      <c r="K2080" s="1">
        <v>693.31200000000001</v>
      </c>
      <c r="L2080" s="1">
        <v>101.76300000000001</v>
      </c>
      <c r="M2080" s="1">
        <f t="shared" si="192"/>
        <v>0.31494226058555935</v>
      </c>
      <c r="N2080" s="1">
        <f t="shared" si="193"/>
        <v>-1.3062992214868134</v>
      </c>
      <c r="O2080" s="1">
        <f t="shared" si="194"/>
        <v>-1.4456489428551003E-2</v>
      </c>
      <c r="P2080">
        <f t="shared" si="195"/>
        <v>0.53904462242562934</v>
      </c>
      <c r="Q2080">
        <f t="shared" si="196"/>
        <v>2.6087604369306492</v>
      </c>
      <c r="R2080" s="1">
        <f t="shared" si="197"/>
        <v>1.4335925978929409</v>
      </c>
    </row>
    <row r="2081" spans="1:18" x14ac:dyDescent="0.2">
      <c r="A2081">
        <v>24234</v>
      </c>
      <c r="B2081" t="s">
        <v>161</v>
      </c>
      <c r="C2081">
        <v>2016</v>
      </c>
      <c r="D2081">
        <v>207.86099999999999</v>
      </c>
      <c r="E2081" s="1">
        <v>274.77999999999997</v>
      </c>
      <c r="F2081">
        <v>3.0920000000000001</v>
      </c>
      <c r="G2081">
        <v>106.98099999999999</v>
      </c>
      <c r="H2081" s="1">
        <v>193.077</v>
      </c>
      <c r="I2081" s="1">
        <v>-8.7449999999999992</v>
      </c>
      <c r="J2081">
        <v>-355.911</v>
      </c>
      <c r="K2081" s="1">
        <v>666.21299999999997</v>
      </c>
      <c r="L2081" s="1">
        <v>97.787999999999997</v>
      </c>
      <c r="M2081" s="1">
        <f t="shared" si="192"/>
        <v>0.36713006769051609</v>
      </c>
      <c r="N2081" s="1">
        <f t="shared" si="193"/>
        <v>-1.2952580246014995</v>
      </c>
      <c r="O2081" s="1">
        <f t="shared" si="194"/>
        <v>1.1252638474415898E-2</v>
      </c>
      <c r="P2081">
        <f t="shared" si="195"/>
        <v>0.50647151136593171</v>
      </c>
      <c r="Q2081">
        <f t="shared" si="196"/>
        <v>2.4245323531552514</v>
      </c>
      <c r="R2081" s="1">
        <f t="shared" si="197"/>
        <v>1.3927438137269028</v>
      </c>
    </row>
    <row r="2082" spans="1:18" x14ac:dyDescent="0.2">
      <c r="A2082">
        <v>24234</v>
      </c>
      <c r="B2082" t="s">
        <v>161</v>
      </c>
      <c r="C2082">
        <v>2017</v>
      </c>
      <c r="D2082">
        <v>195.10400000000001</v>
      </c>
      <c r="E2082" s="1">
        <v>249.25800000000001</v>
      </c>
      <c r="F2082">
        <v>4.8159999999999998</v>
      </c>
      <c r="G2082">
        <v>93.620999999999995</v>
      </c>
      <c r="H2082" s="1">
        <v>165.262</v>
      </c>
      <c r="I2082" s="1">
        <v>0.14299999999999999</v>
      </c>
      <c r="J2082">
        <v>-355.76799999999997</v>
      </c>
      <c r="K2082" s="1">
        <v>648.22</v>
      </c>
      <c r="L2082" s="1">
        <v>91.406000000000006</v>
      </c>
      <c r="M2082" s="1">
        <f t="shared" si="192"/>
        <v>0.40714039268549057</v>
      </c>
      <c r="N2082" s="1">
        <f t="shared" si="193"/>
        <v>-1.4273082508886372</v>
      </c>
      <c r="O2082" s="1">
        <f t="shared" si="194"/>
        <v>1.9321345754198461E-2</v>
      </c>
      <c r="P2082">
        <f t="shared" si="195"/>
        <v>0.55309750577870298</v>
      </c>
      <c r="Q2082">
        <f t="shared" si="196"/>
        <v>2.6005985765752753</v>
      </c>
      <c r="R2082" s="1">
        <f t="shared" si="197"/>
        <v>1.4865544410098486</v>
      </c>
    </row>
    <row r="2083" spans="1:18" hidden="1" x14ac:dyDescent="0.2">
      <c r="A2083">
        <v>162386</v>
      </c>
      <c r="B2083" t="s">
        <v>320</v>
      </c>
      <c r="C2083">
        <v>2013</v>
      </c>
      <c r="D2083">
        <v>95.363</v>
      </c>
      <c r="E2083" s="1">
        <v>655.26400000000001</v>
      </c>
      <c r="F2083">
        <v>46.942999999999998</v>
      </c>
      <c r="G2083">
        <v>86.132999999999996</v>
      </c>
      <c r="H2083" s="1">
        <v>364.74200000000002</v>
      </c>
      <c r="I2083" s="1">
        <v>12.502000000000001</v>
      </c>
      <c r="J2083">
        <v>-14.35</v>
      </c>
      <c r="K2083" s="1">
        <v>627.34299999999996</v>
      </c>
      <c r="L2083" s="1">
        <v>613.44899999999996</v>
      </c>
      <c r="M2083" s="1">
        <f t="shared" si="192"/>
        <v>1.4085925672705968E-2</v>
      </c>
      <c r="N2083" s="1">
        <f t="shared" si="193"/>
        <v>-2.1899570249548271E-2</v>
      </c>
      <c r="O2083" s="1">
        <f t="shared" si="194"/>
        <v>7.1639827611466519E-2</v>
      </c>
      <c r="P2083">
        <f t="shared" si="195"/>
        <v>1.6818710211601624</v>
      </c>
      <c r="Q2083">
        <f t="shared" si="196"/>
        <v>0.95738969331445023</v>
      </c>
      <c r="R2083" s="1">
        <f t="shared" si="197"/>
        <v>2.1891674495862667</v>
      </c>
    </row>
    <row r="2084" spans="1:18" x14ac:dyDescent="0.2">
      <c r="A2084">
        <v>162386</v>
      </c>
      <c r="B2084" t="s">
        <v>320</v>
      </c>
      <c r="C2084">
        <v>2014</v>
      </c>
      <c r="D2084">
        <v>191.739</v>
      </c>
      <c r="E2084" s="1">
        <v>1352.6130000000001</v>
      </c>
      <c r="F2084">
        <v>52.875999999999998</v>
      </c>
      <c r="G2084">
        <v>197.81100000000001</v>
      </c>
      <c r="H2084" s="1">
        <v>687.4</v>
      </c>
      <c r="I2084" s="1">
        <v>22.83</v>
      </c>
      <c r="J2084">
        <v>-1.1279999999999999</v>
      </c>
      <c r="K2084" s="1">
        <v>640.51300000000003</v>
      </c>
      <c r="L2084" s="1">
        <v>1016.5</v>
      </c>
      <c r="M2084" s="1">
        <f t="shared" si="192"/>
        <v>-4.4890888968241493E-3</v>
      </c>
      <c r="N2084" s="1">
        <f t="shared" si="193"/>
        <v>-8.3394141561555287E-4</v>
      </c>
      <c r="O2084" s="1">
        <f t="shared" si="194"/>
        <v>3.9091743166744658E-2</v>
      </c>
      <c r="P2084">
        <f t="shared" si="195"/>
        <v>1.4787605469886529</v>
      </c>
      <c r="Q2084">
        <f t="shared" si="196"/>
        <v>0.47353751590440135</v>
      </c>
      <c r="R2084" s="1">
        <f t="shared" si="197"/>
        <v>1.4832421718897995</v>
      </c>
    </row>
    <row r="2085" spans="1:18" x14ac:dyDescent="0.2">
      <c r="A2085">
        <v>162386</v>
      </c>
      <c r="B2085" t="s">
        <v>320</v>
      </c>
      <c r="C2085">
        <v>2015</v>
      </c>
      <c r="D2085">
        <v>132.89699999999999</v>
      </c>
      <c r="E2085" s="1">
        <v>1126.7819999999999</v>
      </c>
      <c r="F2085">
        <v>26.045000000000002</v>
      </c>
      <c r="G2085">
        <v>183.989</v>
      </c>
      <c r="H2085" s="1">
        <v>585.55600000000004</v>
      </c>
      <c r="I2085" s="1">
        <v>-78.825999999999993</v>
      </c>
      <c r="J2085">
        <v>-87.334999999999994</v>
      </c>
      <c r="K2085" s="1">
        <v>1219.7529999999999</v>
      </c>
      <c r="L2085" s="1">
        <v>722.18700000000001</v>
      </c>
      <c r="M2085" s="1">
        <f t="shared" si="192"/>
        <v>-4.5343287343958295E-2</v>
      </c>
      <c r="N2085" s="1">
        <f t="shared" si="193"/>
        <v>-7.7508337903871377E-2</v>
      </c>
      <c r="O2085" s="1">
        <f t="shared" si="194"/>
        <v>2.3114497746680372E-2</v>
      </c>
      <c r="P2085">
        <f t="shared" si="195"/>
        <v>1.2333354965195471</v>
      </c>
      <c r="Q2085">
        <f t="shared" si="196"/>
        <v>1.082510192743583</v>
      </c>
      <c r="R2085" s="1">
        <f t="shared" si="197"/>
        <v>1.7358657153411865</v>
      </c>
    </row>
    <row r="2086" spans="1:18" x14ac:dyDescent="0.2">
      <c r="A2086">
        <v>162386</v>
      </c>
      <c r="B2086" t="s">
        <v>320</v>
      </c>
      <c r="C2086">
        <v>2016</v>
      </c>
      <c r="D2086">
        <v>146.35400000000001</v>
      </c>
      <c r="E2086" s="1">
        <v>962.31399999999996</v>
      </c>
      <c r="F2086">
        <v>19.437999999999999</v>
      </c>
      <c r="G2086">
        <v>184.60900000000001</v>
      </c>
      <c r="H2086" s="1">
        <v>534.58699999999999</v>
      </c>
      <c r="I2086" s="1">
        <v>-83.191000000000003</v>
      </c>
      <c r="J2086">
        <v>-201.828</v>
      </c>
      <c r="K2086" s="1">
        <v>1121.999</v>
      </c>
      <c r="L2086" s="1">
        <v>650.83199999999999</v>
      </c>
      <c r="M2086" s="1">
        <f t="shared" si="192"/>
        <v>-3.9753136710055134E-2</v>
      </c>
      <c r="N2086" s="1">
        <f t="shared" si="193"/>
        <v>-0.20973195859147847</v>
      </c>
      <c r="O2086" s="1">
        <f t="shared" si="194"/>
        <v>2.0199228110575135E-2</v>
      </c>
      <c r="P2086">
        <f t="shared" si="195"/>
        <v>1.2174482357408616</v>
      </c>
      <c r="Q2086">
        <f t="shared" si="196"/>
        <v>1.1659385605945669</v>
      </c>
      <c r="R2086" s="1">
        <f t="shared" si="197"/>
        <v>1.6217364487238457</v>
      </c>
    </row>
    <row r="2087" spans="1:18" x14ac:dyDescent="0.2">
      <c r="A2087">
        <v>162386</v>
      </c>
      <c r="B2087" t="s">
        <v>320</v>
      </c>
      <c r="C2087">
        <v>2017</v>
      </c>
      <c r="D2087">
        <v>95.790999999999997</v>
      </c>
      <c r="E2087" s="1">
        <v>610.32500000000005</v>
      </c>
      <c r="F2087">
        <v>34.911000000000001</v>
      </c>
      <c r="G2087">
        <v>357.61700000000002</v>
      </c>
      <c r="H2087" s="1">
        <v>395.80099999999999</v>
      </c>
      <c r="I2087" s="1">
        <v>-234.041</v>
      </c>
      <c r="J2087">
        <v>-425.64600000000002</v>
      </c>
      <c r="K2087" s="1">
        <v>1084.028</v>
      </c>
      <c r="L2087" s="1">
        <v>198.74600000000001</v>
      </c>
      <c r="M2087" s="1">
        <f t="shared" si="192"/>
        <v>-0.42899438823577601</v>
      </c>
      <c r="N2087" s="1">
        <f t="shared" si="193"/>
        <v>-0.69740875762913201</v>
      </c>
      <c r="O2087" s="1">
        <f t="shared" si="194"/>
        <v>5.7200671773235567E-2</v>
      </c>
      <c r="P2087">
        <f t="shared" si="195"/>
        <v>0.50213617449172698</v>
      </c>
      <c r="Q2087">
        <f t="shared" si="196"/>
        <v>1.7761487731946093</v>
      </c>
      <c r="R2087" s="1">
        <f t="shared" si="197"/>
        <v>0.77502716817760708</v>
      </c>
    </row>
    <row r="2088" spans="1:18" hidden="1" x14ac:dyDescent="0.2">
      <c r="A2088">
        <v>125601</v>
      </c>
      <c r="B2088" t="s">
        <v>286</v>
      </c>
      <c r="C2088">
        <v>2009</v>
      </c>
      <c r="D2088">
        <v>139.232</v>
      </c>
      <c r="E2088" s="1">
        <v>212.21299999999999</v>
      </c>
      <c r="F2088">
        <v>-0.78100000000000003</v>
      </c>
      <c r="G2088">
        <v>44.322000000000003</v>
      </c>
      <c r="H2088" s="1">
        <v>44.322000000000003</v>
      </c>
      <c r="I2088" s="1">
        <v>0.29599999999999999</v>
      </c>
      <c r="J2088">
        <v>-9.8940000000000001</v>
      </c>
      <c r="K2088" s="1">
        <v>278.47300000000001</v>
      </c>
      <c r="L2088" s="1">
        <v>177.8</v>
      </c>
      <c r="M2088" s="1">
        <f t="shared" si="192"/>
        <v>0.447239330295505</v>
      </c>
      <c r="N2088" s="1">
        <f t="shared" si="193"/>
        <v>-4.6622968432659638E-2</v>
      </c>
      <c r="O2088" s="1">
        <f t="shared" si="194"/>
        <v>-3.6802646397723045E-3</v>
      </c>
      <c r="P2088">
        <f t="shared" si="195"/>
        <v>4.0115518252786426</v>
      </c>
      <c r="Q2088">
        <f t="shared" si="196"/>
        <v>1.3122334635484161</v>
      </c>
      <c r="R2088" s="1">
        <f t="shared" si="197"/>
        <v>4.1784347259532355</v>
      </c>
    </row>
    <row r="2089" spans="1:18" hidden="1" x14ac:dyDescent="0.2">
      <c r="A2089">
        <v>125601</v>
      </c>
      <c r="B2089" t="s">
        <v>286</v>
      </c>
      <c r="C2089">
        <v>2010</v>
      </c>
      <c r="D2089">
        <v>133.67699999999999</v>
      </c>
      <c r="E2089" s="1">
        <v>207.797</v>
      </c>
      <c r="F2089">
        <v>6.1440000000000001</v>
      </c>
      <c r="G2089">
        <v>38.670999999999999</v>
      </c>
      <c r="H2089" s="1">
        <v>38.670999999999999</v>
      </c>
      <c r="I2089" s="1">
        <v>4.2750000000000004</v>
      </c>
      <c r="J2089">
        <v>-5.59</v>
      </c>
      <c r="K2089" s="1">
        <v>274.26799999999997</v>
      </c>
      <c r="L2089" s="1">
        <v>179.40199999999999</v>
      </c>
      <c r="M2089" s="1">
        <f t="shared" si="192"/>
        <v>0.45720583069052972</v>
      </c>
      <c r="N2089" s="1">
        <f t="shared" si="193"/>
        <v>-2.6901254589816022E-2</v>
      </c>
      <c r="O2089" s="1">
        <f t="shared" si="194"/>
        <v>2.9567318103726235E-2</v>
      </c>
      <c r="P2089">
        <f t="shared" si="195"/>
        <v>4.639186987665175</v>
      </c>
      <c r="Q2089">
        <f t="shared" si="196"/>
        <v>1.3198843101680966</v>
      </c>
      <c r="R2089" s="1">
        <f t="shared" si="197"/>
        <v>4.7119538929123914</v>
      </c>
    </row>
    <row r="2090" spans="1:18" hidden="1" x14ac:dyDescent="0.2">
      <c r="A2090">
        <v>125601</v>
      </c>
      <c r="B2090" t="s">
        <v>286</v>
      </c>
      <c r="C2090">
        <v>2011</v>
      </c>
      <c r="D2090">
        <v>94.332999999999998</v>
      </c>
      <c r="E2090" s="1">
        <v>163.29</v>
      </c>
      <c r="F2090">
        <v>-6.4379999999999997</v>
      </c>
      <c r="G2090">
        <v>32.116</v>
      </c>
      <c r="H2090" s="1">
        <v>32.116</v>
      </c>
      <c r="I2090" s="1">
        <v>-24.872</v>
      </c>
      <c r="J2090">
        <v>-30.666</v>
      </c>
      <c r="K2090" s="1">
        <v>274.77300000000002</v>
      </c>
      <c r="L2090" s="1">
        <v>73.542000000000002</v>
      </c>
      <c r="M2090" s="1">
        <f t="shared" si="192"/>
        <v>0.38102149549880582</v>
      </c>
      <c r="N2090" s="1">
        <f t="shared" si="193"/>
        <v>-0.18780084512217529</v>
      </c>
      <c r="O2090" s="1">
        <f t="shared" si="194"/>
        <v>-3.9426786698511851E-2</v>
      </c>
      <c r="P2090">
        <f t="shared" si="195"/>
        <v>2.2898866608544028</v>
      </c>
      <c r="Q2090">
        <f t="shared" si="196"/>
        <v>1.6827301120705496</v>
      </c>
      <c r="R2090" s="1">
        <f t="shared" si="197"/>
        <v>3.1208583239056238</v>
      </c>
    </row>
    <row r="2091" spans="1:18" x14ac:dyDescent="0.2">
      <c r="A2091">
        <v>125601</v>
      </c>
      <c r="B2091" t="s">
        <v>286</v>
      </c>
      <c r="C2091">
        <v>2012</v>
      </c>
      <c r="D2091">
        <v>126.408</v>
      </c>
      <c r="E2091" s="1">
        <v>193.86199999999999</v>
      </c>
      <c r="F2091">
        <v>2.2570000000000001</v>
      </c>
      <c r="G2091">
        <v>74.989999999999995</v>
      </c>
      <c r="H2091" s="1">
        <v>74.989999999999995</v>
      </c>
      <c r="I2091" s="1">
        <v>-12.882</v>
      </c>
      <c r="J2091">
        <v>-43.542999999999999</v>
      </c>
      <c r="K2091" s="1">
        <v>202.47499999999999</v>
      </c>
      <c r="L2091" s="1">
        <v>71.826999999999998</v>
      </c>
      <c r="M2091" s="1">
        <f t="shared" si="192"/>
        <v>0.26522990580928707</v>
      </c>
      <c r="N2091" s="1">
        <f t="shared" si="193"/>
        <v>-0.22460822647037584</v>
      </c>
      <c r="O2091" s="1">
        <f t="shared" si="194"/>
        <v>1.1642302256244134E-2</v>
      </c>
      <c r="P2091">
        <f t="shared" si="195"/>
        <v>0.95782104280570746</v>
      </c>
      <c r="Q2091">
        <f t="shared" si="196"/>
        <v>1.0444285110026721</v>
      </c>
      <c r="R2091" s="1">
        <f t="shared" si="197"/>
        <v>1.6613651040443207</v>
      </c>
    </row>
    <row r="2092" spans="1:18" hidden="1" x14ac:dyDescent="0.2">
      <c r="A2092">
        <v>125601</v>
      </c>
      <c r="B2092" t="s">
        <v>286</v>
      </c>
      <c r="C2092">
        <v>2013</v>
      </c>
      <c r="D2092">
        <v>95.251999999999995</v>
      </c>
      <c r="E2092" s="1">
        <v>140.00200000000001</v>
      </c>
      <c r="F2092">
        <v>-10.593</v>
      </c>
      <c r="G2092">
        <v>34.712000000000003</v>
      </c>
      <c r="H2092" s="1">
        <v>34.712000000000003</v>
      </c>
      <c r="I2092" s="1">
        <v>-22.751999999999999</v>
      </c>
      <c r="J2092">
        <v>-66.445999999999998</v>
      </c>
      <c r="K2092" s="1">
        <v>155.46299999999999</v>
      </c>
      <c r="L2092" s="1">
        <v>158.84700000000001</v>
      </c>
      <c r="M2092" s="1">
        <f t="shared" si="192"/>
        <v>0.4324223939658004</v>
      </c>
      <c r="N2092" s="1">
        <f t="shared" si="193"/>
        <v>-0.47460750560706272</v>
      </c>
      <c r="O2092" s="1">
        <f t="shared" si="194"/>
        <v>-7.5663204811359838E-2</v>
      </c>
      <c r="P2092">
        <f t="shared" si="195"/>
        <v>4.5761408158561876</v>
      </c>
      <c r="Q2092">
        <f t="shared" si="196"/>
        <v>1.1104341366551904</v>
      </c>
      <c r="R2092" s="1">
        <f t="shared" si="197"/>
        <v>3.4608864152004881</v>
      </c>
    </row>
    <row r="2093" spans="1:18" hidden="1" x14ac:dyDescent="0.2">
      <c r="A2093">
        <v>125601</v>
      </c>
      <c r="B2093" t="s">
        <v>286</v>
      </c>
      <c r="C2093">
        <v>2014</v>
      </c>
      <c r="D2093">
        <v>78.772000000000006</v>
      </c>
      <c r="E2093" s="1">
        <v>138.63200000000001</v>
      </c>
      <c r="F2093">
        <v>-4.3789999999999996</v>
      </c>
      <c r="G2093">
        <v>39.073</v>
      </c>
      <c r="H2093" s="1">
        <v>39.073</v>
      </c>
      <c r="I2093" s="1">
        <v>-9.9160000000000004</v>
      </c>
      <c r="J2093">
        <v>-76.528999999999996</v>
      </c>
      <c r="K2093" s="1">
        <v>166.69399999999999</v>
      </c>
      <c r="L2093" s="1">
        <v>174.578</v>
      </c>
      <c r="M2093" s="1">
        <f t="shared" si="192"/>
        <v>0.28636245599861504</v>
      </c>
      <c r="N2093" s="1">
        <f t="shared" si="193"/>
        <v>-0.5520298343816723</v>
      </c>
      <c r="O2093" s="1">
        <f t="shared" si="194"/>
        <v>-3.158722372900917E-2</v>
      </c>
      <c r="P2093">
        <f t="shared" si="195"/>
        <v>4.4679958027282263</v>
      </c>
      <c r="Q2093">
        <f t="shared" si="196"/>
        <v>1.2024207975070689</v>
      </c>
      <c r="R2093" s="1">
        <f t="shared" si="197"/>
        <v>3.3497736199022712</v>
      </c>
    </row>
    <row r="2094" spans="1:18" hidden="1" x14ac:dyDescent="0.2">
      <c r="A2094">
        <v>125601</v>
      </c>
      <c r="B2094" t="s">
        <v>286</v>
      </c>
      <c r="C2094">
        <v>2015</v>
      </c>
      <c r="D2094">
        <v>72.917000000000002</v>
      </c>
      <c r="E2094" s="1">
        <v>128.542</v>
      </c>
      <c r="F2094">
        <v>5.9809999999999999</v>
      </c>
      <c r="G2094">
        <v>39.749000000000002</v>
      </c>
      <c r="H2094" s="1">
        <v>39.749000000000002</v>
      </c>
      <c r="I2094" s="1">
        <v>-11.706</v>
      </c>
      <c r="J2094">
        <v>-88.433999999999997</v>
      </c>
      <c r="K2094" s="1">
        <v>188.018</v>
      </c>
      <c r="L2094" s="1">
        <v>153.07300000000001</v>
      </c>
      <c r="M2094" s="1">
        <f t="shared" si="192"/>
        <v>0.25803239408131196</v>
      </c>
      <c r="N2094" s="1">
        <f t="shared" si="193"/>
        <v>-0.6879774703987801</v>
      </c>
      <c r="O2094" s="1">
        <f t="shared" si="194"/>
        <v>4.65295389833673E-2</v>
      </c>
      <c r="P2094">
        <f t="shared" si="195"/>
        <v>3.850989962011623</v>
      </c>
      <c r="Q2094">
        <f t="shared" si="196"/>
        <v>1.4626970173172971</v>
      </c>
      <c r="R2094" s="1">
        <f t="shared" si="197"/>
        <v>3.2733088875086653</v>
      </c>
    </row>
    <row r="2095" spans="1:18" x14ac:dyDescent="0.2">
      <c r="A2095">
        <v>13664</v>
      </c>
      <c r="B2095" t="s">
        <v>98</v>
      </c>
      <c r="C2095">
        <v>2013</v>
      </c>
      <c r="D2095">
        <v>1351</v>
      </c>
      <c r="E2095" s="1">
        <v>9984</v>
      </c>
      <c r="F2095">
        <v>-11</v>
      </c>
      <c r="G2095">
        <v>2010</v>
      </c>
      <c r="H2095" s="1">
        <v>5051</v>
      </c>
      <c r="I2095" s="1">
        <v>63</v>
      </c>
      <c r="J2095">
        <v>0</v>
      </c>
      <c r="K2095" s="1">
        <v>945</v>
      </c>
      <c r="L2095" s="1">
        <v>4514.1319999999996</v>
      </c>
      <c r="M2095" s="1">
        <f t="shared" si="192"/>
        <v>-6.6005608974358976E-2</v>
      </c>
      <c r="N2095" s="1">
        <f t="shared" si="193"/>
        <v>0</v>
      </c>
      <c r="O2095" s="1">
        <f t="shared" si="194"/>
        <v>-1.1017628205128205E-3</v>
      </c>
      <c r="P2095">
        <f t="shared" si="195"/>
        <v>0.89371055236586805</v>
      </c>
      <c r="Q2095">
        <f t="shared" si="196"/>
        <v>9.4651442307692304E-2</v>
      </c>
      <c r="R2095" s="1">
        <f t="shared" si="197"/>
        <v>0.54803522565029006</v>
      </c>
    </row>
    <row r="2096" spans="1:18" x14ac:dyDescent="0.2">
      <c r="A2096">
        <v>13664</v>
      </c>
      <c r="B2096" t="s">
        <v>98</v>
      </c>
      <c r="C2096">
        <v>2014</v>
      </c>
      <c r="D2096">
        <v>2964</v>
      </c>
      <c r="E2096" s="1">
        <v>5828</v>
      </c>
      <c r="F2096">
        <v>-18</v>
      </c>
      <c r="G2096">
        <v>2348</v>
      </c>
      <c r="H2096" s="1">
        <v>4429</v>
      </c>
      <c r="I2096" s="1">
        <v>17</v>
      </c>
      <c r="J2096">
        <v>0</v>
      </c>
      <c r="K2096" s="1">
        <v>471</v>
      </c>
      <c r="L2096" s="1">
        <v>5338.0209999999997</v>
      </c>
      <c r="M2096" s="1">
        <f t="shared" si="192"/>
        <v>0.10569663692518874</v>
      </c>
      <c r="N2096" s="1">
        <f t="shared" si="193"/>
        <v>0</v>
      </c>
      <c r="O2096" s="1">
        <f t="shared" si="194"/>
        <v>-3.0885380919698007E-3</v>
      </c>
      <c r="P2096">
        <f t="shared" si="195"/>
        <v>1.2052429442312034</v>
      </c>
      <c r="Q2096">
        <f t="shared" si="196"/>
        <v>8.0816746739876461E-2</v>
      </c>
      <c r="R2096" s="1">
        <f t="shared" si="197"/>
        <v>0.92060630188532466</v>
      </c>
    </row>
    <row r="2097" spans="1:18" x14ac:dyDescent="0.2">
      <c r="A2097">
        <v>13664</v>
      </c>
      <c r="B2097" t="s">
        <v>98</v>
      </c>
      <c r="C2097">
        <v>2015</v>
      </c>
      <c r="D2097">
        <v>3048</v>
      </c>
      <c r="E2097" s="1">
        <v>6039</v>
      </c>
      <c r="F2097">
        <v>-54</v>
      </c>
      <c r="G2097">
        <v>997</v>
      </c>
      <c r="H2097" s="1">
        <v>4457</v>
      </c>
      <c r="I2097" s="1">
        <v>229</v>
      </c>
      <c r="J2097">
        <v>0</v>
      </c>
      <c r="K2097" s="1">
        <v>820</v>
      </c>
      <c r="L2097" s="1">
        <v>6408.0559999999996</v>
      </c>
      <c r="M2097" s="1">
        <f t="shared" si="192"/>
        <v>0.33962576585527404</v>
      </c>
      <c r="N2097" s="1">
        <f t="shared" si="193"/>
        <v>0</v>
      </c>
      <c r="O2097" s="1">
        <f t="shared" si="194"/>
        <v>-8.9418777943368107E-3</v>
      </c>
      <c r="P2097">
        <f t="shared" si="195"/>
        <v>1.4377509535562036</v>
      </c>
      <c r="Q2097">
        <f t="shared" si="196"/>
        <v>0.13578407021029973</v>
      </c>
      <c r="R2097" s="1">
        <f t="shared" si="197"/>
        <v>1.3764773646490391</v>
      </c>
    </row>
    <row r="2098" spans="1:18" x14ac:dyDescent="0.2">
      <c r="A2098">
        <v>13664</v>
      </c>
      <c r="B2098" t="s">
        <v>98</v>
      </c>
      <c r="C2098">
        <v>2016</v>
      </c>
      <c r="D2098">
        <v>527</v>
      </c>
      <c r="E2098" s="1">
        <v>5998</v>
      </c>
      <c r="F2098">
        <v>-43</v>
      </c>
      <c r="G2098">
        <v>774</v>
      </c>
      <c r="H2098" s="1">
        <v>4096</v>
      </c>
      <c r="I2098" s="1">
        <v>762</v>
      </c>
      <c r="J2098">
        <v>0</v>
      </c>
      <c r="K2098" s="1">
        <v>428</v>
      </c>
      <c r="L2098" s="1">
        <v>3149.5459999999998</v>
      </c>
      <c r="M2098" s="1">
        <f t="shared" si="192"/>
        <v>-4.1180393464488166E-2</v>
      </c>
      <c r="N2098" s="1">
        <f t="shared" si="193"/>
        <v>0</v>
      </c>
      <c r="O2098" s="1">
        <f t="shared" si="194"/>
        <v>-7.1690563521173726E-3</v>
      </c>
      <c r="P2098">
        <f t="shared" si="195"/>
        <v>0.76893212890624996</v>
      </c>
      <c r="Q2098">
        <f t="shared" si="196"/>
        <v>7.1357119039679895E-2</v>
      </c>
      <c r="R2098" s="1">
        <f t="shared" si="197"/>
        <v>0.4596420382640567</v>
      </c>
    </row>
    <row r="2099" spans="1:18" x14ac:dyDescent="0.2">
      <c r="A2099">
        <v>13664</v>
      </c>
      <c r="B2099" t="s">
        <v>98</v>
      </c>
      <c r="C2099">
        <v>2017</v>
      </c>
      <c r="D2099">
        <v>583</v>
      </c>
      <c r="E2099" s="1">
        <v>6885</v>
      </c>
      <c r="F2099">
        <v>-57</v>
      </c>
      <c r="G2099">
        <v>959</v>
      </c>
      <c r="H2099" s="1">
        <v>3730</v>
      </c>
      <c r="I2099" s="1">
        <v>1233</v>
      </c>
      <c r="J2099">
        <v>0</v>
      </c>
      <c r="K2099" s="1">
        <v>23</v>
      </c>
      <c r="L2099" s="1">
        <v>4672.3419999999996</v>
      </c>
      <c r="M2099" s="1">
        <f t="shared" si="192"/>
        <v>-5.4611474219317356E-2</v>
      </c>
      <c r="N2099" s="1">
        <f t="shared" si="193"/>
        <v>0</v>
      </c>
      <c r="O2099" s="1">
        <f t="shared" si="194"/>
        <v>-8.2788671023965137E-3</v>
      </c>
      <c r="P2099">
        <f t="shared" si="195"/>
        <v>1.2526386058981231</v>
      </c>
      <c r="Q2099">
        <f t="shared" si="196"/>
        <v>3.3405954974582426E-3</v>
      </c>
      <c r="R2099" s="1">
        <f t="shared" si="197"/>
        <v>0.66206972853524282</v>
      </c>
    </row>
    <row r="2100" spans="1:18" x14ac:dyDescent="0.2">
      <c r="A2100">
        <v>127282</v>
      </c>
      <c r="B2100" t="s">
        <v>288</v>
      </c>
      <c r="C2100">
        <v>2009</v>
      </c>
      <c r="D2100">
        <v>52.494</v>
      </c>
      <c r="E2100" s="1">
        <v>60.151000000000003</v>
      </c>
      <c r="F2100">
        <v>-8.4480000000000004</v>
      </c>
      <c r="G2100">
        <v>11.782999999999999</v>
      </c>
      <c r="H2100" s="1">
        <v>11.885999999999999</v>
      </c>
      <c r="I2100" s="1">
        <v>-14.021000000000001</v>
      </c>
      <c r="J2100">
        <v>-750.221</v>
      </c>
      <c r="K2100" s="1">
        <v>65.576999999999998</v>
      </c>
      <c r="L2100" s="1">
        <v>72.024000000000001</v>
      </c>
      <c r="M2100" s="1">
        <f t="shared" si="192"/>
        <v>0.67681335306146195</v>
      </c>
      <c r="N2100" s="1">
        <f t="shared" si="193"/>
        <v>-12.472294724942229</v>
      </c>
      <c r="O2100" s="1">
        <f t="shared" si="194"/>
        <v>-0.14044654286711775</v>
      </c>
      <c r="P2100">
        <f t="shared" si="195"/>
        <v>6.0595658758202928</v>
      </c>
      <c r="Q2100">
        <f t="shared" si="196"/>
        <v>1.0902063141094911</v>
      </c>
      <c r="R2100" s="1">
        <f t="shared" si="197"/>
        <v>-12.38656434310519</v>
      </c>
    </row>
    <row r="2101" spans="1:18" x14ac:dyDescent="0.2">
      <c r="A2101">
        <v>127282</v>
      </c>
      <c r="B2101" t="s">
        <v>288</v>
      </c>
      <c r="C2101">
        <v>2010</v>
      </c>
      <c r="D2101">
        <v>56.66</v>
      </c>
      <c r="E2101" s="1">
        <v>66.757000000000005</v>
      </c>
      <c r="F2101">
        <v>-5.9029999999999996</v>
      </c>
      <c r="G2101">
        <v>18.808</v>
      </c>
      <c r="H2101" s="1">
        <v>18.885000000000002</v>
      </c>
      <c r="I2101" s="1">
        <v>-4.4480000000000004</v>
      </c>
      <c r="J2101">
        <v>-754.67200000000003</v>
      </c>
      <c r="K2101" s="1">
        <v>94.619</v>
      </c>
      <c r="L2101" s="1">
        <v>157.01300000000001</v>
      </c>
      <c r="M2101" s="1">
        <f t="shared" si="192"/>
        <v>0.56701169914765481</v>
      </c>
      <c r="N2101" s="1">
        <f t="shared" si="193"/>
        <v>-11.304762047425738</v>
      </c>
      <c r="O2101" s="1">
        <f t="shared" si="194"/>
        <v>-8.8425183875848218E-2</v>
      </c>
      <c r="P2101">
        <f t="shared" si="195"/>
        <v>8.314164680963728</v>
      </c>
      <c r="Q2101">
        <f t="shared" si="196"/>
        <v>1.4173644711416029</v>
      </c>
      <c r="R2101" s="1">
        <f t="shared" si="197"/>
        <v>-9.0321926544893039</v>
      </c>
    </row>
    <row r="2102" spans="1:18" x14ac:dyDescent="0.2">
      <c r="A2102">
        <v>127282</v>
      </c>
      <c r="B2102" t="s">
        <v>288</v>
      </c>
      <c r="C2102">
        <v>2011</v>
      </c>
      <c r="D2102">
        <v>54.485999999999997</v>
      </c>
      <c r="E2102" s="1">
        <v>64.292000000000002</v>
      </c>
      <c r="F2102">
        <v>-1.327</v>
      </c>
      <c r="G2102">
        <v>13.236000000000001</v>
      </c>
      <c r="H2102" s="1">
        <v>13.307</v>
      </c>
      <c r="I2102" s="1">
        <v>-1.19</v>
      </c>
      <c r="J2102">
        <v>-755.87300000000005</v>
      </c>
      <c r="K2102" s="1">
        <v>119.46599999999999</v>
      </c>
      <c r="L2102" s="1">
        <v>108.455</v>
      </c>
      <c r="M2102" s="1">
        <f t="shared" si="192"/>
        <v>0.64160393205997635</v>
      </c>
      <c r="N2102" s="1">
        <f t="shared" si="193"/>
        <v>-11.756874883344739</v>
      </c>
      <c r="O2102" s="1">
        <f t="shared" si="194"/>
        <v>-2.0640204068935481E-2</v>
      </c>
      <c r="P2102">
        <f t="shared" si="195"/>
        <v>8.1502216878334703</v>
      </c>
      <c r="Q2102">
        <f t="shared" si="196"/>
        <v>1.8581783114539909</v>
      </c>
      <c r="R2102" s="1">
        <f t="shared" si="197"/>
        <v>-9.0095014674840783</v>
      </c>
    </row>
    <row r="2103" spans="1:18" x14ac:dyDescent="0.2">
      <c r="A2103">
        <v>127282</v>
      </c>
      <c r="B2103" t="s">
        <v>288</v>
      </c>
      <c r="C2103">
        <v>2012</v>
      </c>
      <c r="D2103">
        <v>82.013999999999996</v>
      </c>
      <c r="E2103" s="1">
        <v>85.872</v>
      </c>
      <c r="F2103">
        <v>-2.0880000000000001</v>
      </c>
      <c r="G2103">
        <v>16.760000000000002</v>
      </c>
      <c r="H2103" s="1">
        <v>16.789000000000001</v>
      </c>
      <c r="I2103" s="1">
        <v>13.907</v>
      </c>
      <c r="J2103">
        <v>-743.15300000000002</v>
      </c>
      <c r="K2103" s="1">
        <v>118.913</v>
      </c>
      <c r="L2103" s="1">
        <v>105.536</v>
      </c>
      <c r="M2103" s="1">
        <f t="shared" si="192"/>
        <v>0.75989845351220409</v>
      </c>
      <c r="N2103" s="1">
        <f t="shared" si="193"/>
        <v>-8.6541946152412894</v>
      </c>
      <c r="O2103" s="1">
        <f t="shared" si="194"/>
        <v>-2.4315259921743992E-2</v>
      </c>
      <c r="P2103">
        <f t="shared" si="195"/>
        <v>6.2860206087319073</v>
      </c>
      <c r="Q2103">
        <f t="shared" si="196"/>
        <v>1.3847703558785169</v>
      </c>
      <c r="R2103" s="1">
        <f t="shared" si="197"/>
        <v>-6.1278519537472533</v>
      </c>
    </row>
    <row r="2104" spans="1:18" x14ac:dyDescent="0.2">
      <c r="A2104">
        <v>127282</v>
      </c>
      <c r="B2104" t="s">
        <v>288</v>
      </c>
      <c r="C2104">
        <v>2013</v>
      </c>
      <c r="D2104">
        <v>87.191000000000003</v>
      </c>
      <c r="E2104" s="1">
        <v>89.706000000000003</v>
      </c>
      <c r="F2104">
        <v>-0.14299999999999999</v>
      </c>
      <c r="G2104">
        <v>19.739000000000001</v>
      </c>
      <c r="H2104" s="1">
        <v>19.739000000000001</v>
      </c>
      <c r="I2104" s="1">
        <v>-0.23400000000000001</v>
      </c>
      <c r="J2104">
        <v>-743.38699999999994</v>
      </c>
      <c r="K2104" s="1">
        <v>138.262</v>
      </c>
      <c r="L2104" s="1">
        <v>120.1</v>
      </c>
      <c r="M2104" s="1">
        <f t="shared" si="192"/>
        <v>0.75192294829777273</v>
      </c>
      <c r="N2104" s="1">
        <f t="shared" si="193"/>
        <v>-8.2869261810804176</v>
      </c>
      <c r="O2104" s="1">
        <f t="shared" si="194"/>
        <v>-1.5940962700376786E-3</v>
      </c>
      <c r="P2104">
        <f t="shared" si="195"/>
        <v>6.0844014387760268</v>
      </c>
      <c r="Q2104">
        <f t="shared" si="196"/>
        <v>1.541279290125521</v>
      </c>
      <c r="R2104" s="1">
        <f t="shared" si="197"/>
        <v>-5.512729479855242</v>
      </c>
    </row>
    <row r="2105" spans="1:18" x14ac:dyDescent="0.2">
      <c r="A2105">
        <v>127282</v>
      </c>
      <c r="B2105" t="s">
        <v>288</v>
      </c>
      <c r="C2105">
        <v>2014</v>
      </c>
      <c r="D2105">
        <v>82.992000000000004</v>
      </c>
      <c r="E2105" s="1">
        <v>87.837000000000003</v>
      </c>
      <c r="F2105">
        <v>-8.1150000000000002</v>
      </c>
      <c r="G2105">
        <v>24.09</v>
      </c>
      <c r="H2105" s="1">
        <v>25.015000000000001</v>
      </c>
      <c r="I2105" s="1">
        <v>-8.2720000000000002</v>
      </c>
      <c r="J2105">
        <v>-751.65899999999999</v>
      </c>
      <c r="K2105" s="1">
        <v>140.70500000000001</v>
      </c>
      <c r="L2105" s="1">
        <v>55.642000000000003</v>
      </c>
      <c r="M2105" s="1">
        <f t="shared" si="192"/>
        <v>0.67058301171488099</v>
      </c>
      <c r="N2105" s="1">
        <f t="shared" si="193"/>
        <v>-8.5574302401038285</v>
      </c>
      <c r="O2105" s="1">
        <f t="shared" si="194"/>
        <v>-9.238703507633457E-2</v>
      </c>
      <c r="P2105">
        <f t="shared" si="195"/>
        <v>2.2243453927643415</v>
      </c>
      <c r="Q2105">
        <f t="shared" si="196"/>
        <v>1.6018875872354477</v>
      </c>
      <c r="R2105" s="1">
        <f t="shared" si="197"/>
        <v>-8.5440851149453536</v>
      </c>
    </row>
    <row r="2106" spans="1:18" hidden="1" x14ac:dyDescent="0.2">
      <c r="A2106">
        <v>14386</v>
      </c>
      <c r="B2106" t="s">
        <v>103</v>
      </c>
      <c r="C2106">
        <v>2009</v>
      </c>
      <c r="D2106">
        <v>380.22399999999999</v>
      </c>
      <c r="E2106" s="1">
        <v>1061.848</v>
      </c>
      <c r="F2106">
        <v>12.516999999999999</v>
      </c>
      <c r="G2106">
        <v>358.435</v>
      </c>
      <c r="H2106" s="1">
        <v>585.50800000000004</v>
      </c>
      <c r="I2106" s="1">
        <v>-11.028</v>
      </c>
      <c r="J2106">
        <v>-167.11199999999999</v>
      </c>
      <c r="K2106" s="1">
        <v>1004.215</v>
      </c>
      <c r="L2106" s="1">
        <v>1524.2380000000001</v>
      </c>
      <c r="M2106" s="1">
        <f t="shared" si="192"/>
        <v>2.0519886085390741E-2</v>
      </c>
      <c r="N2106" s="1">
        <f t="shared" si="193"/>
        <v>-0.15737845718031207</v>
      </c>
      <c r="O2106" s="1">
        <f t="shared" si="194"/>
        <v>1.1787939516766995E-2</v>
      </c>
      <c r="P2106">
        <f t="shared" si="195"/>
        <v>2.6032744215279724</v>
      </c>
      <c r="Q2106">
        <f t="shared" si="196"/>
        <v>0.94572387008310044</v>
      </c>
      <c r="R2106" s="1">
        <f t="shared" si="197"/>
        <v>2.3508827466552469</v>
      </c>
    </row>
    <row r="2107" spans="1:18" hidden="1" x14ac:dyDescent="0.2">
      <c r="A2107">
        <v>14386</v>
      </c>
      <c r="B2107" t="s">
        <v>103</v>
      </c>
      <c r="C2107">
        <v>2010</v>
      </c>
      <c r="D2107">
        <v>434.363</v>
      </c>
      <c r="E2107" s="1">
        <v>1107.162</v>
      </c>
      <c r="F2107">
        <v>10.037000000000001</v>
      </c>
      <c r="G2107">
        <v>376.68400000000003</v>
      </c>
      <c r="H2107" s="1">
        <v>544.12900000000002</v>
      </c>
      <c r="I2107" s="1">
        <v>-36.502000000000002</v>
      </c>
      <c r="J2107">
        <v>-203.494</v>
      </c>
      <c r="K2107" s="1">
        <v>1357.9939999999999</v>
      </c>
      <c r="L2107" s="1">
        <v>1556.038</v>
      </c>
      <c r="M2107" s="1">
        <f t="shared" si="192"/>
        <v>5.209626052917276E-2</v>
      </c>
      <c r="N2107" s="1">
        <f t="shared" si="193"/>
        <v>-0.18379785433387344</v>
      </c>
      <c r="O2107" s="1">
        <f t="shared" si="194"/>
        <v>9.0655206735780307E-3</v>
      </c>
      <c r="P2107">
        <f t="shared" si="195"/>
        <v>2.8596858465547692</v>
      </c>
      <c r="Q2107">
        <f t="shared" si="196"/>
        <v>1.2265540182918127</v>
      </c>
      <c r="R2107" s="1">
        <f t="shared" si="197"/>
        <v>2.7774802610150662</v>
      </c>
    </row>
    <row r="2108" spans="1:18" hidden="1" x14ac:dyDescent="0.2">
      <c r="A2108">
        <v>164616</v>
      </c>
      <c r="B2108" t="s">
        <v>333</v>
      </c>
      <c r="C2108">
        <v>2012</v>
      </c>
      <c r="D2108">
        <v>64.069999999999993</v>
      </c>
      <c r="E2108" s="1">
        <v>172.47800000000001</v>
      </c>
      <c r="F2108">
        <v>3.552</v>
      </c>
      <c r="G2108">
        <v>43.542000000000002</v>
      </c>
      <c r="H2108" s="1">
        <v>84.783000000000001</v>
      </c>
      <c r="I2108" s="1">
        <v>180.208</v>
      </c>
      <c r="J2108">
        <v>7.3929999999999998</v>
      </c>
      <c r="K2108" s="1">
        <v>369.334</v>
      </c>
      <c r="L2108" s="1">
        <v>76.64</v>
      </c>
      <c r="M2108" s="1">
        <f t="shared" si="192"/>
        <v>0.11901807766787643</v>
      </c>
      <c r="N2108" s="1">
        <f t="shared" si="193"/>
        <v>4.2863437655816967E-2</v>
      </c>
      <c r="O2108" s="1">
        <f t="shared" si="194"/>
        <v>2.059393082016257E-2</v>
      </c>
      <c r="P2108">
        <f t="shared" si="195"/>
        <v>0.903954802259887</v>
      </c>
      <c r="Q2108">
        <f t="shared" si="196"/>
        <v>2.1413397650714874</v>
      </c>
      <c r="R2108" s="1">
        <f t="shared" si="197"/>
        <v>2.9545031240535513</v>
      </c>
    </row>
    <row r="2109" spans="1:18" hidden="1" x14ac:dyDescent="0.2">
      <c r="A2109">
        <v>164616</v>
      </c>
      <c r="B2109" t="s">
        <v>333</v>
      </c>
      <c r="C2109">
        <v>2013</v>
      </c>
      <c r="D2109">
        <v>62.058</v>
      </c>
      <c r="E2109" s="1">
        <v>167.221</v>
      </c>
      <c r="F2109">
        <v>11.62</v>
      </c>
      <c r="G2109">
        <v>42.606000000000002</v>
      </c>
      <c r="H2109" s="1">
        <v>67.879000000000005</v>
      </c>
      <c r="I2109" s="1">
        <v>12.958</v>
      </c>
      <c r="J2109">
        <v>20.350999999999999</v>
      </c>
      <c r="K2109" s="1">
        <v>380.262</v>
      </c>
      <c r="L2109" s="1">
        <v>114.538</v>
      </c>
      <c r="M2109" s="1">
        <f t="shared" si="192"/>
        <v>0.11632510270839187</v>
      </c>
      <c r="N2109" s="1">
        <f t="shared" si="193"/>
        <v>0.12170122173650438</v>
      </c>
      <c r="O2109" s="1">
        <f t="shared" si="194"/>
        <v>6.9488879985169325E-2</v>
      </c>
      <c r="P2109">
        <f t="shared" si="195"/>
        <v>1.6873849054935988</v>
      </c>
      <c r="Q2109">
        <f t="shared" si="196"/>
        <v>2.274008647239282</v>
      </c>
      <c r="R2109" s="1">
        <f t="shared" si="197"/>
        <v>3.8257247281676765</v>
      </c>
    </row>
    <row r="2110" spans="1:18" x14ac:dyDescent="0.2">
      <c r="A2110">
        <v>180402</v>
      </c>
      <c r="B2110" t="s">
        <v>368</v>
      </c>
      <c r="C2110">
        <v>2009</v>
      </c>
      <c r="D2110">
        <v>783.25199999999995</v>
      </c>
      <c r="E2110" s="1">
        <v>1218.6500000000001</v>
      </c>
      <c r="F2110">
        <v>155.654</v>
      </c>
      <c r="G2110">
        <v>450.28800000000001</v>
      </c>
      <c r="H2110" s="1">
        <v>874.62</v>
      </c>
      <c r="I2110" s="1">
        <v>72.488</v>
      </c>
      <c r="J2110">
        <v>-2076.3000000000002</v>
      </c>
      <c r="K2110" s="1">
        <v>2749.6089999999999</v>
      </c>
      <c r="L2110" s="1">
        <v>1140.796</v>
      </c>
      <c r="M2110" s="1">
        <f t="shared" si="192"/>
        <v>0.27322364911992775</v>
      </c>
      <c r="N2110" s="1">
        <f t="shared" si="193"/>
        <v>-1.7037705657900135</v>
      </c>
      <c r="O2110" s="1">
        <f t="shared" si="194"/>
        <v>0.12772658269396461</v>
      </c>
      <c r="P2110">
        <f t="shared" si="195"/>
        <v>1.3043333104662598</v>
      </c>
      <c r="Q2110">
        <f t="shared" si="196"/>
        <v>2.2562745661182455</v>
      </c>
      <c r="R2110" s="1">
        <f t="shared" si="197"/>
        <v>1.402961862125979</v>
      </c>
    </row>
    <row r="2111" spans="1:18" hidden="1" x14ac:dyDescent="0.2">
      <c r="A2111">
        <v>180402</v>
      </c>
      <c r="B2111" t="s">
        <v>368</v>
      </c>
      <c r="C2111">
        <v>2010</v>
      </c>
      <c r="D2111">
        <v>917.64099999999996</v>
      </c>
      <c r="E2111" s="1">
        <v>1345.7429999999999</v>
      </c>
      <c r="F2111">
        <v>201.08699999999999</v>
      </c>
      <c r="G2111">
        <v>466.23500000000001</v>
      </c>
      <c r="H2111" s="1">
        <v>869.28</v>
      </c>
      <c r="I2111" s="1">
        <v>98.522999999999996</v>
      </c>
      <c r="J2111">
        <v>-1977.5229999999999</v>
      </c>
      <c r="K2111" s="1">
        <v>2999.28</v>
      </c>
      <c r="L2111" s="1">
        <v>1776.6890000000001</v>
      </c>
      <c r="M2111" s="1">
        <f t="shared" si="192"/>
        <v>0.33543254544144013</v>
      </c>
      <c r="N2111" s="1">
        <f t="shared" si="193"/>
        <v>-1.4694655666052137</v>
      </c>
      <c r="O2111" s="1">
        <f t="shared" si="194"/>
        <v>0.1494245186488059</v>
      </c>
      <c r="P2111">
        <f t="shared" si="195"/>
        <v>2.0438627369777289</v>
      </c>
      <c r="Q2111">
        <f t="shared" si="196"/>
        <v>2.2287167757885422</v>
      </c>
      <c r="R2111" s="1">
        <f t="shared" si="197"/>
        <v>2.2934025907986682</v>
      </c>
    </row>
    <row r="2112" spans="1:18" hidden="1" x14ac:dyDescent="0.2">
      <c r="A2112">
        <v>180402</v>
      </c>
      <c r="B2112" t="s">
        <v>368</v>
      </c>
      <c r="C2112">
        <v>2011</v>
      </c>
      <c r="D2112">
        <v>970.11900000000003</v>
      </c>
      <c r="E2112" s="1">
        <v>1394.973</v>
      </c>
      <c r="F2112">
        <v>234.97499999999999</v>
      </c>
      <c r="G2112">
        <v>464.21800000000002</v>
      </c>
      <c r="H2112" s="1">
        <v>805.27599999999995</v>
      </c>
      <c r="I2112" s="1">
        <v>123.07</v>
      </c>
      <c r="J2112">
        <v>-1590.999</v>
      </c>
      <c r="K2112" s="1">
        <v>3177.154</v>
      </c>
      <c r="L2112" s="1">
        <v>2118.0920000000001</v>
      </c>
      <c r="M2112" s="1">
        <f t="shared" si="192"/>
        <v>0.36266006582206251</v>
      </c>
      <c r="N2112" s="1">
        <f t="shared" si="193"/>
        <v>-1.1405231499104285</v>
      </c>
      <c r="O2112" s="1">
        <f t="shared" si="194"/>
        <v>0.16844412042383616</v>
      </c>
      <c r="P2112">
        <f t="shared" si="195"/>
        <v>2.6302683800336784</v>
      </c>
      <c r="Q2112">
        <f t="shared" si="196"/>
        <v>2.2775738311780946</v>
      </c>
      <c r="R2112" s="1">
        <f t="shared" si="197"/>
        <v>3.2500601257088357</v>
      </c>
    </row>
    <row r="2113" spans="1:18" hidden="1" x14ac:dyDescent="0.2">
      <c r="A2113">
        <v>180402</v>
      </c>
      <c r="B2113" t="s">
        <v>368</v>
      </c>
      <c r="C2113">
        <v>2012</v>
      </c>
      <c r="D2113">
        <v>876.69299999999998</v>
      </c>
      <c r="E2113" s="1">
        <v>1331.952</v>
      </c>
      <c r="F2113">
        <v>266.49400000000003</v>
      </c>
      <c r="G2113">
        <v>491.82499999999999</v>
      </c>
      <c r="H2113" s="1">
        <v>827.43799999999999</v>
      </c>
      <c r="I2113" s="1">
        <v>130.67500000000001</v>
      </c>
      <c r="J2113">
        <v>-1460.7950000000001</v>
      </c>
      <c r="K2113" s="1">
        <v>3266.739</v>
      </c>
      <c r="L2113" s="1">
        <v>3021.3580000000002</v>
      </c>
      <c r="M2113" s="1">
        <f t="shared" si="192"/>
        <v>0.28895035256525758</v>
      </c>
      <c r="N2113" s="1">
        <f t="shared" si="193"/>
        <v>-1.0967324648335677</v>
      </c>
      <c r="O2113" s="1">
        <f t="shared" si="194"/>
        <v>0.2000777805806816</v>
      </c>
      <c r="P2113">
        <f t="shared" si="195"/>
        <v>3.651461499230154</v>
      </c>
      <c r="Q2113">
        <f t="shared" si="196"/>
        <v>2.4525951385635518</v>
      </c>
      <c r="R2113" s="1">
        <f t="shared" si="197"/>
        <v>4.1150436863292077</v>
      </c>
    </row>
    <row r="2114" spans="1:18" hidden="1" x14ac:dyDescent="0.2">
      <c r="A2114">
        <v>180402</v>
      </c>
      <c r="B2114" t="s">
        <v>368</v>
      </c>
      <c r="C2114">
        <v>2013</v>
      </c>
      <c r="D2114">
        <v>867.25800000000004</v>
      </c>
      <c r="E2114" s="1">
        <v>1337.923</v>
      </c>
      <c r="F2114">
        <v>282.09399999999999</v>
      </c>
      <c r="G2114">
        <v>476.11099999999999</v>
      </c>
      <c r="H2114" s="1">
        <v>808.84199999999998</v>
      </c>
      <c r="I2114" s="1">
        <v>178.44900000000001</v>
      </c>
      <c r="J2114">
        <v>-1281.521</v>
      </c>
      <c r="K2114" s="1">
        <v>3403.9830000000002</v>
      </c>
      <c r="L2114" s="1">
        <v>3302.0250000000001</v>
      </c>
      <c r="M2114" s="1">
        <f t="shared" si="192"/>
        <v>0.29235389480560542</v>
      </c>
      <c r="N2114" s="1">
        <f t="shared" si="193"/>
        <v>-0.95784361282375741</v>
      </c>
      <c r="O2114" s="1">
        <f t="shared" si="194"/>
        <v>0.21084471976339444</v>
      </c>
      <c r="P2114">
        <f t="shared" si="195"/>
        <v>4.0824104089550248</v>
      </c>
      <c r="Q2114">
        <f t="shared" si="196"/>
        <v>2.5442293764289876</v>
      </c>
      <c r="R2114" s="1">
        <f t="shared" si="197"/>
        <v>4.6993068128346707</v>
      </c>
    </row>
    <row r="2115" spans="1:18" hidden="1" x14ac:dyDescent="0.2">
      <c r="A2115">
        <v>180402</v>
      </c>
      <c r="B2115" t="s">
        <v>368</v>
      </c>
      <c r="C2115">
        <v>2014</v>
      </c>
      <c r="D2115">
        <v>953.87099999999998</v>
      </c>
      <c r="E2115" s="1">
        <v>1432.194</v>
      </c>
      <c r="F2115">
        <v>282.74700000000001</v>
      </c>
      <c r="G2115">
        <v>513.54899999999998</v>
      </c>
      <c r="H2115" s="1">
        <v>829.85299999999995</v>
      </c>
      <c r="I2115" s="1">
        <v>172.98400000000001</v>
      </c>
      <c r="J2115">
        <v>-1108.7639999999999</v>
      </c>
      <c r="K2115" s="1">
        <v>3583.0329999999999</v>
      </c>
      <c r="L2115" s="1">
        <v>3984.3760000000002</v>
      </c>
      <c r="M2115" s="1">
        <f t="shared" ref="M2115:M2178" si="198">(D2115-G2115)/E2115</f>
        <v>0.30744577899362796</v>
      </c>
      <c r="N2115" s="1">
        <f t="shared" ref="N2115:N2178" si="199">J2115/E2115</f>
        <v>-0.77417165551594258</v>
      </c>
      <c r="O2115" s="1">
        <f t="shared" ref="O2115:O2178" si="200">F2115/E2115</f>
        <v>0.19742227659102052</v>
      </c>
      <c r="P2115">
        <f t="shared" ref="P2115:P2178" si="201">L2115/H2115</f>
        <v>4.8013033633667659</v>
      </c>
      <c r="Q2115">
        <f t="shared" ref="Q2115:Q2178" si="202">K2115/E2115</f>
        <v>2.5017790885871607</v>
      </c>
      <c r="R2115" s="1">
        <f t="shared" ref="R2115:R2178" si="203">(1.2*M2115)+(1.4*N2115)+(3.3*O2115)+(0.6*P2115)+(Q2115)</f>
        <v>5.3191492364276218</v>
      </c>
    </row>
    <row r="2116" spans="1:18" hidden="1" x14ac:dyDescent="0.2">
      <c r="A2116">
        <v>180402</v>
      </c>
      <c r="B2116" t="s">
        <v>368</v>
      </c>
      <c r="C2116">
        <v>2015</v>
      </c>
      <c r="D2116">
        <v>843.928</v>
      </c>
      <c r="E2116" s="1">
        <v>1341.463</v>
      </c>
      <c r="F2116">
        <v>294.81</v>
      </c>
      <c r="G2116">
        <v>514.74599999999998</v>
      </c>
      <c r="H2116" s="1">
        <v>1194.9010000000001</v>
      </c>
      <c r="I2116" s="1">
        <v>169.239</v>
      </c>
      <c r="J2116">
        <v>-939.74699999999996</v>
      </c>
      <c r="K2116" s="1">
        <v>3690.5749999999998</v>
      </c>
      <c r="L2116" s="1">
        <v>2653.9929999999999</v>
      </c>
      <c r="M2116" s="1">
        <f t="shared" si="198"/>
        <v>0.24539029402972726</v>
      </c>
      <c r="N2116" s="1">
        <f t="shared" si="199"/>
        <v>-0.70053888925747487</v>
      </c>
      <c r="O2116" s="1">
        <f t="shared" si="200"/>
        <v>0.21976752247359788</v>
      </c>
      <c r="P2116">
        <f t="shared" si="201"/>
        <v>2.2210986516874618</v>
      </c>
      <c r="Q2116">
        <f t="shared" si="202"/>
        <v>2.7511567594484529</v>
      </c>
      <c r="R2116" s="1">
        <f t="shared" si="203"/>
        <v>4.1227626824990109</v>
      </c>
    </row>
    <row r="2117" spans="1:18" hidden="1" x14ac:dyDescent="0.2">
      <c r="A2117">
        <v>180402</v>
      </c>
      <c r="B2117" t="s">
        <v>368</v>
      </c>
      <c r="C2117">
        <v>2016</v>
      </c>
      <c r="D2117">
        <v>813.01800000000003</v>
      </c>
      <c r="E2117" s="1">
        <v>1304.5329999999999</v>
      </c>
      <c r="F2117">
        <v>237.03899999999999</v>
      </c>
      <c r="G2117">
        <v>544.08100000000002</v>
      </c>
      <c r="H2117" s="1">
        <v>1109.047</v>
      </c>
      <c r="I2117" s="1">
        <v>118.708</v>
      </c>
      <c r="J2117">
        <v>-818.72400000000005</v>
      </c>
      <c r="K2117" s="1">
        <v>3567.4850000000001</v>
      </c>
      <c r="L2117" s="1">
        <v>1791.8320000000001</v>
      </c>
      <c r="M2117" s="1">
        <f t="shared" si="198"/>
        <v>0.20615576608640795</v>
      </c>
      <c r="N2117" s="1">
        <f t="shared" si="199"/>
        <v>-0.62759930181911849</v>
      </c>
      <c r="O2117" s="1">
        <f t="shared" si="200"/>
        <v>0.18170410407402496</v>
      </c>
      <c r="P2117">
        <f t="shared" si="201"/>
        <v>1.6156501933642127</v>
      </c>
      <c r="Q2117">
        <f t="shared" si="202"/>
        <v>2.7346835994183363</v>
      </c>
      <c r="R2117" s="1">
        <f t="shared" si="203"/>
        <v>3.6724451556380697</v>
      </c>
    </row>
    <row r="2118" spans="1:18" hidden="1" x14ac:dyDescent="0.2">
      <c r="A2118">
        <v>150159</v>
      </c>
      <c r="B2118" t="s">
        <v>308</v>
      </c>
      <c r="C2118">
        <v>2013</v>
      </c>
      <c r="D2118">
        <v>4.7359999999999998</v>
      </c>
      <c r="E2118" s="1">
        <v>4.7720000000000002</v>
      </c>
      <c r="F2118">
        <v>1.7230000000000001</v>
      </c>
      <c r="G2118">
        <v>1.865</v>
      </c>
      <c r="H2118" s="1">
        <v>2.6930000000000001</v>
      </c>
      <c r="I2118" s="1">
        <v>1.6459999999999999</v>
      </c>
      <c r="J2118">
        <v>-5.6079999999999997</v>
      </c>
      <c r="K2118" s="1">
        <v>40.963999999999999</v>
      </c>
      <c r="L2118" s="1">
        <v>18.553000000000001</v>
      </c>
      <c r="M2118" s="1">
        <f t="shared" si="198"/>
        <v>0.60163453478625306</v>
      </c>
      <c r="N2118" s="1">
        <f t="shared" si="199"/>
        <v>-1.1751886001676444</v>
      </c>
      <c r="O2118" s="1">
        <f t="shared" si="200"/>
        <v>0.3610645431684828</v>
      </c>
      <c r="P2118">
        <f t="shared" si="201"/>
        <v>6.8893427404381731</v>
      </c>
      <c r="Q2118">
        <f t="shared" si="202"/>
        <v>8.5842414082145844</v>
      </c>
      <c r="R2118" s="1">
        <f t="shared" si="203"/>
        <v>12.986057446442283</v>
      </c>
    </row>
    <row r="2119" spans="1:18" hidden="1" x14ac:dyDescent="0.2">
      <c r="A2119">
        <v>150159</v>
      </c>
      <c r="B2119" t="s">
        <v>308</v>
      </c>
      <c r="C2119">
        <v>2014</v>
      </c>
      <c r="D2119">
        <v>5.2030000000000003</v>
      </c>
      <c r="E2119" s="1">
        <v>5.2329999999999997</v>
      </c>
      <c r="F2119">
        <v>-2.298</v>
      </c>
      <c r="G2119">
        <v>3.2839999999999998</v>
      </c>
      <c r="H2119" s="1">
        <v>3.7719999999999998</v>
      </c>
      <c r="I2119" s="1">
        <v>-2.2839999999999998</v>
      </c>
      <c r="J2119">
        <v>-7.8929999999999998</v>
      </c>
      <c r="K2119" s="1">
        <v>32.322000000000003</v>
      </c>
      <c r="L2119" s="1">
        <v>16.498000000000001</v>
      </c>
      <c r="M2119" s="1">
        <f t="shared" si="198"/>
        <v>0.36671125549398065</v>
      </c>
      <c r="N2119" s="1">
        <f t="shared" si="199"/>
        <v>-1.5083126313777948</v>
      </c>
      <c r="O2119" s="1">
        <f t="shared" si="200"/>
        <v>-0.43913625071660617</v>
      </c>
      <c r="P2119">
        <f t="shared" si="201"/>
        <v>4.3738069989395552</v>
      </c>
      <c r="Q2119">
        <f t="shared" si="202"/>
        <v>6.1765717561628142</v>
      </c>
      <c r="R2119" s="1">
        <f t="shared" si="203"/>
        <v>5.6801221508256106</v>
      </c>
    </row>
    <row r="2120" spans="1:18" hidden="1" x14ac:dyDescent="0.2">
      <c r="A2120">
        <v>150159</v>
      </c>
      <c r="B2120" t="s">
        <v>308</v>
      </c>
      <c r="C2120">
        <v>2015</v>
      </c>
      <c r="D2120">
        <v>4.2590000000000003</v>
      </c>
      <c r="E2120" s="1">
        <v>4.28</v>
      </c>
      <c r="F2120">
        <v>-1.389</v>
      </c>
      <c r="G2120">
        <v>2.0059999999999998</v>
      </c>
      <c r="H2120" s="1">
        <v>2.4119999999999999</v>
      </c>
      <c r="I2120" s="1">
        <v>-1.3879999999999999</v>
      </c>
      <c r="J2120">
        <v>-9.2799999999999994</v>
      </c>
      <c r="K2120" s="1">
        <v>24.096</v>
      </c>
      <c r="L2120" s="1">
        <v>5.4649999999999999</v>
      </c>
      <c r="M2120" s="1">
        <f t="shared" si="198"/>
        <v>0.52640186915887865</v>
      </c>
      <c r="N2120" s="1">
        <f t="shared" si="199"/>
        <v>-2.1682242990654204</v>
      </c>
      <c r="O2120" s="1">
        <f t="shared" si="200"/>
        <v>-0.32453271028037384</v>
      </c>
      <c r="P2120">
        <f t="shared" si="201"/>
        <v>2.2657545605306799</v>
      </c>
      <c r="Q2120">
        <f t="shared" si="202"/>
        <v>5.6299065420560748</v>
      </c>
      <c r="R2120" s="1">
        <f t="shared" si="203"/>
        <v>3.514569558748315</v>
      </c>
    </row>
    <row r="2121" spans="1:18" x14ac:dyDescent="0.2">
      <c r="A2121">
        <v>150159</v>
      </c>
      <c r="B2121" t="s">
        <v>308</v>
      </c>
      <c r="C2121">
        <v>2016</v>
      </c>
      <c r="D2121">
        <v>3.6509999999999998</v>
      </c>
      <c r="E2121" s="1">
        <v>4.5389999999999997</v>
      </c>
      <c r="F2121">
        <v>-0.98199999999999998</v>
      </c>
      <c r="G2121">
        <v>2.3109999999999999</v>
      </c>
      <c r="H2121" s="1">
        <v>3.2509999999999999</v>
      </c>
      <c r="I2121" s="1">
        <v>-0.996</v>
      </c>
      <c r="J2121">
        <v>-10.276</v>
      </c>
      <c r="K2121" s="1">
        <v>16.789000000000001</v>
      </c>
      <c r="L2121" s="1">
        <v>8.2189999999999994</v>
      </c>
      <c r="M2121" s="1">
        <f t="shared" si="198"/>
        <v>0.2952192112800176</v>
      </c>
      <c r="N2121" s="1">
        <f t="shared" si="199"/>
        <v>-2.2639347873981053</v>
      </c>
      <c r="O2121" s="1">
        <f t="shared" si="200"/>
        <v>-0.21634721304252039</v>
      </c>
      <c r="P2121">
        <f t="shared" si="201"/>
        <v>2.5281451860965856</v>
      </c>
      <c r="Q2121">
        <f t="shared" si="202"/>
        <v>3.6988323419255349</v>
      </c>
      <c r="R2121" s="1">
        <f t="shared" si="203"/>
        <v>1.6865280017218427</v>
      </c>
    </row>
    <row r="2122" spans="1:18" x14ac:dyDescent="0.2">
      <c r="A2122">
        <v>150159</v>
      </c>
      <c r="B2122" t="s">
        <v>308</v>
      </c>
      <c r="C2122">
        <v>2017</v>
      </c>
      <c r="D2122">
        <v>10.635</v>
      </c>
      <c r="E2122" s="1">
        <v>13.77</v>
      </c>
      <c r="F2122">
        <v>-5.6520000000000001</v>
      </c>
      <c r="G2122">
        <v>7.649</v>
      </c>
      <c r="H2122" s="1">
        <v>10.26</v>
      </c>
      <c r="I2122" s="1">
        <v>-6.6280000000000001</v>
      </c>
      <c r="J2122">
        <v>-16.73</v>
      </c>
      <c r="K2122" s="1">
        <v>31.457999999999998</v>
      </c>
      <c r="L2122" s="1">
        <v>19.89</v>
      </c>
      <c r="M2122" s="1">
        <f t="shared" si="198"/>
        <v>0.21684822076978938</v>
      </c>
      <c r="N2122" s="1">
        <f t="shared" si="199"/>
        <v>-1.214960058097313</v>
      </c>
      <c r="O2122" s="1">
        <f t="shared" si="200"/>
        <v>-0.41045751633986932</v>
      </c>
      <c r="P2122">
        <f t="shared" si="201"/>
        <v>1.9385964912280702</v>
      </c>
      <c r="Q2122">
        <f t="shared" si="202"/>
        <v>2.2845315904139434</v>
      </c>
      <c r="R2122" s="1">
        <f t="shared" si="203"/>
        <v>0.65245346481672573</v>
      </c>
    </row>
    <row r="2123" spans="1:18" hidden="1" x14ac:dyDescent="0.2">
      <c r="A2123">
        <v>19744</v>
      </c>
      <c r="B2123" t="s">
        <v>129</v>
      </c>
      <c r="C2123">
        <v>2014</v>
      </c>
      <c r="D2123">
        <v>8049.14</v>
      </c>
      <c r="E2123" s="1">
        <v>10716.754000000001</v>
      </c>
      <c r="F2123">
        <v>-935.18200000000002</v>
      </c>
      <c r="G2123">
        <v>4673.1629999999996</v>
      </c>
      <c r="H2123" s="1">
        <v>4673.1629999999996</v>
      </c>
      <c r="I2123" s="1">
        <v>-805.26700000000005</v>
      </c>
      <c r="J2123">
        <v>-1552.6310000000001</v>
      </c>
      <c r="K2123" s="1">
        <v>18535.008999999998</v>
      </c>
      <c r="L2123" s="1">
        <v>31605.976999999999</v>
      </c>
      <c r="M2123" s="1">
        <f t="shared" si="198"/>
        <v>0.31501861477831816</v>
      </c>
      <c r="N2123" s="1">
        <f t="shared" si="199"/>
        <v>-0.14487885044296062</v>
      </c>
      <c r="O2123" s="1">
        <f t="shared" si="200"/>
        <v>-8.7263550138409446E-2</v>
      </c>
      <c r="P2123">
        <f t="shared" si="201"/>
        <v>6.7632943682897437</v>
      </c>
      <c r="Q2123">
        <f t="shared" si="202"/>
        <v>1.7295357344210753</v>
      </c>
      <c r="R2123" s="1">
        <f t="shared" si="203"/>
        <v>5.674734587052007</v>
      </c>
    </row>
    <row r="2124" spans="1:18" hidden="1" x14ac:dyDescent="0.2">
      <c r="A2124">
        <v>19744</v>
      </c>
      <c r="B2124" t="s">
        <v>129</v>
      </c>
      <c r="C2124">
        <v>2015</v>
      </c>
      <c r="D2124">
        <v>9025.9179999999997</v>
      </c>
      <c r="E2124" s="1">
        <v>13147.391</v>
      </c>
      <c r="F2124">
        <v>-572.62099999999998</v>
      </c>
      <c r="G2124">
        <v>7568.7510000000002</v>
      </c>
      <c r="H2124" s="1">
        <v>8411.4549999999999</v>
      </c>
      <c r="I2124" s="1">
        <v>-1447.7159999999999</v>
      </c>
      <c r="J2124">
        <v>-2756.0070000000001</v>
      </c>
      <c r="K2124" s="1">
        <v>27985.883000000002</v>
      </c>
      <c r="L2124" s="1">
        <v>44235.154000000002</v>
      </c>
      <c r="M2124" s="1">
        <f t="shared" si="198"/>
        <v>0.11083316834495904</v>
      </c>
      <c r="N2124" s="1">
        <f t="shared" si="199"/>
        <v>-0.20962387138254276</v>
      </c>
      <c r="O2124" s="1">
        <f t="shared" si="200"/>
        <v>-4.355396443294339E-2</v>
      </c>
      <c r="P2124">
        <f t="shared" si="201"/>
        <v>5.2589182252059841</v>
      </c>
      <c r="Q2124">
        <f t="shared" si="202"/>
        <v>2.1286263563622625</v>
      </c>
      <c r="R2124" s="1">
        <f t="shared" si="203"/>
        <v>4.9797755909355308</v>
      </c>
    </row>
    <row r="2125" spans="1:18" hidden="1" x14ac:dyDescent="0.2">
      <c r="A2125">
        <v>19744</v>
      </c>
      <c r="B2125" t="s">
        <v>129</v>
      </c>
      <c r="C2125">
        <v>2016</v>
      </c>
      <c r="D2125">
        <v>15401.425999999999</v>
      </c>
      <c r="E2125" s="1">
        <v>23098.591</v>
      </c>
      <c r="F2125">
        <v>-308.93</v>
      </c>
      <c r="G2125">
        <v>15085.732</v>
      </c>
      <c r="H2125" s="1">
        <v>17161.707999999999</v>
      </c>
      <c r="I2125" s="1">
        <v>-548.29200000000003</v>
      </c>
      <c r="J2125">
        <v>-2907.1030000000001</v>
      </c>
      <c r="K2125" s="1">
        <v>37465.31</v>
      </c>
      <c r="L2125" s="1">
        <v>36079.567999999999</v>
      </c>
      <c r="M2125" s="1">
        <f t="shared" si="198"/>
        <v>1.3667240568916066E-2</v>
      </c>
      <c r="N2125" s="1">
        <f t="shared" si="199"/>
        <v>-0.12585629140755816</v>
      </c>
      <c r="O2125" s="1">
        <f t="shared" si="200"/>
        <v>-1.3374408854635332E-2</v>
      </c>
      <c r="P2125">
        <f t="shared" si="201"/>
        <v>2.1023296748785145</v>
      </c>
      <c r="Q2125">
        <f t="shared" si="202"/>
        <v>1.6219738251566944</v>
      </c>
      <c r="R2125" s="1">
        <f t="shared" si="203"/>
        <v>2.6794379615756245</v>
      </c>
    </row>
    <row r="2126" spans="1:18" hidden="1" x14ac:dyDescent="0.2">
      <c r="A2126">
        <v>19744</v>
      </c>
      <c r="B2126" t="s">
        <v>129</v>
      </c>
      <c r="C2126">
        <v>2017</v>
      </c>
      <c r="D2126">
        <v>17679.580000000002</v>
      </c>
      <c r="E2126" s="1">
        <v>28288.73</v>
      </c>
      <c r="F2126">
        <v>-128.40899999999999</v>
      </c>
      <c r="G2126">
        <v>18174.788</v>
      </c>
      <c r="H2126" s="1">
        <v>20236.734</v>
      </c>
      <c r="I2126" s="1">
        <v>19.018000000000001</v>
      </c>
      <c r="J2126">
        <v>-3036.5279999999998</v>
      </c>
      <c r="K2126" s="1">
        <v>55689.370999999999</v>
      </c>
      <c r="L2126" s="1">
        <v>59078.671000000002</v>
      </c>
      <c r="M2126" s="1">
        <f t="shared" si="198"/>
        <v>-1.7505487167504469E-2</v>
      </c>
      <c r="N2126" s="1">
        <f t="shared" si="199"/>
        <v>-0.1073405557619589</v>
      </c>
      <c r="O2126" s="1">
        <f t="shared" si="200"/>
        <v>-4.5392281661283482E-3</v>
      </c>
      <c r="P2126">
        <f t="shared" si="201"/>
        <v>2.9193777513703547</v>
      </c>
      <c r="Q2126">
        <f t="shared" si="202"/>
        <v>1.9686062612213415</v>
      </c>
      <c r="R2126" s="1">
        <f t="shared" si="203"/>
        <v>3.5339700964275829</v>
      </c>
    </row>
    <row r="2127" spans="1:18" hidden="1" x14ac:dyDescent="0.2">
      <c r="A2127">
        <v>22864</v>
      </c>
      <c r="B2127" t="s">
        <v>150</v>
      </c>
      <c r="C2127">
        <v>2015</v>
      </c>
      <c r="D2127">
        <v>41.082000000000001</v>
      </c>
      <c r="E2127" s="1">
        <v>342.774</v>
      </c>
      <c r="F2127">
        <v>-20.013999999999999</v>
      </c>
      <c r="G2127">
        <v>24.95</v>
      </c>
      <c r="H2127" s="1">
        <v>38.093000000000004</v>
      </c>
      <c r="I2127" s="1">
        <v>-93.57</v>
      </c>
      <c r="J2127">
        <v>-325.803</v>
      </c>
      <c r="K2127" s="1">
        <v>11.478</v>
      </c>
      <c r="L2127" s="1">
        <v>410.47</v>
      </c>
      <c r="M2127" s="1">
        <f t="shared" si="198"/>
        <v>4.7063079463436554E-2</v>
      </c>
      <c r="N2127" s="1">
        <f t="shared" si="199"/>
        <v>-0.95048924364158305</v>
      </c>
      <c r="O2127" s="1">
        <f t="shared" si="200"/>
        <v>-5.838832583568182E-2</v>
      </c>
      <c r="P2127">
        <f t="shared" si="201"/>
        <v>10.775470558895336</v>
      </c>
      <c r="Q2127">
        <f t="shared" si="202"/>
        <v>3.3485620262913754E-2</v>
      </c>
      <c r="R2127" s="1">
        <f t="shared" si="203"/>
        <v>5.0318772346002723</v>
      </c>
    </row>
    <row r="2128" spans="1:18" hidden="1" x14ac:dyDescent="0.2">
      <c r="A2128">
        <v>22864</v>
      </c>
      <c r="B2128" t="s">
        <v>150</v>
      </c>
      <c r="C2128">
        <v>2016</v>
      </c>
      <c r="D2128">
        <v>13.428000000000001</v>
      </c>
      <c r="E2128" s="1">
        <v>274.04500000000002</v>
      </c>
      <c r="F2128">
        <v>-26.213999999999999</v>
      </c>
      <c r="G2128">
        <v>15.227</v>
      </c>
      <c r="H2128" s="1">
        <v>25.648</v>
      </c>
      <c r="I2128" s="1">
        <v>-25.292999999999999</v>
      </c>
      <c r="J2128">
        <v>-384.61200000000002</v>
      </c>
      <c r="K2128" s="1">
        <v>73.200999999999993</v>
      </c>
      <c r="L2128" s="1">
        <v>308.36500000000001</v>
      </c>
      <c r="M2128" s="1">
        <f t="shared" si="198"/>
        <v>-6.5646153004068654E-3</v>
      </c>
      <c r="N2128" s="1">
        <f t="shared" si="199"/>
        <v>-1.4034629349194476</v>
      </c>
      <c r="O2128" s="1">
        <f t="shared" si="200"/>
        <v>-9.5655822948785774E-2</v>
      </c>
      <c r="P2128">
        <f t="shared" si="201"/>
        <v>12.022964753587026</v>
      </c>
      <c r="Q2128">
        <f t="shared" si="202"/>
        <v>0.26711306537247531</v>
      </c>
      <c r="R2128" s="1">
        <f t="shared" si="203"/>
        <v>5.192502054545983</v>
      </c>
    </row>
    <row r="2129" spans="1:18" x14ac:dyDescent="0.2">
      <c r="A2129">
        <v>22864</v>
      </c>
      <c r="B2129" t="s">
        <v>150</v>
      </c>
      <c r="C2129">
        <v>2017</v>
      </c>
      <c r="D2129">
        <v>14.055</v>
      </c>
      <c r="E2129" s="1">
        <v>136.142</v>
      </c>
      <c r="F2129">
        <v>-21.323</v>
      </c>
      <c r="G2129">
        <v>22.806000000000001</v>
      </c>
      <c r="H2129" s="1">
        <v>32.591999999999999</v>
      </c>
      <c r="I2129" s="1">
        <v>-161.899</v>
      </c>
      <c r="J2129">
        <v>-530.53499999999997</v>
      </c>
      <c r="K2129" s="1">
        <v>88.736999999999995</v>
      </c>
      <c r="L2129" s="1">
        <v>83.652000000000001</v>
      </c>
      <c r="M2129" s="1">
        <f t="shared" si="198"/>
        <v>-6.4278473946320761E-2</v>
      </c>
      <c r="N2129" s="1">
        <f t="shared" si="199"/>
        <v>-3.8969238001498434</v>
      </c>
      <c r="O2129" s="1">
        <f t="shared" si="200"/>
        <v>-0.15662323162580247</v>
      </c>
      <c r="P2129">
        <f t="shared" si="201"/>
        <v>2.5666421207658323</v>
      </c>
      <c r="Q2129">
        <f t="shared" si="202"/>
        <v>0.65179738802133069</v>
      </c>
      <c r="R2129" s="1">
        <f t="shared" si="203"/>
        <v>-3.8579014928296838</v>
      </c>
    </row>
    <row r="2130" spans="1:18" hidden="1" x14ac:dyDescent="0.2">
      <c r="A2130">
        <v>20331</v>
      </c>
      <c r="B2130" t="s">
        <v>133</v>
      </c>
      <c r="C2130">
        <v>2014</v>
      </c>
      <c r="D2130">
        <v>728.54600000000005</v>
      </c>
      <c r="E2130" s="1">
        <v>743.31500000000005</v>
      </c>
      <c r="F2130">
        <v>59.368000000000002</v>
      </c>
      <c r="G2130">
        <v>191.953</v>
      </c>
      <c r="H2130" s="1">
        <v>192.79599999999999</v>
      </c>
      <c r="I2130" s="1">
        <v>65.924000000000007</v>
      </c>
      <c r="J2130">
        <v>91.114999999999995</v>
      </c>
      <c r="K2130" s="1">
        <v>632.91899999999998</v>
      </c>
      <c r="L2130" s="1">
        <v>1977.692</v>
      </c>
      <c r="M2130" s="1">
        <f t="shared" si="198"/>
        <v>0.72189179553755811</v>
      </c>
      <c r="N2130" s="1">
        <f t="shared" si="199"/>
        <v>0.12257925643906015</v>
      </c>
      <c r="O2130" s="1">
        <f t="shared" si="200"/>
        <v>7.9869234443001952E-2</v>
      </c>
      <c r="P2130">
        <f t="shared" si="201"/>
        <v>10.257951409780286</v>
      </c>
      <c r="Q2130">
        <f t="shared" si="202"/>
        <v>0.85148153878234656</v>
      </c>
      <c r="R2130" s="1">
        <f t="shared" si="203"/>
        <v>8.307701971972179</v>
      </c>
    </row>
    <row r="2131" spans="1:18" hidden="1" x14ac:dyDescent="0.2">
      <c r="A2131">
        <v>20331</v>
      </c>
      <c r="B2131" t="s">
        <v>133</v>
      </c>
      <c r="C2131">
        <v>2015</v>
      </c>
      <c r="D2131">
        <v>732.029</v>
      </c>
      <c r="E2131" s="1">
        <v>770.58199999999999</v>
      </c>
      <c r="F2131">
        <v>23.373999999999999</v>
      </c>
      <c r="G2131">
        <v>206.922</v>
      </c>
      <c r="H2131" s="1">
        <v>208.04300000000001</v>
      </c>
      <c r="I2131" s="1">
        <v>18.975000000000001</v>
      </c>
      <c r="J2131">
        <v>115.114</v>
      </c>
      <c r="K2131" s="1">
        <v>1133.558</v>
      </c>
      <c r="L2131" s="1">
        <v>1328.5129999999999</v>
      </c>
      <c r="M2131" s="1">
        <f t="shared" si="198"/>
        <v>0.68144207884430208</v>
      </c>
      <c r="N2131" s="1">
        <f t="shared" si="199"/>
        <v>0.14938578892317755</v>
      </c>
      <c r="O2131" s="1">
        <f t="shared" si="200"/>
        <v>3.0332917197650605E-2</v>
      </c>
      <c r="P2131">
        <f t="shared" si="201"/>
        <v>6.3857615973620829</v>
      </c>
      <c r="Q2131">
        <f t="shared" si="202"/>
        <v>1.4710413687316859</v>
      </c>
      <c r="R2131" s="1">
        <f t="shared" si="203"/>
        <v>6.429467553006794</v>
      </c>
    </row>
    <row r="2132" spans="1:18" hidden="1" x14ac:dyDescent="0.2">
      <c r="A2132">
        <v>20331</v>
      </c>
      <c r="B2132" t="s">
        <v>133</v>
      </c>
      <c r="C2132">
        <v>2016</v>
      </c>
      <c r="D2132">
        <v>561</v>
      </c>
      <c r="E2132" s="1">
        <v>683.58100000000002</v>
      </c>
      <c r="F2132">
        <v>19.048999999999999</v>
      </c>
      <c r="G2132">
        <v>123.39400000000001</v>
      </c>
      <c r="H2132" s="1">
        <v>123.718</v>
      </c>
      <c r="I2132" s="1">
        <v>20.484999999999999</v>
      </c>
      <c r="J2132">
        <v>139.03899999999999</v>
      </c>
      <c r="K2132" s="1">
        <v>904.10299999999995</v>
      </c>
      <c r="L2132" s="1">
        <v>750.02700000000004</v>
      </c>
      <c r="M2132" s="1">
        <f t="shared" si="198"/>
        <v>0.64016700288627093</v>
      </c>
      <c r="N2132" s="1">
        <f t="shared" si="199"/>
        <v>0.20339798794875805</v>
      </c>
      <c r="O2132" s="1">
        <f t="shared" si="200"/>
        <v>2.7866485464048883E-2</v>
      </c>
      <c r="P2132">
        <f t="shared" si="201"/>
        <v>6.0623918912365218</v>
      </c>
      <c r="Q2132">
        <f t="shared" si="202"/>
        <v>1.3225981997744232</v>
      </c>
      <c r="R2132" s="1">
        <f t="shared" si="203"/>
        <v>6.1049503231394828</v>
      </c>
    </row>
    <row r="2133" spans="1:18" hidden="1" x14ac:dyDescent="0.2">
      <c r="A2133">
        <v>20331</v>
      </c>
      <c r="B2133" t="s">
        <v>133</v>
      </c>
      <c r="C2133">
        <v>2017</v>
      </c>
      <c r="D2133">
        <v>520.42600000000004</v>
      </c>
      <c r="E2133" s="1">
        <v>763.45</v>
      </c>
      <c r="F2133">
        <v>-5.875</v>
      </c>
      <c r="G2133">
        <v>157.078</v>
      </c>
      <c r="H2133" s="1">
        <v>157.58799999999999</v>
      </c>
      <c r="I2133" s="1">
        <v>-5.6829999999999998</v>
      </c>
      <c r="J2133">
        <v>141.70500000000001</v>
      </c>
      <c r="K2133" s="1">
        <v>894.03099999999995</v>
      </c>
      <c r="L2133" s="1">
        <v>437.66399999999999</v>
      </c>
      <c r="M2133" s="1">
        <f t="shared" si="198"/>
        <v>0.47592900648372527</v>
      </c>
      <c r="N2133" s="1">
        <f t="shared" si="199"/>
        <v>0.18561136944135176</v>
      </c>
      <c r="O2133" s="1">
        <f t="shared" si="200"/>
        <v>-7.6953304080162417E-3</v>
      </c>
      <c r="P2133">
        <f t="shared" si="201"/>
        <v>2.7772673046171028</v>
      </c>
      <c r="Q2133">
        <f t="shared" si="202"/>
        <v>1.1710406706398584</v>
      </c>
      <c r="R2133" s="1">
        <f t="shared" si="203"/>
        <v>3.6429771880620292</v>
      </c>
    </row>
    <row r="2134" spans="1:18" hidden="1" x14ac:dyDescent="0.2">
      <c r="A2134">
        <v>19581</v>
      </c>
      <c r="B2134" t="s">
        <v>127</v>
      </c>
      <c r="C2134">
        <v>2014</v>
      </c>
      <c r="D2134">
        <v>591.04</v>
      </c>
      <c r="E2134" s="1">
        <v>1353.4369999999999</v>
      </c>
      <c r="F2134">
        <v>142.893</v>
      </c>
      <c r="G2134">
        <v>240.34899999999999</v>
      </c>
      <c r="H2134" s="1">
        <v>949.24400000000003</v>
      </c>
      <c r="I2134" s="1">
        <v>73.799000000000007</v>
      </c>
      <c r="J2134">
        <v>61.579000000000001</v>
      </c>
      <c r="K2134" s="1">
        <v>1555.3530000000001</v>
      </c>
      <c r="L2134" s="1">
        <v>1724.4</v>
      </c>
      <c r="M2134" s="1">
        <f t="shared" si="198"/>
        <v>0.25911143259715819</v>
      </c>
      <c r="N2134" s="1">
        <f t="shared" si="199"/>
        <v>4.5498238928003303E-2</v>
      </c>
      <c r="O2134" s="1">
        <f t="shared" si="200"/>
        <v>0.10557787322202659</v>
      </c>
      <c r="P2134">
        <f t="shared" si="201"/>
        <v>1.8166035287028415</v>
      </c>
      <c r="Q2134">
        <f t="shared" si="202"/>
        <v>1.1491875868621888</v>
      </c>
      <c r="R2134" s="1">
        <f t="shared" si="203"/>
        <v>2.9621879393323756</v>
      </c>
    </row>
    <row r="2135" spans="1:18" hidden="1" x14ac:dyDescent="0.2">
      <c r="A2135">
        <v>19581</v>
      </c>
      <c r="B2135" t="s">
        <v>127</v>
      </c>
      <c r="C2135">
        <v>2015</v>
      </c>
      <c r="D2135">
        <v>617.904</v>
      </c>
      <c r="E2135" s="1">
        <v>1288.5260000000001</v>
      </c>
      <c r="F2135">
        <v>89.888999999999996</v>
      </c>
      <c r="G2135">
        <v>230.089</v>
      </c>
      <c r="H2135" s="1">
        <v>904.01700000000005</v>
      </c>
      <c r="I2135" s="1">
        <v>-19.547999999999998</v>
      </c>
      <c r="J2135">
        <v>39.945</v>
      </c>
      <c r="K2135" s="1">
        <v>1419.778</v>
      </c>
      <c r="L2135" s="1">
        <v>749.89200000000005</v>
      </c>
      <c r="M2135" s="1">
        <f t="shared" si="198"/>
        <v>0.30097568849988282</v>
      </c>
      <c r="N2135" s="1">
        <f t="shared" si="199"/>
        <v>3.1000538599919598E-2</v>
      </c>
      <c r="O2135" s="1">
        <f t="shared" si="200"/>
        <v>6.9761106877160403E-2</v>
      </c>
      <c r="P2135">
        <f t="shared" si="201"/>
        <v>0.82951094946223358</v>
      </c>
      <c r="Q2135">
        <f t="shared" si="202"/>
        <v>1.1018621277335499</v>
      </c>
      <c r="R2135" s="1">
        <f t="shared" si="203"/>
        <v>2.2343519303452659</v>
      </c>
    </row>
    <row r="2136" spans="1:18" hidden="1" x14ac:dyDescent="0.2">
      <c r="A2136">
        <v>19581</v>
      </c>
      <c r="B2136" t="s">
        <v>127</v>
      </c>
      <c r="C2136">
        <v>2016</v>
      </c>
      <c r="D2136">
        <v>607.4</v>
      </c>
      <c r="E2136" s="1">
        <v>1114.3910000000001</v>
      </c>
      <c r="F2136">
        <v>22.029</v>
      </c>
      <c r="G2136">
        <v>248.85400000000001</v>
      </c>
      <c r="H2136" s="1">
        <v>842.97900000000004</v>
      </c>
      <c r="I2136" s="1">
        <v>-109.782</v>
      </c>
      <c r="J2136">
        <v>-72.879000000000005</v>
      </c>
      <c r="K2136" s="1">
        <v>1335.76</v>
      </c>
      <c r="L2136" s="1">
        <v>485.23899999999998</v>
      </c>
      <c r="M2136" s="1">
        <f t="shared" si="198"/>
        <v>0.32174165082094158</v>
      </c>
      <c r="N2136" s="1">
        <f t="shared" si="199"/>
        <v>-6.5398051491801348E-2</v>
      </c>
      <c r="O2136" s="1">
        <f t="shared" si="200"/>
        <v>1.9767747585901177E-2</v>
      </c>
      <c r="P2136">
        <f t="shared" si="201"/>
        <v>0.57562406655444553</v>
      </c>
      <c r="Q2136">
        <f t="shared" si="202"/>
        <v>1.1986457177059038</v>
      </c>
      <c r="R2136" s="1">
        <f t="shared" si="203"/>
        <v>1.903786433568653</v>
      </c>
    </row>
    <row r="2137" spans="1:18" hidden="1" x14ac:dyDescent="0.2">
      <c r="A2137">
        <v>19581</v>
      </c>
      <c r="B2137" t="s">
        <v>127</v>
      </c>
      <c r="C2137">
        <v>2017</v>
      </c>
      <c r="D2137">
        <v>606.75300000000004</v>
      </c>
      <c r="E2137" s="1">
        <v>1124.135</v>
      </c>
      <c r="F2137">
        <v>32.353999999999999</v>
      </c>
      <c r="G2137">
        <v>256.13099999999997</v>
      </c>
      <c r="H2137" s="1">
        <v>817.04200000000003</v>
      </c>
      <c r="I2137" s="1">
        <v>28.195</v>
      </c>
      <c r="J2137">
        <v>-40.402000000000001</v>
      </c>
      <c r="K2137" s="1">
        <v>1406.6769999999999</v>
      </c>
      <c r="L2137" s="1">
        <v>627.59400000000005</v>
      </c>
      <c r="M2137" s="1">
        <f t="shared" si="198"/>
        <v>0.31190381938112421</v>
      </c>
      <c r="N2137" s="1">
        <f t="shared" si="199"/>
        <v>-3.5940523157805777E-2</v>
      </c>
      <c r="O2137" s="1">
        <f t="shared" si="200"/>
        <v>2.8781240687284E-2</v>
      </c>
      <c r="P2137">
        <f t="shared" si="201"/>
        <v>0.76812942296724041</v>
      </c>
      <c r="Q2137">
        <f t="shared" si="202"/>
        <v>1.251341698283569</v>
      </c>
      <c r="R2137" s="1">
        <f t="shared" si="203"/>
        <v>2.1311652971683714</v>
      </c>
    </row>
    <row r="2138" spans="1:18" hidden="1" x14ac:dyDescent="0.2">
      <c r="A2138">
        <v>17807</v>
      </c>
      <c r="B2138" t="s">
        <v>115</v>
      </c>
      <c r="C2138">
        <v>2013</v>
      </c>
      <c r="D2138">
        <v>121.29300000000001</v>
      </c>
      <c r="E2138" s="1">
        <v>125.89100000000001</v>
      </c>
      <c r="F2138">
        <v>-4.9870000000000001</v>
      </c>
      <c r="G2138">
        <v>44.5</v>
      </c>
      <c r="H2138" s="1">
        <v>44.5</v>
      </c>
      <c r="I2138" s="1">
        <v>-4.819</v>
      </c>
      <c r="J2138">
        <v>-71.739999999999995</v>
      </c>
      <c r="K2138" s="1">
        <v>292.41699999999997</v>
      </c>
      <c r="L2138" s="1">
        <v>401.24</v>
      </c>
      <c r="M2138" s="1">
        <f t="shared" si="198"/>
        <v>0.60999594887640896</v>
      </c>
      <c r="N2138" s="1">
        <f t="shared" si="199"/>
        <v>-0.56985805180672167</v>
      </c>
      <c r="O2138" s="1">
        <f t="shared" si="200"/>
        <v>-3.9613634016728759E-2</v>
      </c>
      <c r="P2138">
        <f t="shared" si="201"/>
        <v>9.0166292134831458</v>
      </c>
      <c r="Q2138">
        <f t="shared" si="202"/>
        <v>2.3227792296510472</v>
      </c>
      <c r="R2138" s="1">
        <f t="shared" si="203"/>
        <v>7.5362256316080094</v>
      </c>
    </row>
    <row r="2139" spans="1:18" hidden="1" x14ac:dyDescent="0.2">
      <c r="A2139">
        <v>17807</v>
      </c>
      <c r="B2139" t="s">
        <v>115</v>
      </c>
      <c r="C2139">
        <v>2014</v>
      </c>
      <c r="D2139">
        <v>99.156000000000006</v>
      </c>
      <c r="E2139" s="1">
        <v>104.467</v>
      </c>
      <c r="F2139">
        <v>-29.166</v>
      </c>
      <c r="G2139">
        <v>61.283999999999999</v>
      </c>
      <c r="H2139" s="1">
        <v>61.283999999999999</v>
      </c>
      <c r="I2139" s="1">
        <v>-29.986999999999998</v>
      </c>
      <c r="J2139">
        <v>-101.739</v>
      </c>
      <c r="K2139" s="1">
        <v>382.40699999999998</v>
      </c>
      <c r="L2139" s="1">
        <v>303.86399999999998</v>
      </c>
      <c r="M2139" s="1">
        <f t="shared" si="198"/>
        <v>0.36252596513731616</v>
      </c>
      <c r="N2139" s="1">
        <f t="shared" si="199"/>
        <v>-0.97388649047067499</v>
      </c>
      <c r="O2139" s="1">
        <f t="shared" si="200"/>
        <v>-0.27918864330362697</v>
      </c>
      <c r="P2139">
        <f t="shared" si="201"/>
        <v>4.9582925396514588</v>
      </c>
      <c r="Q2139">
        <f t="shared" si="202"/>
        <v>3.6605530933213357</v>
      </c>
      <c r="R2139" s="1">
        <f t="shared" si="203"/>
        <v>4.7857961657160768</v>
      </c>
    </row>
    <row r="2140" spans="1:18" hidden="1" x14ac:dyDescent="0.2">
      <c r="A2140">
        <v>17807</v>
      </c>
      <c r="B2140" t="s">
        <v>115</v>
      </c>
      <c r="C2140">
        <v>2016</v>
      </c>
      <c r="D2140">
        <v>113.738</v>
      </c>
      <c r="E2140" s="1">
        <v>118.20099999999999</v>
      </c>
      <c r="F2140">
        <v>-9.0839999999999996</v>
      </c>
      <c r="G2140">
        <v>52.365000000000002</v>
      </c>
      <c r="H2140" s="1">
        <v>52.365000000000002</v>
      </c>
      <c r="I2140" s="1">
        <v>-8.7230000000000008</v>
      </c>
      <c r="J2140">
        <v>-150.31700000000001</v>
      </c>
      <c r="K2140" s="1">
        <v>292.48700000000002</v>
      </c>
      <c r="L2140" s="1">
        <v>204.66300000000001</v>
      </c>
      <c r="M2140" s="1">
        <f t="shared" si="198"/>
        <v>0.51922572567067959</v>
      </c>
      <c r="N2140" s="1">
        <f t="shared" si="199"/>
        <v>-1.2717066691483152</v>
      </c>
      <c r="O2140" s="1">
        <f t="shared" si="200"/>
        <v>-7.6852141690848641E-2</v>
      </c>
      <c r="P2140">
        <f t="shared" si="201"/>
        <v>3.9083930105986826</v>
      </c>
      <c r="Q2140">
        <f t="shared" si="202"/>
        <v>2.4744883715027797</v>
      </c>
      <c r="R2140" s="1">
        <f t="shared" si="203"/>
        <v>3.408593644279363</v>
      </c>
    </row>
    <row r="2141" spans="1:18" hidden="1" x14ac:dyDescent="0.2">
      <c r="A2141">
        <v>17807</v>
      </c>
      <c r="B2141" t="s">
        <v>115</v>
      </c>
      <c r="C2141">
        <v>2017</v>
      </c>
      <c r="D2141">
        <v>100.98399999999999</v>
      </c>
      <c r="E2141" s="1">
        <v>108.73699999999999</v>
      </c>
      <c r="F2141">
        <v>-10.167</v>
      </c>
      <c r="G2141">
        <v>53.267000000000003</v>
      </c>
      <c r="H2141" s="1">
        <v>53.267000000000003</v>
      </c>
      <c r="I2141" s="1">
        <v>-9.548</v>
      </c>
      <c r="J2141">
        <v>-159.48500000000001</v>
      </c>
      <c r="K2141" s="1">
        <v>319.88099999999997</v>
      </c>
      <c r="L2141" s="1">
        <v>156.01400000000001</v>
      </c>
      <c r="M2141" s="1">
        <f t="shared" si="198"/>
        <v>0.43882946926988969</v>
      </c>
      <c r="N2141" s="1">
        <f t="shared" si="199"/>
        <v>-1.4667040657733801</v>
      </c>
      <c r="O2141" s="1">
        <f t="shared" si="200"/>
        <v>-9.3500832283399393E-2</v>
      </c>
      <c r="P2141">
        <f t="shared" si="201"/>
        <v>2.9289053259992115</v>
      </c>
      <c r="Q2141">
        <f t="shared" si="202"/>
        <v>2.9417861445506128</v>
      </c>
      <c r="R2141" s="1">
        <f t="shared" si="203"/>
        <v>2.8637862646560572</v>
      </c>
    </row>
    <row r="2142" spans="1:18" hidden="1" x14ac:dyDescent="0.2">
      <c r="A2142">
        <v>166213</v>
      </c>
      <c r="B2142" t="s">
        <v>338</v>
      </c>
      <c r="C2142">
        <v>2009</v>
      </c>
      <c r="D2142">
        <v>91.382000000000005</v>
      </c>
      <c r="E2142" s="1">
        <v>138.58799999999999</v>
      </c>
      <c r="F2142">
        <v>13.164</v>
      </c>
      <c r="G2142">
        <v>31.587</v>
      </c>
      <c r="H2142" s="1">
        <v>34.606000000000002</v>
      </c>
      <c r="I2142" s="1">
        <v>5.7190000000000003</v>
      </c>
      <c r="J2142">
        <v>34.186999999999998</v>
      </c>
      <c r="K2142" s="1">
        <v>236.28299999999999</v>
      </c>
      <c r="L2142" s="1">
        <v>277.58</v>
      </c>
      <c r="M2142" s="1">
        <f t="shared" si="198"/>
        <v>0.43145871215401049</v>
      </c>
      <c r="N2142" s="1">
        <f t="shared" si="199"/>
        <v>0.24668080930527894</v>
      </c>
      <c r="O2142" s="1">
        <f t="shared" si="200"/>
        <v>9.4986578924582218E-2</v>
      </c>
      <c r="P2142">
        <f t="shared" si="201"/>
        <v>8.0211524013176891</v>
      </c>
      <c r="Q2142">
        <f t="shared" si="202"/>
        <v>1.7049311628712442</v>
      </c>
      <c r="R2142" s="1">
        <f t="shared" si="203"/>
        <v>7.694181901725182</v>
      </c>
    </row>
    <row r="2143" spans="1:18" hidden="1" x14ac:dyDescent="0.2">
      <c r="A2143">
        <v>166213</v>
      </c>
      <c r="B2143" t="s">
        <v>338</v>
      </c>
      <c r="C2143">
        <v>2010</v>
      </c>
      <c r="D2143">
        <v>108.70099999999999</v>
      </c>
      <c r="E2143" s="1">
        <v>164.904</v>
      </c>
      <c r="F2143">
        <v>24.661999999999999</v>
      </c>
      <c r="G2143">
        <v>48.637999999999998</v>
      </c>
      <c r="H2143" s="1">
        <v>52.53</v>
      </c>
      <c r="I2143" s="1">
        <v>12.013</v>
      </c>
      <c r="J2143">
        <v>45.173000000000002</v>
      </c>
      <c r="K2143" s="1">
        <v>286.791</v>
      </c>
      <c r="L2143" s="1">
        <v>377.875</v>
      </c>
      <c r="M2143" s="1">
        <f t="shared" si="198"/>
        <v>0.36423009751127927</v>
      </c>
      <c r="N2143" s="1">
        <f t="shared" si="199"/>
        <v>0.27393513801969632</v>
      </c>
      <c r="O2143" s="1">
        <f t="shared" si="200"/>
        <v>0.14955367971668365</v>
      </c>
      <c r="P2143">
        <f t="shared" si="201"/>
        <v>7.1935084713497046</v>
      </c>
      <c r="Q2143">
        <f t="shared" si="202"/>
        <v>1.7391391354970165</v>
      </c>
      <c r="R2143" s="1">
        <f t="shared" si="203"/>
        <v>7.369356671613005</v>
      </c>
    </row>
    <row r="2144" spans="1:18" hidden="1" x14ac:dyDescent="0.2">
      <c r="A2144">
        <v>166213</v>
      </c>
      <c r="B2144" t="s">
        <v>338</v>
      </c>
      <c r="C2144">
        <v>2011</v>
      </c>
      <c r="D2144">
        <v>171.25299999999999</v>
      </c>
      <c r="E2144" s="1">
        <v>227.80699999999999</v>
      </c>
      <c r="F2144">
        <v>44.03</v>
      </c>
      <c r="G2144">
        <v>59.566000000000003</v>
      </c>
      <c r="H2144" s="1">
        <v>66.394000000000005</v>
      </c>
      <c r="I2144" s="1">
        <v>8.5120000000000005</v>
      </c>
      <c r="J2144">
        <v>58.381999999999998</v>
      </c>
      <c r="K2144" s="1">
        <v>327.37799999999999</v>
      </c>
      <c r="L2144" s="1">
        <v>1071.2439999999999</v>
      </c>
      <c r="M2144" s="1">
        <f t="shared" si="198"/>
        <v>0.4902702726430706</v>
      </c>
      <c r="N2144" s="1">
        <f t="shared" si="199"/>
        <v>0.25627834087626805</v>
      </c>
      <c r="O2144" s="1">
        <f t="shared" si="200"/>
        <v>0.19327764291703067</v>
      </c>
      <c r="P2144">
        <f t="shared" si="201"/>
        <v>16.134650721450733</v>
      </c>
      <c r="Q2144">
        <f t="shared" si="202"/>
        <v>1.4370849008151638</v>
      </c>
      <c r="R2144" s="1">
        <f t="shared" si="203"/>
        <v>12.702805559710265</v>
      </c>
    </row>
    <row r="2145" spans="1:18" hidden="1" x14ac:dyDescent="0.2">
      <c r="A2145">
        <v>166213</v>
      </c>
      <c r="B2145" t="s">
        <v>338</v>
      </c>
      <c r="C2145">
        <v>2012</v>
      </c>
      <c r="D2145">
        <v>162.577</v>
      </c>
      <c r="E2145" s="1">
        <v>400.40800000000002</v>
      </c>
      <c r="F2145">
        <v>83.861000000000004</v>
      </c>
      <c r="G2145">
        <v>109.383</v>
      </c>
      <c r="H2145" s="1">
        <v>150.405</v>
      </c>
      <c r="I2145" s="1">
        <v>48.295999999999999</v>
      </c>
      <c r="J2145">
        <v>67.611000000000004</v>
      </c>
      <c r="K2145" s="1">
        <v>475.30399999999997</v>
      </c>
      <c r="L2145" s="1">
        <v>1272.299</v>
      </c>
      <c r="M2145" s="1">
        <f t="shared" si="198"/>
        <v>0.13284949351661304</v>
      </c>
      <c r="N2145" s="1">
        <f t="shared" si="199"/>
        <v>0.16885526762702044</v>
      </c>
      <c r="O2145" s="1">
        <f t="shared" si="200"/>
        <v>0.20943887235020281</v>
      </c>
      <c r="P2145">
        <f t="shared" si="201"/>
        <v>8.4591536185632119</v>
      </c>
      <c r="Q2145">
        <f t="shared" si="202"/>
        <v>1.1870492098059977</v>
      </c>
      <c r="R2145" s="1">
        <f t="shared" si="203"/>
        <v>7.3495064265973573</v>
      </c>
    </row>
    <row r="2146" spans="1:18" hidden="1" x14ac:dyDescent="0.2">
      <c r="A2146">
        <v>166213</v>
      </c>
      <c r="B2146" t="s">
        <v>338</v>
      </c>
      <c r="C2146">
        <v>2013</v>
      </c>
      <c r="D2146">
        <v>164.465</v>
      </c>
      <c r="E2146" s="1">
        <v>421.34399999999999</v>
      </c>
      <c r="F2146">
        <v>73.872</v>
      </c>
      <c r="G2146">
        <v>85.176000000000002</v>
      </c>
      <c r="H2146" s="1">
        <v>106.465</v>
      </c>
      <c r="I2146" s="1">
        <v>41.103999999999999</v>
      </c>
      <c r="J2146">
        <v>107.98699999999999</v>
      </c>
      <c r="K2146" s="1">
        <v>505.85599999999999</v>
      </c>
      <c r="L2146" s="1">
        <v>720.86</v>
      </c>
      <c r="M2146" s="1">
        <f t="shared" si="198"/>
        <v>0.18818115364167998</v>
      </c>
      <c r="N2146" s="1">
        <f t="shared" si="199"/>
        <v>0.25629177109440265</v>
      </c>
      <c r="O2146" s="1">
        <f t="shared" si="200"/>
        <v>0.17532467532467533</v>
      </c>
      <c r="P2146">
        <f t="shared" si="201"/>
        <v>6.7708636641149669</v>
      </c>
      <c r="Q2146">
        <f t="shared" si="202"/>
        <v>1.2005772005772006</v>
      </c>
      <c r="R2146" s="1">
        <f t="shared" si="203"/>
        <v>6.4262926915197891</v>
      </c>
    </row>
    <row r="2147" spans="1:18" hidden="1" x14ac:dyDescent="0.2">
      <c r="A2147">
        <v>166213</v>
      </c>
      <c r="B2147" t="s">
        <v>338</v>
      </c>
      <c r="C2147">
        <v>2014</v>
      </c>
      <c r="D2147">
        <v>184.697</v>
      </c>
      <c r="E2147" s="1">
        <v>431.71800000000002</v>
      </c>
      <c r="F2147">
        <v>33.813000000000002</v>
      </c>
      <c r="G2147">
        <v>106.762</v>
      </c>
      <c r="H2147" s="1">
        <v>114.735</v>
      </c>
      <c r="I2147" s="1">
        <v>30.39</v>
      </c>
      <c r="J2147">
        <v>112.251</v>
      </c>
      <c r="K2147" s="1">
        <v>495.661</v>
      </c>
      <c r="L2147" s="1">
        <v>242.38800000000001</v>
      </c>
      <c r="M2147" s="1">
        <f t="shared" si="198"/>
        <v>0.18052293395225588</v>
      </c>
      <c r="N2147" s="1">
        <f t="shared" si="199"/>
        <v>0.26001000653204176</v>
      </c>
      <c r="O2147" s="1">
        <f t="shared" si="200"/>
        <v>7.8321960168443297E-2</v>
      </c>
      <c r="P2147">
        <f t="shared" si="201"/>
        <v>2.1125898810302002</v>
      </c>
      <c r="Q2147">
        <f t="shared" si="202"/>
        <v>1.1481128885059229</v>
      </c>
      <c r="R2147" s="1">
        <f t="shared" si="203"/>
        <v>3.2547708155674715</v>
      </c>
    </row>
    <row r="2148" spans="1:18" hidden="1" x14ac:dyDescent="0.2">
      <c r="A2148">
        <v>166213</v>
      </c>
      <c r="B2148" t="s">
        <v>338</v>
      </c>
      <c r="C2148">
        <v>2015</v>
      </c>
      <c r="D2148">
        <v>188.38900000000001</v>
      </c>
      <c r="E2148" s="1">
        <v>288.488</v>
      </c>
      <c r="F2148">
        <v>11.162000000000001</v>
      </c>
      <c r="G2148">
        <v>69.164000000000001</v>
      </c>
      <c r="H2148" s="1">
        <v>72.486000000000004</v>
      </c>
      <c r="I2148" s="1">
        <v>-104.815</v>
      </c>
      <c r="J2148">
        <v>5.2610000000000001</v>
      </c>
      <c r="K2148" s="1">
        <v>397.125</v>
      </c>
      <c r="L2148" s="1">
        <v>195.16900000000001</v>
      </c>
      <c r="M2148" s="1">
        <f t="shared" si="198"/>
        <v>0.41327542220127012</v>
      </c>
      <c r="N2148" s="1">
        <f t="shared" si="199"/>
        <v>1.8236460442028785E-2</v>
      </c>
      <c r="O2148" s="1">
        <f t="shared" si="200"/>
        <v>3.869138404370373E-2</v>
      </c>
      <c r="P2148">
        <f t="shared" si="201"/>
        <v>2.692506139116519</v>
      </c>
      <c r="Q2148">
        <f t="shared" si="202"/>
        <v>1.3765737223038741</v>
      </c>
      <c r="R2148" s="1">
        <f t="shared" si="203"/>
        <v>3.6412205243783724</v>
      </c>
    </row>
    <row r="2149" spans="1:18" hidden="1" x14ac:dyDescent="0.2">
      <c r="A2149">
        <v>166213</v>
      </c>
      <c r="B2149" t="s">
        <v>338</v>
      </c>
      <c r="C2149">
        <v>2016</v>
      </c>
      <c r="D2149">
        <v>184.91200000000001</v>
      </c>
      <c r="E2149" s="1">
        <v>260.10899999999998</v>
      </c>
      <c r="F2149">
        <v>-15.081</v>
      </c>
      <c r="G2149">
        <v>85.488</v>
      </c>
      <c r="H2149" s="1">
        <v>97.498000000000005</v>
      </c>
      <c r="I2149" s="1">
        <v>-59.926000000000002</v>
      </c>
      <c r="J2149">
        <v>-57.61</v>
      </c>
      <c r="K2149" s="1">
        <v>316.45400000000001</v>
      </c>
      <c r="L2149" s="1">
        <v>299.74400000000003</v>
      </c>
      <c r="M2149" s="1">
        <f t="shared" si="198"/>
        <v>0.3822397533341792</v>
      </c>
      <c r="N2149" s="1">
        <f t="shared" si="199"/>
        <v>-0.22148407013982602</v>
      </c>
      <c r="O2149" s="1">
        <f t="shared" si="200"/>
        <v>-5.7979539346966084E-2</v>
      </c>
      <c r="P2149">
        <f t="shared" si="201"/>
        <v>3.074360499702558</v>
      </c>
      <c r="Q2149">
        <f t="shared" si="202"/>
        <v>1.2166207243886218</v>
      </c>
      <c r="R2149" s="1">
        <f t="shared" si="203"/>
        <v>3.0185145501704271</v>
      </c>
    </row>
    <row r="2150" spans="1:18" x14ac:dyDescent="0.2">
      <c r="A2150">
        <v>166213</v>
      </c>
      <c r="B2150" t="s">
        <v>338</v>
      </c>
      <c r="C2150">
        <v>2017</v>
      </c>
      <c r="D2150">
        <v>138.922</v>
      </c>
      <c r="E2150" s="1">
        <v>215.22900000000001</v>
      </c>
      <c r="F2150">
        <v>-35.340000000000003</v>
      </c>
      <c r="G2150">
        <v>70.756</v>
      </c>
      <c r="H2150" s="1">
        <v>82.593000000000004</v>
      </c>
      <c r="I2150" s="1">
        <v>-39.186999999999998</v>
      </c>
      <c r="J2150">
        <v>-94.656999999999996</v>
      </c>
      <c r="K2150" s="1">
        <v>270.01499999999999</v>
      </c>
      <c r="L2150" s="1">
        <v>152.79</v>
      </c>
      <c r="M2150" s="1">
        <f t="shared" si="198"/>
        <v>0.31671382573909646</v>
      </c>
      <c r="N2150" s="1">
        <f t="shared" si="199"/>
        <v>-0.43979668167393793</v>
      </c>
      <c r="O2150" s="1">
        <f t="shared" si="200"/>
        <v>-0.16419720390839526</v>
      </c>
      <c r="P2150">
        <f t="shared" si="201"/>
        <v>1.8499146416766552</v>
      </c>
      <c r="Q2150">
        <f t="shared" si="202"/>
        <v>1.254547481984305</v>
      </c>
      <c r="R2150" s="1">
        <f t="shared" si="203"/>
        <v>1.5869867306359964</v>
      </c>
    </row>
    <row r="2151" spans="1:18" hidden="1" x14ac:dyDescent="0.2">
      <c r="A2151">
        <v>166213</v>
      </c>
      <c r="B2151" t="s">
        <v>338</v>
      </c>
      <c r="C2151">
        <v>2018</v>
      </c>
      <c r="D2151">
        <v>102.983</v>
      </c>
      <c r="E2151" s="1">
        <v>201.83199999999999</v>
      </c>
      <c r="F2151">
        <v>-19.533999999999999</v>
      </c>
      <c r="G2151">
        <v>68.471000000000004</v>
      </c>
      <c r="H2151" s="1">
        <v>72.177999999999997</v>
      </c>
      <c r="I2151" s="1">
        <v>-11.615</v>
      </c>
      <c r="J2151">
        <v>-106.494</v>
      </c>
      <c r="K2151" s="1">
        <v>224.51400000000001</v>
      </c>
      <c r="L2151" s="1">
        <v>202.21600000000001</v>
      </c>
      <c r="M2151" s="1">
        <f t="shared" si="198"/>
        <v>0.17099369772880416</v>
      </c>
      <c r="N2151" s="1">
        <f t="shared" si="199"/>
        <v>-0.52763684648618658</v>
      </c>
      <c r="O2151" s="1">
        <f t="shared" si="200"/>
        <v>-9.6783463474572909E-2</v>
      </c>
      <c r="P2151">
        <f t="shared" si="201"/>
        <v>2.8016293053284937</v>
      </c>
      <c r="Q2151">
        <f t="shared" si="202"/>
        <v>1.112380593761148</v>
      </c>
      <c r="R2151" s="1">
        <f t="shared" si="203"/>
        <v>1.9404735996860571</v>
      </c>
    </row>
    <row r="2152" spans="1:18" hidden="1" x14ac:dyDescent="0.2">
      <c r="A2152">
        <v>185685</v>
      </c>
      <c r="B2152" t="s">
        <v>386</v>
      </c>
      <c r="C2152">
        <v>2010</v>
      </c>
      <c r="D2152">
        <v>166.25299999999999</v>
      </c>
      <c r="E2152" s="1">
        <v>177.94399999999999</v>
      </c>
      <c r="F2152">
        <v>4.1859999999999999</v>
      </c>
      <c r="G2152">
        <v>42.259</v>
      </c>
      <c r="H2152" s="1">
        <v>42.259</v>
      </c>
      <c r="I2152" s="1">
        <v>4.431</v>
      </c>
      <c r="J2152">
        <v>-23.931999999999999</v>
      </c>
      <c r="K2152" s="1">
        <v>227.541</v>
      </c>
      <c r="L2152" s="1">
        <v>428.928</v>
      </c>
      <c r="M2152" s="1">
        <f t="shared" si="198"/>
        <v>0.69681472822910573</v>
      </c>
      <c r="N2152" s="1">
        <f t="shared" si="199"/>
        <v>-0.13449175021355034</v>
      </c>
      <c r="O2152" s="1">
        <f t="shared" si="200"/>
        <v>2.3524254821741673E-2</v>
      </c>
      <c r="P2152">
        <f t="shared" si="201"/>
        <v>10.149979885941455</v>
      </c>
      <c r="Q2152">
        <f t="shared" si="202"/>
        <v>1.2787225194443197</v>
      </c>
      <c r="R2152" s="1">
        <f t="shared" si="203"/>
        <v>8.0942297154968976</v>
      </c>
    </row>
    <row r="2153" spans="1:18" x14ac:dyDescent="0.2">
      <c r="A2153">
        <v>185685</v>
      </c>
      <c r="B2153" t="s">
        <v>386</v>
      </c>
      <c r="C2153">
        <v>2011</v>
      </c>
      <c r="D2153">
        <v>103.75</v>
      </c>
      <c r="E2153" s="1">
        <v>155.505</v>
      </c>
      <c r="F2153">
        <v>-35.79</v>
      </c>
      <c r="G2153">
        <v>44.804000000000002</v>
      </c>
      <c r="H2153" s="1">
        <v>44.804000000000002</v>
      </c>
      <c r="I2153" s="1">
        <v>-33.223999999999997</v>
      </c>
      <c r="J2153">
        <v>-53.246000000000002</v>
      </c>
      <c r="K2153" s="1">
        <v>217.89400000000001</v>
      </c>
      <c r="L2153" s="1">
        <v>67.147000000000006</v>
      </c>
      <c r="M2153" s="1">
        <f t="shared" si="198"/>
        <v>0.3790617665026848</v>
      </c>
      <c r="N2153" s="1">
        <f t="shared" si="199"/>
        <v>-0.34240699655959617</v>
      </c>
      <c r="O2153" s="1">
        <f t="shared" si="200"/>
        <v>-0.23015337127423555</v>
      </c>
      <c r="P2153">
        <f t="shared" si="201"/>
        <v>1.498683153289885</v>
      </c>
      <c r="Q2153">
        <f t="shared" si="202"/>
        <v>1.4012025336805891</v>
      </c>
      <c r="R2153" s="1">
        <f t="shared" si="203"/>
        <v>1.5164106250693301</v>
      </c>
    </row>
    <row r="2154" spans="1:18" x14ac:dyDescent="0.2">
      <c r="A2154">
        <v>185685</v>
      </c>
      <c r="B2154" t="s">
        <v>386</v>
      </c>
      <c r="C2154">
        <v>2012</v>
      </c>
      <c r="D2154">
        <v>74.222999999999999</v>
      </c>
      <c r="E2154" s="1">
        <v>128.38999999999999</v>
      </c>
      <c r="F2154">
        <v>-24.870999999999999</v>
      </c>
      <c r="G2154">
        <v>38.473999999999997</v>
      </c>
      <c r="H2154" s="1">
        <v>38.473999999999997</v>
      </c>
      <c r="I2154" s="1">
        <v>-22.431999999999999</v>
      </c>
      <c r="J2154">
        <v>-75.587000000000003</v>
      </c>
      <c r="K2154" s="1">
        <v>151.816</v>
      </c>
      <c r="L2154" s="1">
        <v>31.725999999999999</v>
      </c>
      <c r="M2154" s="1">
        <f t="shared" si="198"/>
        <v>0.27844068852714393</v>
      </c>
      <c r="N2154" s="1">
        <f t="shared" si="199"/>
        <v>-0.58872965184204384</v>
      </c>
      <c r="O2154" s="1">
        <f t="shared" si="200"/>
        <v>-0.19371446374328219</v>
      </c>
      <c r="P2154">
        <f t="shared" si="201"/>
        <v>0.82460882674013625</v>
      </c>
      <c r="Q2154">
        <f t="shared" si="202"/>
        <v>1.1824596931225175</v>
      </c>
      <c r="R2154" s="1">
        <f t="shared" si="203"/>
        <v>0.5478745724674795</v>
      </c>
    </row>
    <row r="2155" spans="1:18" x14ac:dyDescent="0.2">
      <c r="A2155">
        <v>185685</v>
      </c>
      <c r="B2155" t="s">
        <v>386</v>
      </c>
      <c r="C2155">
        <v>2013</v>
      </c>
      <c r="D2155">
        <v>89.141000000000005</v>
      </c>
      <c r="E2155" s="1">
        <v>102.65</v>
      </c>
      <c r="F2155">
        <v>-29.277999999999999</v>
      </c>
      <c r="G2155">
        <v>34.460999999999999</v>
      </c>
      <c r="H2155" s="1">
        <v>34.460999999999999</v>
      </c>
      <c r="I2155" s="1">
        <v>-26.61</v>
      </c>
      <c r="J2155">
        <v>-100.789</v>
      </c>
      <c r="K2155" s="1">
        <v>87.423000000000002</v>
      </c>
      <c r="L2155" s="1">
        <v>45.872999999999998</v>
      </c>
      <c r="M2155" s="1">
        <f t="shared" si="198"/>
        <v>0.53268387725280086</v>
      </c>
      <c r="N2155" s="1">
        <f t="shared" si="199"/>
        <v>-0.9818704335119337</v>
      </c>
      <c r="O2155" s="1">
        <f t="shared" si="200"/>
        <v>-0.28522162688748171</v>
      </c>
      <c r="P2155">
        <f t="shared" si="201"/>
        <v>1.3311569600417863</v>
      </c>
      <c r="Q2155">
        <f t="shared" si="202"/>
        <v>0.85166098392596201</v>
      </c>
      <c r="R2155" s="1">
        <f t="shared" si="203"/>
        <v>-2.6274162991001715E-2</v>
      </c>
    </row>
    <row r="2156" spans="1:18" x14ac:dyDescent="0.2">
      <c r="A2156">
        <v>30401</v>
      </c>
      <c r="B2156" t="s">
        <v>209</v>
      </c>
      <c r="C2156">
        <v>2017</v>
      </c>
      <c r="D2156">
        <v>336.209</v>
      </c>
      <c r="E2156" s="1">
        <v>452.017</v>
      </c>
      <c r="F2156">
        <v>-26.504000000000001</v>
      </c>
      <c r="G2156">
        <v>240.43100000000001</v>
      </c>
      <c r="H2156" s="1">
        <v>306.08300000000003</v>
      </c>
      <c r="I2156" s="1">
        <v>-51.25</v>
      </c>
      <c r="J2156">
        <v>-259.892</v>
      </c>
      <c r="K2156" s="1">
        <v>570.33500000000004</v>
      </c>
      <c r="L2156" s="1">
        <v>249.30799999999999</v>
      </c>
      <c r="M2156" s="1">
        <f t="shared" si="198"/>
        <v>0.21189026076452874</v>
      </c>
      <c r="N2156" s="1">
        <f t="shared" si="199"/>
        <v>-0.57496067625775138</v>
      </c>
      <c r="O2156" s="1">
        <f t="shared" si="200"/>
        <v>-5.8634962844317809E-2</v>
      </c>
      <c r="P2156">
        <f t="shared" si="201"/>
        <v>0.81451109666332322</v>
      </c>
      <c r="Q2156">
        <f t="shared" si="202"/>
        <v>1.2617556419338212</v>
      </c>
      <c r="R2156" s="1">
        <f t="shared" si="203"/>
        <v>1.0062902887021488</v>
      </c>
    </row>
    <row r="2157" spans="1:18" hidden="1" x14ac:dyDescent="0.2">
      <c r="A2157">
        <v>31227</v>
      </c>
      <c r="B2157" t="s">
        <v>212</v>
      </c>
      <c r="C2157">
        <v>2009</v>
      </c>
      <c r="D2157">
        <v>143.61500000000001</v>
      </c>
      <c r="E2157" s="1">
        <v>170.78700000000001</v>
      </c>
      <c r="F2157">
        <v>49.881999999999998</v>
      </c>
      <c r="G2157">
        <v>40.274000000000001</v>
      </c>
      <c r="H2157" s="1">
        <v>41.823999999999998</v>
      </c>
      <c r="I2157" s="1">
        <v>28.79</v>
      </c>
      <c r="J2157">
        <v>122.419</v>
      </c>
      <c r="K2157" s="1">
        <v>527.73099999999999</v>
      </c>
      <c r="L2157" s="1">
        <v>964.71199999999999</v>
      </c>
      <c r="M2157" s="1">
        <f t="shared" si="198"/>
        <v>0.60508703824061549</v>
      </c>
      <c r="N2157" s="1">
        <f t="shared" si="199"/>
        <v>0.7167934327554204</v>
      </c>
      <c r="O2157" s="1">
        <f t="shared" si="200"/>
        <v>0.29207141058745689</v>
      </c>
      <c r="P2157">
        <f t="shared" si="201"/>
        <v>23.065990818668709</v>
      </c>
      <c r="Q2157">
        <f t="shared" si="202"/>
        <v>3.0899951401453269</v>
      </c>
      <c r="R2157" s="1">
        <f t="shared" si="203"/>
        <v>19.623040538031486</v>
      </c>
    </row>
    <row r="2158" spans="1:18" hidden="1" x14ac:dyDescent="0.2">
      <c r="A2158">
        <v>31227</v>
      </c>
      <c r="B2158" t="s">
        <v>212</v>
      </c>
      <c r="C2158">
        <v>2010</v>
      </c>
      <c r="D2158">
        <v>113.684</v>
      </c>
      <c r="E2158" s="1">
        <v>149.953</v>
      </c>
      <c r="F2158">
        <v>53.215000000000003</v>
      </c>
      <c r="G2158">
        <v>39.664000000000001</v>
      </c>
      <c r="H2158" s="1">
        <v>74.977000000000004</v>
      </c>
      <c r="I2158" s="1">
        <v>33.637</v>
      </c>
      <c r="J2158">
        <v>71.861999999999995</v>
      </c>
      <c r="K2158" s="1">
        <v>509.51499999999999</v>
      </c>
      <c r="L2158" s="1">
        <v>590.94299999999998</v>
      </c>
      <c r="M2158" s="1">
        <f t="shared" si="198"/>
        <v>0.49362133468486791</v>
      </c>
      <c r="N2158" s="1">
        <f t="shared" si="199"/>
        <v>0.47923015878308534</v>
      </c>
      <c r="O2158" s="1">
        <f t="shared" si="200"/>
        <v>0.35487786173000874</v>
      </c>
      <c r="P2158">
        <f t="shared" si="201"/>
        <v>7.8816570414927236</v>
      </c>
      <c r="Q2158">
        <f t="shared" si="202"/>
        <v>3.3978313204804169</v>
      </c>
      <c r="R2158" s="1">
        <f t="shared" si="203"/>
        <v>10.561190313003241</v>
      </c>
    </row>
    <row r="2159" spans="1:18" hidden="1" x14ac:dyDescent="0.2">
      <c r="A2159">
        <v>31227</v>
      </c>
      <c r="B2159" t="s">
        <v>212</v>
      </c>
      <c r="C2159">
        <v>2011</v>
      </c>
      <c r="D2159">
        <v>116.901</v>
      </c>
      <c r="E2159" s="1">
        <v>150.35400000000001</v>
      </c>
      <c r="F2159">
        <v>21.829000000000001</v>
      </c>
      <c r="G2159">
        <v>40.661999999999999</v>
      </c>
      <c r="H2159" s="1">
        <v>75.396000000000001</v>
      </c>
      <c r="I2159" s="1">
        <v>12.260999999999999</v>
      </c>
      <c r="J2159">
        <v>64.838999999999999</v>
      </c>
      <c r="K2159" s="1">
        <v>401.33600000000001</v>
      </c>
      <c r="L2159" s="1">
        <v>364.38</v>
      </c>
      <c r="M2159" s="1">
        <f t="shared" si="198"/>
        <v>0.50706333053992581</v>
      </c>
      <c r="N2159" s="1">
        <f t="shared" si="199"/>
        <v>0.43124226824693718</v>
      </c>
      <c r="O2159" s="1">
        <f t="shared" si="200"/>
        <v>0.1451840323503199</v>
      </c>
      <c r="P2159">
        <f t="shared" si="201"/>
        <v>4.8328823810281714</v>
      </c>
      <c r="Q2159">
        <f t="shared" si="202"/>
        <v>2.6692738470542849</v>
      </c>
      <c r="R2159" s="1">
        <f t="shared" si="203"/>
        <v>7.2603257546208662</v>
      </c>
    </row>
    <row r="2160" spans="1:18" hidden="1" x14ac:dyDescent="0.2">
      <c r="A2160">
        <v>31227</v>
      </c>
      <c r="B2160" t="s">
        <v>212</v>
      </c>
      <c r="C2160">
        <v>2012</v>
      </c>
      <c r="D2160">
        <v>66.174999999999997</v>
      </c>
      <c r="E2160" s="1">
        <v>98.406000000000006</v>
      </c>
      <c r="F2160">
        <v>9.48</v>
      </c>
      <c r="G2160">
        <v>34.771999999999998</v>
      </c>
      <c r="H2160" s="1">
        <v>38.296999999999997</v>
      </c>
      <c r="I2160" s="1">
        <v>-2.8050000000000002</v>
      </c>
      <c r="J2160">
        <v>42.25</v>
      </c>
      <c r="K2160" s="1">
        <v>396.87799999999999</v>
      </c>
      <c r="L2160" s="1">
        <v>233.34399999999999</v>
      </c>
      <c r="M2160" s="1">
        <f t="shared" si="198"/>
        <v>0.3191167205251712</v>
      </c>
      <c r="N2160" s="1">
        <f t="shared" si="199"/>
        <v>0.42934373920289409</v>
      </c>
      <c r="O2160" s="1">
        <f t="shared" si="200"/>
        <v>9.6335589293335772E-2</v>
      </c>
      <c r="P2160">
        <f t="shared" si="201"/>
        <v>6.093009896336528</v>
      </c>
      <c r="Q2160">
        <f t="shared" si="202"/>
        <v>4.033067089405117</v>
      </c>
      <c r="R2160" s="1">
        <f t="shared" si="203"/>
        <v>8.9908017713892985</v>
      </c>
    </row>
    <row r="2161" spans="1:18" hidden="1" x14ac:dyDescent="0.2">
      <c r="A2161">
        <v>31227</v>
      </c>
      <c r="B2161" t="s">
        <v>212</v>
      </c>
      <c r="C2161">
        <v>2013</v>
      </c>
      <c r="D2161">
        <v>69.281000000000006</v>
      </c>
      <c r="E2161" s="1">
        <v>102.78400000000001</v>
      </c>
      <c r="F2161">
        <v>18.326000000000001</v>
      </c>
      <c r="G2161">
        <v>47.509</v>
      </c>
      <c r="H2161" s="1">
        <v>50.627000000000002</v>
      </c>
      <c r="I2161" s="1">
        <v>7.37</v>
      </c>
      <c r="J2161">
        <v>29.619</v>
      </c>
      <c r="K2161" s="1">
        <v>358.08600000000001</v>
      </c>
      <c r="L2161" s="1">
        <v>471.96</v>
      </c>
      <c r="M2161" s="1">
        <f t="shared" si="198"/>
        <v>0.21182285180572857</v>
      </c>
      <c r="N2161" s="1">
        <f t="shared" si="199"/>
        <v>0.28816741905354915</v>
      </c>
      <c r="O2161" s="1">
        <f t="shared" si="200"/>
        <v>0.17829623287671231</v>
      </c>
      <c r="P2161">
        <f t="shared" si="201"/>
        <v>9.3222983783356703</v>
      </c>
      <c r="Q2161">
        <f t="shared" si="202"/>
        <v>3.4838690846824409</v>
      </c>
      <c r="R2161" s="1">
        <f t="shared" si="203"/>
        <v>10.323247489018836</v>
      </c>
    </row>
    <row r="2162" spans="1:18" hidden="1" x14ac:dyDescent="0.2">
      <c r="A2162">
        <v>31227</v>
      </c>
      <c r="B2162" t="s">
        <v>212</v>
      </c>
      <c r="C2162">
        <v>2014</v>
      </c>
      <c r="D2162">
        <v>76.498000000000005</v>
      </c>
      <c r="E2162" s="1">
        <v>109.892</v>
      </c>
      <c r="F2162">
        <v>29.244</v>
      </c>
      <c r="G2162">
        <v>51.667000000000002</v>
      </c>
      <c r="H2162" s="1">
        <v>54.377000000000002</v>
      </c>
      <c r="I2162" s="1">
        <v>19.311</v>
      </c>
      <c r="J2162">
        <v>28.556000000000001</v>
      </c>
      <c r="K2162" s="1">
        <v>403.08300000000003</v>
      </c>
      <c r="L2162" s="1">
        <v>561.88699999999994</v>
      </c>
      <c r="M2162" s="1">
        <f t="shared" si="198"/>
        <v>0.22595821351872752</v>
      </c>
      <c r="N2162" s="1">
        <f t="shared" si="199"/>
        <v>0.25985513049175557</v>
      </c>
      <c r="O2162" s="1">
        <f t="shared" si="200"/>
        <v>0.26611582280784774</v>
      </c>
      <c r="P2162">
        <f t="shared" si="201"/>
        <v>10.333173952222445</v>
      </c>
      <c r="Q2162">
        <f t="shared" si="202"/>
        <v>3.6679922105339791</v>
      </c>
      <c r="R2162" s="1">
        <f t="shared" si="203"/>
        <v>11.381025836044275</v>
      </c>
    </row>
    <row r="2163" spans="1:18" hidden="1" x14ac:dyDescent="0.2">
      <c r="A2163">
        <v>31227</v>
      </c>
      <c r="B2163" t="s">
        <v>212</v>
      </c>
      <c r="C2163">
        <v>2015</v>
      </c>
      <c r="D2163">
        <v>76.882000000000005</v>
      </c>
      <c r="E2163" s="1">
        <v>129.893</v>
      </c>
      <c r="F2163">
        <v>42.905000000000001</v>
      </c>
      <c r="G2163">
        <v>57.680999999999997</v>
      </c>
      <c r="H2163" s="1">
        <v>59.965000000000003</v>
      </c>
      <c r="I2163" s="1">
        <v>26.143000000000001</v>
      </c>
      <c r="J2163">
        <v>34.179000000000002</v>
      </c>
      <c r="K2163" s="1">
        <v>462.60899999999998</v>
      </c>
      <c r="L2163" s="1">
        <v>632.58000000000004</v>
      </c>
      <c r="M2163" s="1">
        <f t="shared" si="198"/>
        <v>0.14782166860415888</v>
      </c>
      <c r="N2163" s="1">
        <f t="shared" si="199"/>
        <v>0.26313196246141057</v>
      </c>
      <c r="O2163" s="1">
        <f t="shared" si="200"/>
        <v>0.33031033235047308</v>
      </c>
      <c r="P2163">
        <f t="shared" si="201"/>
        <v>10.549153672975903</v>
      </c>
      <c r="Q2163">
        <f t="shared" si="202"/>
        <v>3.5614621265195199</v>
      </c>
      <c r="R2163" s="1">
        <f t="shared" si="203"/>
        <v>11.526749176832588</v>
      </c>
    </row>
    <row r="2164" spans="1:18" hidden="1" x14ac:dyDescent="0.2">
      <c r="A2164">
        <v>31227</v>
      </c>
      <c r="B2164" t="s">
        <v>212</v>
      </c>
      <c r="C2164">
        <v>2016</v>
      </c>
      <c r="D2164">
        <v>101.286</v>
      </c>
      <c r="E2164" s="1">
        <v>154.24</v>
      </c>
      <c r="F2164">
        <v>55.341000000000001</v>
      </c>
      <c r="G2164">
        <v>57.838999999999999</v>
      </c>
      <c r="H2164" s="1">
        <v>59.716000000000001</v>
      </c>
      <c r="I2164" s="1">
        <v>35.469000000000001</v>
      </c>
      <c r="J2164">
        <v>48.765999999999998</v>
      </c>
      <c r="K2164" s="1">
        <v>545.45100000000002</v>
      </c>
      <c r="L2164" s="1">
        <v>1028.6199999999999</v>
      </c>
      <c r="M2164" s="1">
        <f t="shared" si="198"/>
        <v>0.28168438796680501</v>
      </c>
      <c r="N2164" s="1">
        <f t="shared" si="199"/>
        <v>0.31616960580912862</v>
      </c>
      <c r="O2164" s="1">
        <f t="shared" si="200"/>
        <v>0.35879797717842321</v>
      </c>
      <c r="P2164">
        <f t="shared" si="201"/>
        <v>17.22519927657579</v>
      </c>
      <c r="Q2164">
        <f t="shared" si="202"/>
        <v>3.5363783713692944</v>
      </c>
      <c r="R2164" s="1">
        <f t="shared" si="203"/>
        <v>15.836189975696513</v>
      </c>
    </row>
    <row r="2165" spans="1:18" hidden="1" x14ac:dyDescent="0.2">
      <c r="A2165">
        <v>31227</v>
      </c>
      <c r="B2165" t="s">
        <v>212</v>
      </c>
      <c r="C2165">
        <v>2017</v>
      </c>
      <c r="D2165">
        <v>152.55799999999999</v>
      </c>
      <c r="E2165" s="1">
        <v>201.54300000000001</v>
      </c>
      <c r="F2165">
        <v>83.411000000000001</v>
      </c>
      <c r="G2165">
        <v>64.103999999999999</v>
      </c>
      <c r="H2165" s="1">
        <v>65.739999999999995</v>
      </c>
      <c r="I2165" s="1">
        <v>57.872</v>
      </c>
      <c r="J2165">
        <v>82.885999999999996</v>
      </c>
      <c r="K2165" s="1">
        <v>696.95699999999999</v>
      </c>
      <c r="L2165" s="1">
        <v>1580.63</v>
      </c>
      <c r="M2165" s="1">
        <f t="shared" si="198"/>
        <v>0.43888400986389997</v>
      </c>
      <c r="N2165" s="1">
        <f t="shared" si="199"/>
        <v>0.41125715107942223</v>
      </c>
      <c r="O2165" s="1">
        <f t="shared" si="200"/>
        <v>0.41386205425145006</v>
      </c>
      <c r="P2165">
        <f t="shared" si="201"/>
        <v>24.043656829936115</v>
      </c>
      <c r="Q2165">
        <f t="shared" si="202"/>
        <v>3.4581057144133012</v>
      </c>
      <c r="R2165" s="1">
        <f t="shared" si="203"/>
        <v>20.352465414752622</v>
      </c>
    </row>
    <row r="2166" spans="1:18" hidden="1" x14ac:dyDescent="0.2">
      <c r="A2166">
        <v>147868</v>
      </c>
      <c r="B2166" t="s">
        <v>301</v>
      </c>
      <c r="C2166">
        <v>2009</v>
      </c>
      <c r="D2166">
        <v>192.34</v>
      </c>
      <c r="E2166" s="1">
        <v>216.5</v>
      </c>
      <c r="F2166">
        <v>2.1110000000000002</v>
      </c>
      <c r="G2166">
        <v>141.10400000000001</v>
      </c>
      <c r="H2166" s="1">
        <v>204.95599999999999</v>
      </c>
      <c r="I2166" s="1">
        <v>7.7469999999999999</v>
      </c>
      <c r="J2166">
        <v>-256.05599999999998</v>
      </c>
      <c r="K2166" s="1">
        <v>876.76900000000001</v>
      </c>
      <c r="L2166" s="1">
        <v>308.84300000000002</v>
      </c>
      <c r="M2166" s="1">
        <f t="shared" si="198"/>
        <v>0.23665588914549648</v>
      </c>
      <c r="N2166" s="1">
        <f t="shared" si="199"/>
        <v>-1.1827066974595841</v>
      </c>
      <c r="O2166" s="1">
        <f t="shared" si="200"/>
        <v>9.7505773672055436E-3</v>
      </c>
      <c r="P2166">
        <f t="shared" si="201"/>
        <v>1.50687464626554</v>
      </c>
      <c r="Q2166">
        <f t="shared" si="202"/>
        <v>4.0497413394919173</v>
      </c>
      <c r="R2166" s="1">
        <f t="shared" si="203"/>
        <v>3.6142407230941975</v>
      </c>
    </row>
    <row r="2167" spans="1:18" hidden="1" x14ac:dyDescent="0.2">
      <c r="A2167">
        <v>147868</v>
      </c>
      <c r="B2167" t="s">
        <v>301</v>
      </c>
      <c r="C2167">
        <v>2010</v>
      </c>
      <c r="D2167">
        <v>185.97</v>
      </c>
      <c r="E2167" s="1">
        <v>217.959</v>
      </c>
      <c r="F2167">
        <v>9.8960000000000008</v>
      </c>
      <c r="G2167">
        <v>171.22399999999999</v>
      </c>
      <c r="H2167" s="1">
        <v>186.73099999999999</v>
      </c>
      <c r="I2167" s="1">
        <v>13.888999999999999</v>
      </c>
      <c r="J2167">
        <v>-242.327</v>
      </c>
      <c r="K2167" s="1">
        <v>1089.873</v>
      </c>
      <c r="L2167" s="1">
        <v>379.28699999999998</v>
      </c>
      <c r="M2167" s="1">
        <f t="shared" si="198"/>
        <v>6.7654925926435752E-2</v>
      </c>
      <c r="N2167" s="1">
        <f t="shared" si="199"/>
        <v>-1.1118008432778641</v>
      </c>
      <c r="O2167" s="1">
        <f t="shared" si="200"/>
        <v>4.5403034515665797E-2</v>
      </c>
      <c r="P2167">
        <f t="shared" si="201"/>
        <v>2.031194606144668</v>
      </c>
      <c r="Q2167">
        <f t="shared" si="202"/>
        <v>5.0003578654701117</v>
      </c>
      <c r="R2167" s="1">
        <f t="shared" si="203"/>
        <v>4.8935693735813226</v>
      </c>
    </row>
    <row r="2168" spans="1:18" hidden="1" x14ac:dyDescent="0.2">
      <c r="A2168">
        <v>147868</v>
      </c>
      <c r="B2168" t="s">
        <v>301</v>
      </c>
      <c r="C2168">
        <v>2011</v>
      </c>
      <c r="D2168">
        <v>149.19300000000001</v>
      </c>
      <c r="E2168" s="1">
        <v>179.559</v>
      </c>
      <c r="F2168">
        <v>-17.533999999999999</v>
      </c>
      <c r="G2168">
        <v>163.322</v>
      </c>
      <c r="H2168" s="1">
        <v>166.322</v>
      </c>
      <c r="I2168" s="1">
        <v>-19.437999999999999</v>
      </c>
      <c r="J2168">
        <v>-261.76499999999999</v>
      </c>
      <c r="K2168" s="1">
        <v>1054.277</v>
      </c>
      <c r="L2168" s="1">
        <v>182.50700000000001</v>
      </c>
      <c r="M2168" s="1">
        <f t="shared" si="198"/>
        <v>-7.8687228153420274E-2</v>
      </c>
      <c r="N2168" s="1">
        <f t="shared" si="199"/>
        <v>-1.4578216630745326</v>
      </c>
      <c r="O2168" s="1">
        <f t="shared" si="200"/>
        <v>-9.7650354479586088E-2</v>
      </c>
      <c r="P2168">
        <f t="shared" si="201"/>
        <v>1.0973112396435829</v>
      </c>
      <c r="Q2168">
        <f t="shared" si="202"/>
        <v>5.8714795693894493</v>
      </c>
      <c r="R2168" s="1">
        <f t="shared" si="203"/>
        <v>4.0722451413045153</v>
      </c>
    </row>
    <row r="2169" spans="1:18" hidden="1" x14ac:dyDescent="0.2">
      <c r="A2169">
        <v>147868</v>
      </c>
      <c r="B2169" t="s">
        <v>301</v>
      </c>
      <c r="C2169">
        <v>2012</v>
      </c>
      <c r="D2169">
        <v>155.99799999999999</v>
      </c>
      <c r="E2169" s="1">
        <v>181.98500000000001</v>
      </c>
      <c r="F2169">
        <v>12.237</v>
      </c>
      <c r="G2169">
        <v>148.501</v>
      </c>
      <c r="H2169" s="1">
        <v>151.023</v>
      </c>
      <c r="I2169" s="1">
        <v>14.669</v>
      </c>
      <c r="J2169">
        <v>-247.096</v>
      </c>
      <c r="K2169" s="1">
        <v>1099.289</v>
      </c>
      <c r="L2169" s="1">
        <v>335.584</v>
      </c>
      <c r="M2169" s="1">
        <f t="shared" si="198"/>
        <v>4.1195702942550129E-2</v>
      </c>
      <c r="N2169" s="1">
        <f t="shared" si="199"/>
        <v>-1.3577822347995714</v>
      </c>
      <c r="O2169" s="1">
        <f t="shared" si="200"/>
        <v>6.7241805643322244E-2</v>
      </c>
      <c r="P2169">
        <f t="shared" si="201"/>
        <v>2.2220721347079584</v>
      </c>
      <c r="Q2169">
        <f t="shared" si="202"/>
        <v>6.0405472978542178</v>
      </c>
      <c r="R2169" s="1">
        <f t="shared" si="203"/>
        <v>5.7442282521136168</v>
      </c>
    </row>
    <row r="2170" spans="1:18" hidden="1" x14ac:dyDescent="0.2">
      <c r="A2170">
        <v>147868</v>
      </c>
      <c r="B2170" t="s">
        <v>301</v>
      </c>
      <c r="C2170">
        <v>2013</v>
      </c>
      <c r="D2170">
        <v>219.291</v>
      </c>
      <c r="E2170" s="1">
        <v>319.767</v>
      </c>
      <c r="F2170">
        <v>16.094000000000001</v>
      </c>
      <c r="G2170">
        <v>193.58199999999999</v>
      </c>
      <c r="H2170" s="1">
        <v>196.876</v>
      </c>
      <c r="I2170" s="1">
        <v>88.509</v>
      </c>
      <c r="J2170">
        <v>-158.58699999999999</v>
      </c>
      <c r="K2170" s="1">
        <v>1304.2170000000001</v>
      </c>
      <c r="L2170" s="1">
        <v>732.34</v>
      </c>
      <c r="M2170" s="1">
        <f t="shared" si="198"/>
        <v>8.039916564248345E-2</v>
      </c>
      <c r="N2170" s="1">
        <f t="shared" si="199"/>
        <v>-0.49594548530648874</v>
      </c>
      <c r="O2170" s="1">
        <f t="shared" si="200"/>
        <v>5.0330396820184704E-2</v>
      </c>
      <c r="P2170">
        <f t="shared" si="201"/>
        <v>3.719803327983096</v>
      </c>
      <c r="Q2170">
        <f t="shared" si="202"/>
        <v>4.078647890495267</v>
      </c>
      <c r="R2170" s="1">
        <f t="shared" si="203"/>
        <v>5.8787755161336293</v>
      </c>
    </row>
    <row r="2171" spans="1:18" hidden="1" x14ac:dyDescent="0.2">
      <c r="A2171">
        <v>147868</v>
      </c>
      <c r="B2171" t="s">
        <v>301</v>
      </c>
      <c r="C2171">
        <v>2014</v>
      </c>
      <c r="D2171">
        <v>258.06200000000001</v>
      </c>
      <c r="E2171" s="1">
        <v>376.86500000000001</v>
      </c>
      <c r="F2171">
        <v>17.562999999999999</v>
      </c>
      <c r="G2171">
        <v>242.80199999999999</v>
      </c>
      <c r="H2171" s="1">
        <v>247.64500000000001</v>
      </c>
      <c r="I2171" s="1">
        <v>8.8539999999999992</v>
      </c>
      <c r="J2171">
        <v>-154.48500000000001</v>
      </c>
      <c r="K2171" s="1">
        <v>1497.1030000000001</v>
      </c>
      <c r="L2171" s="1">
        <v>583.37800000000004</v>
      </c>
      <c r="M2171" s="1">
        <f t="shared" si="198"/>
        <v>4.0491953351996124E-2</v>
      </c>
      <c r="N2171" s="1">
        <f t="shared" si="199"/>
        <v>-0.40992132461226172</v>
      </c>
      <c r="O2171" s="1">
        <f t="shared" si="200"/>
        <v>4.660289493585236E-2</v>
      </c>
      <c r="P2171">
        <f t="shared" si="201"/>
        <v>2.3557027196188094</v>
      </c>
      <c r="Q2171">
        <f t="shared" si="202"/>
        <v>3.9725180104281375</v>
      </c>
      <c r="R2171" s="1">
        <f t="shared" si="203"/>
        <v>5.0144296850529653</v>
      </c>
    </row>
    <row r="2172" spans="1:18" hidden="1" x14ac:dyDescent="0.2">
      <c r="A2172">
        <v>147868</v>
      </c>
      <c r="B2172" t="s">
        <v>301</v>
      </c>
      <c r="C2172">
        <v>2015</v>
      </c>
      <c r="D2172">
        <v>248.46299999999999</v>
      </c>
      <c r="E2172" s="1">
        <v>429.12900000000002</v>
      </c>
      <c r="F2172">
        <v>1.5660000000000001</v>
      </c>
      <c r="G2172">
        <v>258.77100000000002</v>
      </c>
      <c r="H2172" s="1">
        <v>279.76799999999997</v>
      </c>
      <c r="I2172" s="1">
        <v>2.4460000000000002</v>
      </c>
      <c r="J2172">
        <v>-167.85</v>
      </c>
      <c r="K2172" s="1">
        <v>1657.838</v>
      </c>
      <c r="L2172" s="1">
        <v>309.87400000000002</v>
      </c>
      <c r="M2172" s="1">
        <f t="shared" si="198"/>
        <v>-2.4020749005543837E-2</v>
      </c>
      <c r="N2172" s="1">
        <f t="shared" si="199"/>
        <v>-0.39114112539585993</v>
      </c>
      <c r="O2172" s="1">
        <f t="shared" si="200"/>
        <v>3.6492523227281306E-3</v>
      </c>
      <c r="P2172">
        <f t="shared" si="201"/>
        <v>1.1076105916330676</v>
      </c>
      <c r="Q2172">
        <f t="shared" si="202"/>
        <v>3.8632625620734089</v>
      </c>
      <c r="R2172" s="1">
        <f t="shared" si="203"/>
        <v>3.9634489753573958</v>
      </c>
    </row>
    <row r="2173" spans="1:18" hidden="1" x14ac:dyDescent="0.2">
      <c r="A2173">
        <v>147868</v>
      </c>
      <c r="B2173" t="s">
        <v>301</v>
      </c>
      <c r="C2173">
        <v>2016</v>
      </c>
      <c r="D2173">
        <v>260.64100000000002</v>
      </c>
      <c r="E2173" s="1">
        <v>485.07600000000002</v>
      </c>
      <c r="F2173">
        <v>-11.605</v>
      </c>
      <c r="G2173">
        <v>249.21600000000001</v>
      </c>
      <c r="H2173" s="1">
        <v>312.11599999999999</v>
      </c>
      <c r="I2173" s="1">
        <v>12.522</v>
      </c>
      <c r="J2173">
        <v>-155.43799999999999</v>
      </c>
      <c r="K2173" s="1">
        <v>1799.963</v>
      </c>
      <c r="L2173" s="1">
        <v>445.06</v>
      </c>
      <c r="M2173" s="1">
        <f t="shared" si="198"/>
        <v>2.3553010249940238E-2</v>
      </c>
      <c r="N2173" s="1">
        <f t="shared" si="199"/>
        <v>-0.32044050829148418</v>
      </c>
      <c r="O2173" s="1">
        <f t="shared" si="200"/>
        <v>-2.3924086122586976E-2</v>
      </c>
      <c r="P2173">
        <f t="shared" si="201"/>
        <v>1.4259442002332468</v>
      </c>
      <c r="Q2173">
        <f t="shared" si="202"/>
        <v>3.7106824497604496</v>
      </c>
      <c r="R2173" s="1">
        <f t="shared" si="203"/>
        <v>4.0669463863877109</v>
      </c>
    </row>
    <row r="2174" spans="1:18" hidden="1" x14ac:dyDescent="0.2">
      <c r="A2174">
        <v>147868</v>
      </c>
      <c r="B2174" t="s">
        <v>301</v>
      </c>
      <c r="C2174">
        <v>2017</v>
      </c>
      <c r="D2174">
        <v>265.197</v>
      </c>
      <c r="E2174" s="1">
        <v>433.815</v>
      </c>
      <c r="F2174">
        <v>-46.634</v>
      </c>
      <c r="G2174">
        <v>214.66300000000001</v>
      </c>
      <c r="H2174" s="1">
        <v>261.69200000000001</v>
      </c>
      <c r="I2174" s="1">
        <v>-109.878</v>
      </c>
      <c r="J2174">
        <v>-255.291</v>
      </c>
      <c r="K2174" s="1">
        <v>1744.7560000000001</v>
      </c>
      <c r="L2174" s="1">
        <v>1757.058</v>
      </c>
      <c r="M2174" s="1">
        <f t="shared" si="198"/>
        <v>0.1164874428039602</v>
      </c>
      <c r="N2174" s="1">
        <f t="shared" si="199"/>
        <v>-0.58847895992531374</v>
      </c>
      <c r="O2174" s="1">
        <f t="shared" si="200"/>
        <v>-0.1074974355428005</v>
      </c>
      <c r="P2174">
        <f t="shared" si="201"/>
        <v>6.7142212983201626</v>
      </c>
      <c r="Q2174">
        <f t="shared" si="202"/>
        <v>4.0218895151158902</v>
      </c>
      <c r="R2174" s="1">
        <f t="shared" si="203"/>
        <v>7.0115951442860593</v>
      </c>
    </row>
    <row r="2175" spans="1:18" hidden="1" x14ac:dyDescent="0.2">
      <c r="A2175">
        <v>66586</v>
      </c>
      <c r="B2175" t="s">
        <v>267</v>
      </c>
      <c r="C2175">
        <v>2009</v>
      </c>
      <c r="D2175">
        <v>338.85399999999998</v>
      </c>
      <c r="E2175" s="1">
        <v>401.09500000000003</v>
      </c>
      <c r="F2175">
        <v>12.141999999999999</v>
      </c>
      <c r="G2175">
        <v>155.184</v>
      </c>
      <c r="H2175" s="1">
        <v>165.82900000000001</v>
      </c>
      <c r="I2175" s="1">
        <v>-1.222</v>
      </c>
      <c r="J2175">
        <v>141.114</v>
      </c>
      <c r="K2175" s="1">
        <v>1569.6559999999999</v>
      </c>
      <c r="L2175" s="1">
        <v>181.22399999999999</v>
      </c>
      <c r="M2175" s="1">
        <f t="shared" si="198"/>
        <v>0.45792144005784158</v>
      </c>
      <c r="N2175" s="1">
        <f t="shared" si="199"/>
        <v>0.35182188758274224</v>
      </c>
      <c r="O2175" s="1">
        <f t="shared" si="200"/>
        <v>3.0272130044004534E-2</v>
      </c>
      <c r="P2175">
        <f t="shared" si="201"/>
        <v>1.092836596735191</v>
      </c>
      <c r="Q2175">
        <f t="shared" si="202"/>
        <v>3.9134269936050061</v>
      </c>
      <c r="R2175" s="1">
        <f t="shared" si="203"/>
        <v>5.7110833514765851</v>
      </c>
    </row>
    <row r="2176" spans="1:18" hidden="1" x14ac:dyDescent="0.2">
      <c r="A2176">
        <v>66586</v>
      </c>
      <c r="B2176" t="s">
        <v>267</v>
      </c>
      <c r="C2176">
        <v>2010</v>
      </c>
      <c r="D2176">
        <v>357.19</v>
      </c>
      <c r="E2176" s="1">
        <v>420.94099999999997</v>
      </c>
      <c r="F2176">
        <v>38.667000000000002</v>
      </c>
      <c r="G2176">
        <v>152.11699999999999</v>
      </c>
      <c r="H2176" s="1">
        <v>163.30199999999999</v>
      </c>
      <c r="I2176" s="1">
        <v>22.960999999999999</v>
      </c>
      <c r="J2176">
        <v>164.07499999999999</v>
      </c>
      <c r="K2176" s="1">
        <v>1974.1980000000001</v>
      </c>
      <c r="L2176" s="1">
        <v>236.14599999999999</v>
      </c>
      <c r="M2176" s="1">
        <f t="shared" si="198"/>
        <v>0.48717753794474766</v>
      </c>
      <c r="N2176" s="1">
        <f t="shared" si="199"/>
        <v>0.38978146581112316</v>
      </c>
      <c r="O2176" s="1">
        <f t="shared" si="200"/>
        <v>9.1858478979239377E-2</v>
      </c>
      <c r="P2176">
        <f t="shared" si="201"/>
        <v>1.4460692459369757</v>
      </c>
      <c r="Q2176">
        <f t="shared" si="202"/>
        <v>4.6899636766197643</v>
      </c>
      <c r="R2176" s="1">
        <f t="shared" si="203"/>
        <v>6.9910453024827088</v>
      </c>
    </row>
    <row r="2177" spans="1:18" hidden="1" x14ac:dyDescent="0.2">
      <c r="A2177">
        <v>66586</v>
      </c>
      <c r="B2177" t="s">
        <v>267</v>
      </c>
      <c r="C2177">
        <v>2011</v>
      </c>
      <c r="D2177">
        <v>388.31599999999997</v>
      </c>
      <c r="E2177" s="1">
        <v>468.01900000000001</v>
      </c>
      <c r="F2177">
        <v>48.201999999999998</v>
      </c>
      <c r="G2177">
        <v>181.00399999999999</v>
      </c>
      <c r="H2177" s="1">
        <v>194.49</v>
      </c>
      <c r="I2177" s="1">
        <v>28.786999999999999</v>
      </c>
      <c r="J2177">
        <v>182.274</v>
      </c>
      <c r="K2177" s="1">
        <v>2103.2950000000001</v>
      </c>
      <c r="L2177" s="1">
        <v>292.38799999999998</v>
      </c>
      <c r="M2177" s="1">
        <f t="shared" si="198"/>
        <v>0.4429563757026958</v>
      </c>
      <c r="N2177" s="1">
        <f t="shared" si="199"/>
        <v>0.38945854762306659</v>
      </c>
      <c r="O2177" s="1">
        <f t="shared" si="200"/>
        <v>0.10299154521504468</v>
      </c>
      <c r="P2177">
        <f t="shared" si="201"/>
        <v>1.5033574991002105</v>
      </c>
      <c r="Q2177">
        <f t="shared" si="202"/>
        <v>4.4940376352242115</v>
      </c>
      <c r="R2177" s="1">
        <f t="shared" si="203"/>
        <v>6.8127138514095131</v>
      </c>
    </row>
    <row r="2178" spans="1:18" hidden="1" x14ac:dyDescent="0.2">
      <c r="A2178">
        <v>66586</v>
      </c>
      <c r="B2178" t="s">
        <v>267</v>
      </c>
      <c r="C2178">
        <v>2012</v>
      </c>
      <c r="D2178">
        <v>386.47199999999998</v>
      </c>
      <c r="E2178" s="1">
        <v>468.32299999999998</v>
      </c>
      <c r="F2178">
        <v>55.811</v>
      </c>
      <c r="G2178">
        <v>163.48500000000001</v>
      </c>
      <c r="H2178" s="1">
        <v>177.02</v>
      </c>
      <c r="I2178" s="1">
        <v>33.070999999999998</v>
      </c>
      <c r="J2178">
        <v>205.27099999999999</v>
      </c>
      <c r="K2178" s="1">
        <v>2158.873</v>
      </c>
      <c r="L2178" s="1">
        <v>297.70100000000002</v>
      </c>
      <c r="M2178" s="1">
        <f t="shared" si="198"/>
        <v>0.47613933118809021</v>
      </c>
      <c r="N2178" s="1">
        <f t="shared" si="199"/>
        <v>0.43831073852875047</v>
      </c>
      <c r="O2178" s="1">
        <f t="shared" si="200"/>
        <v>0.11917202443612636</v>
      </c>
      <c r="P2178">
        <f t="shared" si="201"/>
        <v>1.6817365269461078</v>
      </c>
      <c r="Q2178">
        <f t="shared" si="202"/>
        <v>4.6097949492124028</v>
      </c>
      <c r="R2178" s="1">
        <f t="shared" si="203"/>
        <v>7.1971067773852431</v>
      </c>
    </row>
    <row r="2179" spans="1:18" hidden="1" x14ac:dyDescent="0.2">
      <c r="A2179">
        <v>66586</v>
      </c>
      <c r="B2179" t="s">
        <v>267</v>
      </c>
      <c r="C2179">
        <v>2013</v>
      </c>
      <c r="D2179">
        <v>418.49400000000003</v>
      </c>
      <c r="E2179" s="1">
        <v>500.94400000000002</v>
      </c>
      <c r="F2179">
        <v>59.396000000000001</v>
      </c>
      <c r="G2179">
        <v>162.11799999999999</v>
      </c>
      <c r="H2179" s="1">
        <v>181.11500000000001</v>
      </c>
      <c r="I2179" s="1">
        <v>35.682000000000002</v>
      </c>
      <c r="J2179">
        <v>230.47800000000001</v>
      </c>
      <c r="K2179" s="1">
        <v>2221.6379999999999</v>
      </c>
      <c r="L2179" s="1">
        <v>651.07000000000005</v>
      </c>
      <c r="M2179" s="1">
        <f t="shared" ref="M2179:M2242" si="204">(D2179-G2179)/E2179</f>
        <v>0.51178574850681913</v>
      </c>
      <c r="N2179" s="1">
        <f t="shared" ref="N2179:N2242" si="205">J2179/E2179</f>
        <v>0.46008735507362103</v>
      </c>
      <c r="O2179" s="1">
        <f t="shared" ref="O2179:O2242" si="206">F2179/E2179</f>
        <v>0.11856814334536395</v>
      </c>
      <c r="P2179">
        <f t="shared" ref="P2179:P2242" si="207">L2179/H2179</f>
        <v>3.5947878419788535</v>
      </c>
      <c r="Q2179">
        <f t="shared" ref="Q2179:Q2242" si="208">K2179/E2179</f>
        <v>4.4349029033185339</v>
      </c>
      <c r="R2179" s="1">
        <f t="shared" ref="R2179:R2242" si="209">(1.2*M2179)+(1.4*N2179)+(3.3*O2179)+(0.6*P2179)+(Q2179)</f>
        <v>8.2413156768568001</v>
      </c>
    </row>
    <row r="2180" spans="1:18" hidden="1" x14ac:dyDescent="0.2">
      <c r="A2180">
        <v>66586</v>
      </c>
      <c r="B2180" t="s">
        <v>267</v>
      </c>
      <c r="C2180">
        <v>2014</v>
      </c>
      <c r="D2180">
        <v>458.14600000000002</v>
      </c>
      <c r="E2180" s="1">
        <v>539.96</v>
      </c>
      <c r="F2180">
        <v>71.453999999999994</v>
      </c>
      <c r="G2180">
        <v>164.697</v>
      </c>
      <c r="H2180" s="1">
        <v>185.952</v>
      </c>
      <c r="I2180" s="1">
        <v>42.680999999999997</v>
      </c>
      <c r="J2180">
        <v>262.63200000000001</v>
      </c>
      <c r="K2180" s="1">
        <v>2463.3389999999999</v>
      </c>
      <c r="L2180" s="1">
        <v>646.721</v>
      </c>
      <c r="M2180" s="1">
        <f t="shared" si="204"/>
        <v>0.54346433069116229</v>
      </c>
      <c r="N2180" s="1">
        <f t="shared" si="205"/>
        <v>0.48639158456181936</v>
      </c>
      <c r="O2180" s="1">
        <f t="shared" si="206"/>
        <v>0.13233202459441437</v>
      </c>
      <c r="P2180">
        <f t="shared" si="207"/>
        <v>3.4778921442092585</v>
      </c>
      <c r="Q2180">
        <f t="shared" si="208"/>
        <v>4.5620768205052222</v>
      </c>
      <c r="R2180" s="1">
        <f t="shared" si="209"/>
        <v>8.4186132034082863</v>
      </c>
    </row>
    <row r="2181" spans="1:18" hidden="1" x14ac:dyDescent="0.2">
      <c r="A2181">
        <v>66586</v>
      </c>
      <c r="B2181" t="s">
        <v>267</v>
      </c>
      <c r="C2181">
        <v>2015</v>
      </c>
      <c r="D2181">
        <v>552.851</v>
      </c>
      <c r="E2181" s="1">
        <v>639.07399999999996</v>
      </c>
      <c r="F2181">
        <v>78.554000000000002</v>
      </c>
      <c r="G2181">
        <v>222.00299999999999</v>
      </c>
      <c r="H2181" s="1">
        <v>246.62299999999999</v>
      </c>
      <c r="I2181" s="1">
        <v>46.826999999999998</v>
      </c>
      <c r="J2181">
        <v>298.86799999999999</v>
      </c>
      <c r="K2181" s="1">
        <v>2573.973</v>
      </c>
      <c r="L2181" s="1">
        <v>599.91499999999996</v>
      </c>
      <c r="M2181" s="1">
        <f t="shared" si="204"/>
        <v>0.51769904580690196</v>
      </c>
      <c r="N2181" s="1">
        <f t="shared" si="205"/>
        <v>0.46765789251323009</v>
      </c>
      <c r="O2181" s="1">
        <f t="shared" si="206"/>
        <v>0.12291847266513738</v>
      </c>
      <c r="P2181">
        <f t="shared" si="207"/>
        <v>2.4325184593488847</v>
      </c>
      <c r="Q2181">
        <f t="shared" si="208"/>
        <v>4.0276603335450982</v>
      </c>
      <c r="R2181" s="1">
        <f t="shared" si="209"/>
        <v>7.1687622734361867</v>
      </c>
    </row>
    <row r="2182" spans="1:18" hidden="1" x14ac:dyDescent="0.2">
      <c r="A2182">
        <v>66586</v>
      </c>
      <c r="B2182" t="s">
        <v>267</v>
      </c>
      <c r="C2182">
        <v>2016</v>
      </c>
      <c r="D2182">
        <v>559.17100000000005</v>
      </c>
      <c r="E2182" s="1">
        <v>686.13400000000001</v>
      </c>
      <c r="F2182">
        <v>83.926000000000002</v>
      </c>
      <c r="G2182">
        <v>230.25399999999999</v>
      </c>
      <c r="H2182" s="1">
        <v>252.69200000000001</v>
      </c>
      <c r="I2182" s="1">
        <v>48.110999999999997</v>
      </c>
      <c r="J2182">
        <v>337.93799999999999</v>
      </c>
      <c r="K2182" s="1">
        <v>2692.5920000000001</v>
      </c>
      <c r="L2182" s="1">
        <v>747.447</v>
      </c>
      <c r="M2182" s="1">
        <f t="shared" si="204"/>
        <v>0.4793772062017041</v>
      </c>
      <c r="N2182" s="1">
        <f t="shared" si="205"/>
        <v>0.49252478378858938</v>
      </c>
      <c r="O2182" s="1">
        <f t="shared" si="206"/>
        <v>0.12231721500464923</v>
      </c>
      <c r="P2182">
        <f t="shared" si="207"/>
        <v>2.9579369350830258</v>
      </c>
      <c r="Q2182">
        <f t="shared" si="208"/>
        <v>3.9242946713032731</v>
      </c>
      <c r="R2182" s="1">
        <f t="shared" si="209"/>
        <v>7.3674909866145013</v>
      </c>
    </row>
    <row r="2183" spans="1:18" hidden="1" x14ac:dyDescent="0.2">
      <c r="A2183">
        <v>66586</v>
      </c>
      <c r="B2183" t="s">
        <v>267</v>
      </c>
      <c r="C2183">
        <v>2017</v>
      </c>
      <c r="D2183">
        <v>616.09500000000003</v>
      </c>
      <c r="E2183" s="1">
        <v>747.851</v>
      </c>
      <c r="F2183">
        <v>81.162999999999997</v>
      </c>
      <c r="G2183">
        <v>248.01499999999999</v>
      </c>
      <c r="H2183" s="1">
        <v>265.59899999999999</v>
      </c>
      <c r="I2183" s="1">
        <v>54.856999999999999</v>
      </c>
      <c r="J2183">
        <v>383.673</v>
      </c>
      <c r="K2183" s="1">
        <v>2911.8829999999998</v>
      </c>
      <c r="L2183" s="1">
        <v>703.81700000000001</v>
      </c>
      <c r="M2183" s="1">
        <f t="shared" si="204"/>
        <v>0.49218360341832806</v>
      </c>
      <c r="N2183" s="1">
        <f t="shared" si="205"/>
        <v>0.51303401345990041</v>
      </c>
      <c r="O2183" s="1">
        <f t="shared" si="206"/>
        <v>0.10852830309780959</v>
      </c>
      <c r="P2183">
        <f t="shared" si="207"/>
        <v>2.6499233807356202</v>
      </c>
      <c r="Q2183">
        <f t="shared" si="208"/>
        <v>3.8936673214316753</v>
      </c>
      <c r="R2183" s="1">
        <f t="shared" si="209"/>
        <v>7.1506326930416737</v>
      </c>
    </row>
    <row r="2184" spans="1:18" hidden="1" x14ac:dyDescent="0.2">
      <c r="A2184">
        <v>31674</v>
      </c>
      <c r="B2184" t="s">
        <v>216</v>
      </c>
      <c r="C2184">
        <v>2009</v>
      </c>
      <c r="D2184">
        <v>251.834</v>
      </c>
      <c r="E2184" s="1">
        <v>301.17599999999999</v>
      </c>
      <c r="F2184">
        <v>7.742</v>
      </c>
      <c r="G2184">
        <v>197.8</v>
      </c>
      <c r="H2184" s="1">
        <v>203.42099999999999</v>
      </c>
      <c r="I2184" s="1">
        <v>3.3570000000000002</v>
      </c>
      <c r="J2184">
        <v>1.6339999999999999</v>
      </c>
      <c r="K2184" s="1">
        <v>1138.0609999999999</v>
      </c>
      <c r="L2184" s="1">
        <v>64.159000000000006</v>
      </c>
      <c r="M2184" s="1">
        <f t="shared" si="204"/>
        <v>0.17941004595319679</v>
      </c>
      <c r="N2184" s="1">
        <f t="shared" si="205"/>
        <v>5.4253991021860973E-3</v>
      </c>
      <c r="O2184" s="1">
        <f t="shared" si="206"/>
        <v>2.5705899540468032E-2</v>
      </c>
      <c r="P2184">
        <f t="shared" si="207"/>
        <v>0.31540008160416089</v>
      </c>
      <c r="Q2184">
        <f t="shared" si="208"/>
        <v>3.7787240683188568</v>
      </c>
      <c r="R2184" s="1">
        <f t="shared" si="209"/>
        <v>4.2756811996517943</v>
      </c>
    </row>
    <row r="2185" spans="1:18" hidden="1" x14ac:dyDescent="0.2">
      <c r="A2185">
        <v>31674</v>
      </c>
      <c r="B2185" t="s">
        <v>216</v>
      </c>
      <c r="C2185">
        <v>2010</v>
      </c>
      <c r="D2185">
        <v>272.05799999999999</v>
      </c>
      <c r="E2185" s="1">
        <v>334.09100000000001</v>
      </c>
      <c r="F2185">
        <v>14.468</v>
      </c>
      <c r="G2185">
        <v>219.42</v>
      </c>
      <c r="H2185" s="1">
        <v>226.798</v>
      </c>
      <c r="I2185" s="1">
        <v>7.5730000000000004</v>
      </c>
      <c r="J2185">
        <v>9.5609999999999999</v>
      </c>
      <c r="K2185" s="1">
        <v>1368.3140000000001</v>
      </c>
      <c r="L2185" s="1">
        <v>91.968000000000004</v>
      </c>
      <c r="M2185" s="1">
        <f t="shared" si="204"/>
        <v>0.15755587549499989</v>
      </c>
      <c r="N2185" s="1">
        <f t="shared" si="205"/>
        <v>2.861795139647581E-2</v>
      </c>
      <c r="O2185" s="1">
        <f t="shared" si="206"/>
        <v>4.3305566447464909E-2</v>
      </c>
      <c r="P2185">
        <f t="shared" si="207"/>
        <v>0.40550622139525039</v>
      </c>
      <c r="Q2185">
        <f t="shared" si="208"/>
        <v>4.0956326270387411</v>
      </c>
      <c r="R2185" s="1">
        <f t="shared" si="209"/>
        <v>4.7109769117015912</v>
      </c>
    </row>
    <row r="2186" spans="1:18" hidden="1" x14ac:dyDescent="0.2">
      <c r="A2186">
        <v>31674</v>
      </c>
      <c r="B2186" t="s">
        <v>216</v>
      </c>
      <c r="C2186">
        <v>2011</v>
      </c>
      <c r="D2186">
        <v>310.54300000000001</v>
      </c>
      <c r="E2186" s="1">
        <v>393.24</v>
      </c>
      <c r="F2186">
        <v>9.1999999999999993</v>
      </c>
      <c r="G2186">
        <v>265.26600000000002</v>
      </c>
      <c r="H2186" s="1">
        <v>282.41399999999999</v>
      </c>
      <c r="I2186" s="1">
        <v>3.1320000000000001</v>
      </c>
      <c r="J2186">
        <v>12.484</v>
      </c>
      <c r="K2186" s="1">
        <v>1455.2190000000001</v>
      </c>
      <c r="L2186" s="1">
        <v>75.334999999999994</v>
      </c>
      <c r="M2186" s="1">
        <f t="shared" si="204"/>
        <v>0.11513833791069064</v>
      </c>
      <c r="N2186" s="1">
        <f t="shared" si="205"/>
        <v>3.1746516122469738E-2</v>
      </c>
      <c r="O2186" s="1">
        <f t="shared" si="206"/>
        <v>2.3395381955040175E-2</v>
      </c>
      <c r="P2186">
        <f t="shared" si="207"/>
        <v>0.26675377282995882</v>
      </c>
      <c r="Q2186">
        <f t="shared" si="208"/>
        <v>3.7005874275251753</v>
      </c>
      <c r="R2186" s="1">
        <f t="shared" si="209"/>
        <v>4.1204555797390698</v>
      </c>
    </row>
    <row r="2187" spans="1:18" hidden="1" x14ac:dyDescent="0.2">
      <c r="A2187">
        <v>31674</v>
      </c>
      <c r="B2187" t="s">
        <v>216</v>
      </c>
      <c r="C2187">
        <v>2012</v>
      </c>
      <c r="D2187">
        <v>294.80900000000003</v>
      </c>
      <c r="E2187" s="1">
        <v>377.95600000000002</v>
      </c>
      <c r="F2187">
        <v>15.88</v>
      </c>
      <c r="G2187">
        <v>239.417</v>
      </c>
      <c r="H2187" s="1">
        <v>261.84500000000003</v>
      </c>
      <c r="I2187" s="1">
        <v>5.0940000000000003</v>
      </c>
      <c r="J2187">
        <v>17.832999999999998</v>
      </c>
      <c r="K2187" s="1">
        <v>1420.8589999999999</v>
      </c>
      <c r="L2187" s="1">
        <v>71.569999999999993</v>
      </c>
      <c r="M2187" s="1">
        <f t="shared" si="204"/>
        <v>0.14655674205463076</v>
      </c>
      <c r="N2187" s="1">
        <f t="shared" si="205"/>
        <v>4.7182740848141044E-2</v>
      </c>
      <c r="O2187" s="1">
        <f t="shared" si="206"/>
        <v>4.201547270052599E-2</v>
      </c>
      <c r="P2187">
        <f t="shared" si="207"/>
        <v>0.2733296415818518</v>
      </c>
      <c r="Q2187">
        <f t="shared" si="208"/>
        <v>3.7593238366370687</v>
      </c>
      <c r="R2187" s="1">
        <f t="shared" si="209"/>
        <v>4.3038966091508701</v>
      </c>
    </row>
    <row r="2188" spans="1:18" hidden="1" x14ac:dyDescent="0.2">
      <c r="A2188">
        <v>31674</v>
      </c>
      <c r="B2188" t="s">
        <v>216</v>
      </c>
      <c r="C2188">
        <v>2013</v>
      </c>
      <c r="D2188">
        <v>340.50700000000001</v>
      </c>
      <c r="E2188" s="1">
        <v>434.822</v>
      </c>
      <c r="F2188">
        <v>18.515999999999998</v>
      </c>
      <c r="G2188">
        <v>282.91199999999998</v>
      </c>
      <c r="H2188" s="1">
        <v>309.06</v>
      </c>
      <c r="I2188" s="1">
        <v>8.1289999999999996</v>
      </c>
      <c r="J2188">
        <v>25.266999999999999</v>
      </c>
      <c r="K2188" s="1">
        <v>1424.1990000000001</v>
      </c>
      <c r="L2188" s="1">
        <v>121.09399999999999</v>
      </c>
      <c r="M2188" s="1">
        <f t="shared" si="204"/>
        <v>0.1324564994411507</v>
      </c>
      <c r="N2188" s="1">
        <f t="shared" si="205"/>
        <v>5.8108835339518237E-2</v>
      </c>
      <c r="O2188" s="1">
        <f t="shared" si="206"/>
        <v>4.2582941985456112E-2</v>
      </c>
      <c r="P2188">
        <f t="shared" si="207"/>
        <v>0.39181388727108002</v>
      </c>
      <c r="Q2188">
        <f t="shared" si="208"/>
        <v>3.2753609522977221</v>
      </c>
      <c r="R2188" s="1">
        <f t="shared" si="209"/>
        <v>3.8912731620170815</v>
      </c>
    </row>
    <row r="2189" spans="1:18" hidden="1" x14ac:dyDescent="0.2">
      <c r="A2189">
        <v>31674</v>
      </c>
      <c r="B2189" t="s">
        <v>216</v>
      </c>
      <c r="C2189">
        <v>2014</v>
      </c>
      <c r="D2189">
        <v>279.06700000000001</v>
      </c>
      <c r="E2189" s="1">
        <v>389.19</v>
      </c>
      <c r="F2189">
        <v>15.705</v>
      </c>
      <c r="G2189">
        <v>215.642</v>
      </c>
      <c r="H2189" s="1">
        <v>255.874</v>
      </c>
      <c r="I2189" s="1">
        <v>5.4649999999999999</v>
      </c>
      <c r="J2189">
        <v>29.856999999999999</v>
      </c>
      <c r="K2189" s="1">
        <v>1356.3620000000001</v>
      </c>
      <c r="L2189" s="1">
        <v>116.791</v>
      </c>
      <c r="M2189" s="1">
        <f t="shared" si="204"/>
        <v>0.16296667437498397</v>
      </c>
      <c r="N2189" s="1">
        <f t="shared" si="205"/>
        <v>7.6715742953313293E-2</v>
      </c>
      <c r="O2189" s="1">
        <f t="shared" si="206"/>
        <v>4.0353040931164728E-2</v>
      </c>
      <c r="P2189">
        <f t="shared" si="207"/>
        <v>0.45643949756520785</v>
      </c>
      <c r="Q2189">
        <f t="shared" si="208"/>
        <v>3.4850895449523369</v>
      </c>
      <c r="R2189" s="1">
        <f t="shared" si="209"/>
        <v>4.1950803279489248</v>
      </c>
    </row>
    <row r="2190" spans="1:18" hidden="1" x14ac:dyDescent="0.2">
      <c r="A2190">
        <v>31674</v>
      </c>
      <c r="B2190" t="s">
        <v>216</v>
      </c>
      <c r="C2190">
        <v>2015</v>
      </c>
      <c r="D2190">
        <v>435.697</v>
      </c>
      <c r="E2190" s="1">
        <v>600.173</v>
      </c>
      <c r="F2190">
        <v>5.867</v>
      </c>
      <c r="G2190">
        <v>444.86200000000002</v>
      </c>
      <c r="H2190" s="1">
        <v>490.65800000000002</v>
      </c>
      <c r="I2190" s="1">
        <v>-18.257999999999999</v>
      </c>
      <c r="J2190">
        <v>9.8930000000000007</v>
      </c>
      <c r="K2190" s="1">
        <v>1661.9480000000001</v>
      </c>
      <c r="L2190" s="1">
        <v>118.316</v>
      </c>
      <c r="M2190" s="1">
        <f t="shared" si="204"/>
        <v>-1.5270596977871415E-2</v>
      </c>
      <c r="N2190" s="1">
        <f t="shared" si="205"/>
        <v>1.6483580567603007E-2</v>
      </c>
      <c r="O2190" s="1">
        <f t="shared" si="206"/>
        <v>9.7755147265871679E-3</v>
      </c>
      <c r="P2190">
        <f t="shared" si="207"/>
        <v>0.24113741139449474</v>
      </c>
      <c r="Q2190">
        <f t="shared" si="208"/>
        <v>2.7691149052023336</v>
      </c>
      <c r="R2190" s="1">
        <f t="shared" si="209"/>
        <v>2.9508088470579668</v>
      </c>
    </row>
    <row r="2191" spans="1:18" hidden="1" x14ac:dyDescent="0.2">
      <c r="A2191">
        <v>31674</v>
      </c>
      <c r="B2191" t="s">
        <v>216</v>
      </c>
      <c r="C2191">
        <v>2016</v>
      </c>
      <c r="D2191">
        <v>472.64</v>
      </c>
      <c r="E2191" s="1">
        <v>632.95600000000002</v>
      </c>
      <c r="F2191">
        <v>36.973999999999997</v>
      </c>
      <c r="G2191">
        <v>474.65800000000002</v>
      </c>
      <c r="H2191" s="1">
        <v>504.48500000000001</v>
      </c>
      <c r="I2191" s="1">
        <v>17.593</v>
      </c>
      <c r="J2191">
        <v>27.611999999999998</v>
      </c>
      <c r="K2191" s="1">
        <v>2250.587</v>
      </c>
      <c r="L2191" s="1">
        <v>269.25799999999998</v>
      </c>
      <c r="M2191" s="1">
        <f t="shared" si="204"/>
        <v>-3.1882152945860833E-3</v>
      </c>
      <c r="N2191" s="1">
        <f t="shared" si="205"/>
        <v>4.3623885388557812E-2</v>
      </c>
      <c r="O2191" s="1">
        <f t="shared" si="206"/>
        <v>5.8414802924689861E-2</v>
      </c>
      <c r="P2191">
        <f t="shared" si="207"/>
        <v>0.53372845575190531</v>
      </c>
      <c r="Q2191">
        <f t="shared" si="208"/>
        <v>3.5556768558951966</v>
      </c>
      <c r="R2191" s="1">
        <f t="shared" si="209"/>
        <v>4.1259303601882937</v>
      </c>
    </row>
    <row r="2192" spans="1:18" hidden="1" x14ac:dyDescent="0.2">
      <c r="A2192">
        <v>31674</v>
      </c>
      <c r="B2192" t="s">
        <v>216</v>
      </c>
      <c r="C2192">
        <v>2017</v>
      </c>
      <c r="D2192">
        <v>561.57500000000005</v>
      </c>
      <c r="E2192" s="1">
        <v>740.25199999999995</v>
      </c>
      <c r="F2192">
        <v>21.175000000000001</v>
      </c>
      <c r="G2192">
        <v>569.29399999999998</v>
      </c>
      <c r="H2192" s="1">
        <v>612.62599999999998</v>
      </c>
      <c r="I2192" s="1">
        <v>3.0910000000000002</v>
      </c>
      <c r="J2192">
        <v>31.498999999999999</v>
      </c>
      <c r="K2192" s="1">
        <v>2193.4360000000001</v>
      </c>
      <c r="L2192" s="1">
        <v>116.622</v>
      </c>
      <c r="M2192" s="1">
        <f t="shared" si="204"/>
        <v>-1.042753008434957E-2</v>
      </c>
      <c r="N2192" s="1">
        <f t="shared" si="205"/>
        <v>4.255172562856973E-2</v>
      </c>
      <c r="O2192" s="1">
        <f t="shared" si="206"/>
        <v>2.8605123660591262E-2</v>
      </c>
      <c r="P2192">
        <f t="shared" si="207"/>
        <v>0.19036410469030046</v>
      </c>
      <c r="Q2192">
        <f t="shared" si="208"/>
        <v>2.9630936491897359</v>
      </c>
      <c r="R2192" s="1">
        <f t="shared" si="209"/>
        <v>3.2187683998626455</v>
      </c>
    </row>
    <row r="2193" spans="1:18" x14ac:dyDescent="0.2">
      <c r="A2193">
        <v>174147</v>
      </c>
      <c r="B2193" t="s">
        <v>348</v>
      </c>
      <c r="C2193">
        <v>2009</v>
      </c>
      <c r="D2193">
        <v>3379</v>
      </c>
      <c r="E2193" s="1">
        <v>17343</v>
      </c>
      <c r="F2193">
        <v>1041</v>
      </c>
      <c r="G2193">
        <v>2743</v>
      </c>
      <c r="H2193" s="1">
        <v>10420</v>
      </c>
      <c r="I2193" s="1">
        <v>258</v>
      </c>
      <c r="J2193">
        <v>0</v>
      </c>
      <c r="K2193" s="1">
        <v>8305</v>
      </c>
      <c r="L2193" s="1">
        <v>6464.13</v>
      </c>
      <c r="M2193" s="1">
        <f t="shared" si="204"/>
        <v>3.6671856080262931E-2</v>
      </c>
      <c r="N2193" s="1">
        <f t="shared" si="205"/>
        <v>0</v>
      </c>
      <c r="O2193" s="1">
        <f t="shared" si="206"/>
        <v>6.0024217263449232E-2</v>
      </c>
      <c r="P2193">
        <f t="shared" si="207"/>
        <v>0.6203579654510557</v>
      </c>
      <c r="Q2193">
        <f t="shared" si="208"/>
        <v>0.47886755463299313</v>
      </c>
      <c r="R2193" s="1">
        <f t="shared" si="209"/>
        <v>1.0931684781693245</v>
      </c>
    </row>
    <row r="2194" spans="1:18" x14ac:dyDescent="0.2">
      <c r="A2194">
        <v>174147</v>
      </c>
      <c r="B2194" t="s">
        <v>348</v>
      </c>
      <c r="C2194">
        <v>2010</v>
      </c>
      <c r="D2194">
        <v>3128</v>
      </c>
      <c r="E2194" s="1">
        <v>16294</v>
      </c>
      <c r="F2194">
        <v>1108</v>
      </c>
      <c r="G2194">
        <v>2343</v>
      </c>
      <c r="H2194" s="1">
        <v>9878</v>
      </c>
      <c r="I2194" s="1">
        <v>871</v>
      </c>
      <c r="J2194">
        <v>0</v>
      </c>
      <c r="K2194" s="1">
        <v>8932</v>
      </c>
      <c r="L2194" s="1">
        <v>9458.6880000000001</v>
      </c>
      <c r="M2194" s="1">
        <f t="shared" si="204"/>
        <v>4.8177243156990304E-2</v>
      </c>
      <c r="N2194" s="1">
        <f t="shared" si="205"/>
        <v>0</v>
      </c>
      <c r="O2194" s="1">
        <f t="shared" si="206"/>
        <v>6.8000490978274208E-2</v>
      </c>
      <c r="P2194">
        <f t="shared" si="207"/>
        <v>0.95755092123911723</v>
      </c>
      <c r="Q2194">
        <f t="shared" si="208"/>
        <v>0.54817724315699035</v>
      </c>
      <c r="R2194" s="1">
        <f t="shared" si="209"/>
        <v>1.4049221079171539</v>
      </c>
    </row>
    <row r="2195" spans="1:18" hidden="1" x14ac:dyDescent="0.2">
      <c r="A2195">
        <v>174147</v>
      </c>
      <c r="B2195" t="s">
        <v>348</v>
      </c>
      <c r="C2195">
        <v>2011</v>
      </c>
      <c r="D2195">
        <v>3275</v>
      </c>
      <c r="E2195" s="1">
        <v>15424</v>
      </c>
      <c r="F2195">
        <v>1184</v>
      </c>
      <c r="G2195">
        <v>1510</v>
      </c>
      <c r="H2195" s="1">
        <v>6826</v>
      </c>
      <c r="I2195" s="1">
        <v>905</v>
      </c>
      <c r="J2195">
        <v>0</v>
      </c>
      <c r="K2195" s="1">
        <v>9616</v>
      </c>
      <c r="L2195" s="1">
        <v>9377.9609999999993</v>
      </c>
      <c r="M2195" s="1">
        <f t="shared" si="204"/>
        <v>0.11443205394190871</v>
      </c>
      <c r="N2195" s="1">
        <f t="shared" si="205"/>
        <v>0</v>
      </c>
      <c r="O2195" s="1">
        <f t="shared" si="206"/>
        <v>7.6763485477178428E-2</v>
      </c>
      <c r="P2195">
        <f t="shared" si="207"/>
        <v>1.3738589217697039</v>
      </c>
      <c r="Q2195">
        <f t="shared" si="208"/>
        <v>0.62344398340248963</v>
      </c>
      <c r="R2195" s="1">
        <f t="shared" si="209"/>
        <v>1.8383973032692911</v>
      </c>
    </row>
    <row r="2196" spans="1:18" hidden="1" x14ac:dyDescent="0.2">
      <c r="A2196">
        <v>174147</v>
      </c>
      <c r="B2196" t="s">
        <v>348</v>
      </c>
      <c r="C2196">
        <v>2012</v>
      </c>
      <c r="D2196">
        <v>3141</v>
      </c>
      <c r="E2196" s="1">
        <v>15115</v>
      </c>
      <c r="F2196">
        <v>1216</v>
      </c>
      <c r="G2196">
        <v>2126</v>
      </c>
      <c r="H2196" s="1">
        <v>7955</v>
      </c>
      <c r="I2196" s="1">
        <v>466</v>
      </c>
      <c r="J2196">
        <v>0</v>
      </c>
      <c r="K2196" s="1">
        <v>10018</v>
      </c>
      <c r="L2196" s="1">
        <v>10724.655000000001</v>
      </c>
      <c r="M2196" s="1">
        <f t="shared" si="204"/>
        <v>6.715183592457824E-2</v>
      </c>
      <c r="N2196" s="1">
        <f t="shared" si="205"/>
        <v>0</v>
      </c>
      <c r="O2196" s="1">
        <f t="shared" si="206"/>
        <v>8.0449884220972545E-2</v>
      </c>
      <c r="P2196">
        <f t="shared" si="207"/>
        <v>1.3481653048397235</v>
      </c>
      <c r="Q2196">
        <f t="shared" si="208"/>
        <v>0.66278531260337414</v>
      </c>
      <c r="R2196" s="1">
        <f t="shared" si="209"/>
        <v>1.8177513165459116</v>
      </c>
    </row>
    <row r="2197" spans="1:18" hidden="1" x14ac:dyDescent="0.2">
      <c r="A2197">
        <v>174147</v>
      </c>
      <c r="B2197" t="s">
        <v>348</v>
      </c>
      <c r="C2197">
        <v>2013</v>
      </c>
      <c r="D2197">
        <v>3245</v>
      </c>
      <c r="E2197" s="1">
        <v>14862</v>
      </c>
      <c r="F2197">
        <v>1164</v>
      </c>
      <c r="G2197">
        <v>1916</v>
      </c>
      <c r="H2197" s="1">
        <v>8360</v>
      </c>
      <c r="I2197" s="1">
        <v>438</v>
      </c>
      <c r="J2197">
        <v>0</v>
      </c>
      <c r="K2197" s="1">
        <v>10307</v>
      </c>
      <c r="L2197" s="1">
        <v>14689.939</v>
      </c>
      <c r="M2197" s="1">
        <f t="shared" si="204"/>
        <v>8.9422688736374642E-2</v>
      </c>
      <c r="N2197" s="1">
        <f t="shared" si="205"/>
        <v>0</v>
      </c>
      <c r="O2197" s="1">
        <f t="shared" si="206"/>
        <v>7.8320549051271698E-2</v>
      </c>
      <c r="P2197">
        <f t="shared" si="207"/>
        <v>1.7571697368421053</v>
      </c>
      <c r="Q2197">
        <f t="shared" si="208"/>
        <v>0.6935136589960974</v>
      </c>
      <c r="R2197" s="1">
        <f t="shared" si="209"/>
        <v>2.1135805394542069</v>
      </c>
    </row>
    <row r="2198" spans="1:18" hidden="1" x14ac:dyDescent="0.2">
      <c r="A2198">
        <v>174147</v>
      </c>
      <c r="B2198" t="s">
        <v>348</v>
      </c>
      <c r="C2198">
        <v>2014</v>
      </c>
      <c r="D2198">
        <v>2783</v>
      </c>
      <c r="E2198" s="1">
        <v>13012</v>
      </c>
      <c r="F2198">
        <v>1213</v>
      </c>
      <c r="G2198">
        <v>1590</v>
      </c>
      <c r="H2198" s="1">
        <v>8631</v>
      </c>
      <c r="I2198" s="1">
        <v>520</v>
      </c>
      <c r="J2198">
        <v>0</v>
      </c>
      <c r="K2198" s="1">
        <v>10028</v>
      </c>
      <c r="L2198" s="1">
        <v>14013.629000000001</v>
      </c>
      <c r="M2198" s="1">
        <f t="shared" si="204"/>
        <v>9.1684598831847527E-2</v>
      </c>
      <c r="N2198" s="1">
        <f t="shared" si="205"/>
        <v>0</v>
      </c>
      <c r="O2198" s="1">
        <f t="shared" si="206"/>
        <v>9.3221641561635413E-2</v>
      </c>
      <c r="P2198">
        <f t="shared" si="207"/>
        <v>1.623639091646391</v>
      </c>
      <c r="Q2198">
        <f t="shared" si="208"/>
        <v>0.77067322471564714</v>
      </c>
      <c r="R2198" s="1">
        <f t="shared" si="209"/>
        <v>2.1625096154550958</v>
      </c>
    </row>
    <row r="2199" spans="1:18" x14ac:dyDescent="0.2">
      <c r="A2199">
        <v>174147</v>
      </c>
      <c r="B2199" t="s">
        <v>348</v>
      </c>
      <c r="C2199">
        <v>2015</v>
      </c>
      <c r="D2199">
        <v>2827</v>
      </c>
      <c r="E2199" s="1">
        <v>15141</v>
      </c>
      <c r="F2199">
        <v>1200</v>
      </c>
      <c r="G2199">
        <v>2103</v>
      </c>
      <c r="H2199" s="1">
        <v>9848</v>
      </c>
      <c r="I2199" s="1">
        <v>640</v>
      </c>
      <c r="J2199">
        <v>0</v>
      </c>
      <c r="K2199" s="1">
        <v>9169</v>
      </c>
      <c r="L2199" s="1">
        <v>13403.165000000001</v>
      </c>
      <c r="M2199" s="1">
        <f t="shared" si="204"/>
        <v>4.7817185126477778E-2</v>
      </c>
      <c r="N2199" s="1">
        <f t="shared" si="205"/>
        <v>0</v>
      </c>
      <c r="O2199" s="1">
        <f t="shared" si="206"/>
        <v>7.9255002972062616E-2</v>
      </c>
      <c r="P2199">
        <f t="shared" si="207"/>
        <v>1.3610037571080422</v>
      </c>
      <c r="Q2199">
        <f t="shared" si="208"/>
        <v>0.6055742685423684</v>
      </c>
      <c r="R2199" s="1">
        <f t="shared" si="209"/>
        <v>1.7410986547667737</v>
      </c>
    </row>
    <row r="2200" spans="1:18" x14ac:dyDescent="0.2">
      <c r="A2200">
        <v>174147</v>
      </c>
      <c r="B2200" t="s">
        <v>348</v>
      </c>
      <c r="C2200">
        <v>2016</v>
      </c>
      <c r="D2200">
        <v>2642</v>
      </c>
      <c r="E2200" s="1">
        <v>14357</v>
      </c>
      <c r="F2200">
        <v>1011</v>
      </c>
      <c r="G2200">
        <v>1760</v>
      </c>
      <c r="H2200" s="1">
        <v>9398</v>
      </c>
      <c r="I2200" s="1">
        <v>473</v>
      </c>
      <c r="J2200">
        <v>0</v>
      </c>
      <c r="K2200" s="1">
        <v>10219</v>
      </c>
      <c r="L2200" s="1">
        <v>9158.1329999999998</v>
      </c>
      <c r="M2200" s="1">
        <f t="shared" si="204"/>
        <v>6.1433447098976107E-2</v>
      </c>
      <c r="N2200" s="1">
        <f t="shared" si="205"/>
        <v>0</v>
      </c>
      <c r="O2200" s="1">
        <f t="shared" si="206"/>
        <v>7.0418611130459011E-2</v>
      </c>
      <c r="P2200">
        <f t="shared" si="207"/>
        <v>0.9744768035752287</v>
      </c>
      <c r="Q2200">
        <f t="shared" si="208"/>
        <v>0.71177822664902135</v>
      </c>
      <c r="R2200" s="1">
        <f t="shared" si="209"/>
        <v>1.6025658620434444</v>
      </c>
    </row>
    <row r="2201" spans="1:18" x14ac:dyDescent="0.2">
      <c r="A2201">
        <v>174147</v>
      </c>
      <c r="B2201" t="s">
        <v>348</v>
      </c>
      <c r="C2201">
        <v>2017</v>
      </c>
      <c r="D2201">
        <v>3582</v>
      </c>
      <c r="E2201" s="1">
        <v>17237</v>
      </c>
      <c r="F2201">
        <v>1135</v>
      </c>
      <c r="G2201">
        <v>2482</v>
      </c>
      <c r="H2201" s="1">
        <v>10309</v>
      </c>
      <c r="I2201" s="1">
        <v>1208</v>
      </c>
      <c r="J2201">
        <v>0</v>
      </c>
      <c r="K2201" s="1">
        <v>10381</v>
      </c>
      <c r="L2201" s="1">
        <v>11685.947</v>
      </c>
      <c r="M2201" s="1">
        <f t="shared" si="204"/>
        <v>6.3816209317166556E-2</v>
      </c>
      <c r="N2201" s="1">
        <f t="shared" si="205"/>
        <v>0</v>
      </c>
      <c r="O2201" s="1">
        <f t="shared" si="206"/>
        <v>6.5846725068167314E-2</v>
      </c>
      <c r="P2201">
        <f t="shared" si="207"/>
        <v>1.1335674653215637</v>
      </c>
      <c r="Q2201">
        <f t="shared" si="208"/>
        <v>0.60225097174682374</v>
      </c>
      <c r="R2201" s="1">
        <f t="shared" si="209"/>
        <v>1.5762650948453141</v>
      </c>
    </row>
    <row r="2202" spans="1:18" hidden="1" x14ac:dyDescent="0.2">
      <c r="A2202">
        <v>111491</v>
      </c>
      <c r="B2202" t="s">
        <v>274</v>
      </c>
      <c r="C2202">
        <v>2008</v>
      </c>
      <c r="D2202">
        <v>276.91699999999997</v>
      </c>
      <c r="E2202" s="1">
        <v>1075.0509999999999</v>
      </c>
      <c r="F2202">
        <v>81.596000000000004</v>
      </c>
      <c r="G2202">
        <v>235.774</v>
      </c>
      <c r="H2202" s="1">
        <v>578.17100000000005</v>
      </c>
      <c r="I2202" s="1">
        <v>34.540999999999997</v>
      </c>
      <c r="J2202">
        <v>290.16500000000002</v>
      </c>
      <c r="K2202" s="1">
        <v>1046.98</v>
      </c>
      <c r="L2202" s="1">
        <v>359.89600000000002</v>
      </c>
      <c r="M2202" s="1">
        <f t="shared" si="204"/>
        <v>3.8270742504309077E-2</v>
      </c>
      <c r="N2202" s="1">
        <f t="shared" si="205"/>
        <v>0.26990812528893982</v>
      </c>
      <c r="O2202" s="1">
        <f t="shared" si="206"/>
        <v>7.5899654993111965E-2</v>
      </c>
      <c r="P2202">
        <f t="shared" si="207"/>
        <v>0.62247328212587627</v>
      </c>
      <c r="Q2202">
        <f t="shared" si="208"/>
        <v>0.97388868063003531</v>
      </c>
      <c r="R2202" s="1">
        <f t="shared" si="209"/>
        <v>2.0216377777925167</v>
      </c>
    </row>
    <row r="2203" spans="1:18" hidden="1" x14ac:dyDescent="0.2">
      <c r="A2203">
        <v>111491</v>
      </c>
      <c r="B2203" t="s">
        <v>274</v>
      </c>
      <c r="C2203">
        <v>2009</v>
      </c>
      <c r="D2203">
        <v>232.99600000000001</v>
      </c>
      <c r="E2203" s="1">
        <v>1067.82</v>
      </c>
      <c r="F2203">
        <v>78.706999999999994</v>
      </c>
      <c r="G2203">
        <v>223.06899999999999</v>
      </c>
      <c r="H2203" s="1">
        <v>516.63199999999995</v>
      </c>
      <c r="I2203" s="1">
        <v>25.852</v>
      </c>
      <c r="J2203">
        <v>300.84199999999998</v>
      </c>
      <c r="K2203" s="1">
        <v>896.678</v>
      </c>
      <c r="L2203" s="1">
        <v>441.32400000000001</v>
      </c>
      <c r="M2203" s="1">
        <f t="shared" si="204"/>
        <v>9.2965106478620201E-3</v>
      </c>
      <c r="N2203" s="1">
        <f t="shared" si="205"/>
        <v>0.28173474930231684</v>
      </c>
      <c r="O2203" s="1">
        <f t="shared" si="206"/>
        <v>7.3708115600007493E-2</v>
      </c>
      <c r="P2203">
        <f t="shared" si="207"/>
        <v>0.85423280013626735</v>
      </c>
      <c r="Q2203">
        <f t="shared" si="208"/>
        <v>0.83972766945739918</v>
      </c>
      <c r="R2203" s="1">
        <f t="shared" si="209"/>
        <v>2.0010885928198623</v>
      </c>
    </row>
    <row r="2204" spans="1:18" x14ac:dyDescent="0.2">
      <c r="A2204">
        <v>111491</v>
      </c>
      <c r="B2204" t="s">
        <v>274</v>
      </c>
      <c r="C2204">
        <v>2010</v>
      </c>
      <c r="D2204">
        <v>219.684</v>
      </c>
      <c r="E2204" s="1">
        <v>637.54399999999998</v>
      </c>
      <c r="F2204">
        <v>21.946999999999999</v>
      </c>
      <c r="G2204">
        <v>237.191</v>
      </c>
      <c r="H2204" s="1">
        <v>435.91500000000002</v>
      </c>
      <c r="I2204" s="1">
        <v>-356.27300000000002</v>
      </c>
      <c r="J2204">
        <v>-53.093000000000004</v>
      </c>
      <c r="K2204" s="1">
        <v>762.07799999999997</v>
      </c>
      <c r="L2204" s="1">
        <v>262.85899999999998</v>
      </c>
      <c r="M2204" s="1">
        <f t="shared" si="204"/>
        <v>-2.7460065501361482E-2</v>
      </c>
      <c r="N2204" s="1">
        <f t="shared" si="205"/>
        <v>-8.3277389482137712E-2</v>
      </c>
      <c r="O2204" s="1">
        <f t="shared" si="206"/>
        <v>3.4424290715621197E-2</v>
      </c>
      <c r="P2204">
        <f t="shared" si="207"/>
        <v>0.60300517302685153</v>
      </c>
      <c r="Q2204">
        <f t="shared" si="208"/>
        <v>1.195333969106446</v>
      </c>
      <c r="R2204" s="1">
        <f t="shared" si="209"/>
        <v>1.5211968084074803</v>
      </c>
    </row>
    <row r="2205" spans="1:18" x14ac:dyDescent="0.2">
      <c r="A2205">
        <v>111491</v>
      </c>
      <c r="B2205" t="s">
        <v>274</v>
      </c>
      <c r="C2205">
        <v>2011</v>
      </c>
      <c r="D2205">
        <v>195.029</v>
      </c>
      <c r="E2205" s="1">
        <v>463.52100000000002</v>
      </c>
      <c r="F2205">
        <v>8.0470000000000006</v>
      </c>
      <c r="G2205">
        <v>105.32</v>
      </c>
      <c r="H2205" s="1">
        <v>395.57499999999999</v>
      </c>
      <c r="I2205" s="1">
        <v>-134.017</v>
      </c>
      <c r="J2205">
        <v>-189.869</v>
      </c>
      <c r="K2205" s="1">
        <v>731.99099999999999</v>
      </c>
      <c r="L2205" s="1">
        <v>47.203000000000003</v>
      </c>
      <c r="M2205" s="1">
        <f t="shared" si="204"/>
        <v>0.19353815684726258</v>
      </c>
      <c r="N2205" s="1">
        <f t="shared" si="205"/>
        <v>-0.40962329646337492</v>
      </c>
      <c r="O2205" s="1">
        <f t="shared" si="206"/>
        <v>1.7360594234133945E-2</v>
      </c>
      <c r="P2205">
        <f t="shared" si="207"/>
        <v>0.11932756114516843</v>
      </c>
      <c r="Q2205">
        <f t="shared" si="208"/>
        <v>1.5791970590329241</v>
      </c>
      <c r="R2205" s="1">
        <f t="shared" si="209"/>
        <v>1.3668567298606573</v>
      </c>
    </row>
    <row r="2206" spans="1:18" hidden="1" x14ac:dyDescent="0.2">
      <c r="A2206">
        <v>111491</v>
      </c>
      <c r="B2206" t="s">
        <v>274</v>
      </c>
      <c r="C2206">
        <v>2013</v>
      </c>
      <c r="D2206">
        <v>193.32599999999999</v>
      </c>
      <c r="E2206" s="1">
        <v>339.61900000000003</v>
      </c>
      <c r="F2206">
        <v>5.2009999999999996</v>
      </c>
      <c r="G2206">
        <v>81.403999999999996</v>
      </c>
      <c r="H2206" s="1">
        <v>236.56200000000001</v>
      </c>
      <c r="I2206" s="1">
        <v>58.582999999999998</v>
      </c>
      <c r="J2206">
        <v>-17.899000000000001</v>
      </c>
      <c r="K2206" s="1">
        <v>630.74199999999996</v>
      </c>
      <c r="L2206" s="1">
        <v>83</v>
      </c>
      <c r="M2206" s="1">
        <f t="shared" si="204"/>
        <v>0.32955164463707859</v>
      </c>
      <c r="N2206" s="1">
        <f t="shared" si="205"/>
        <v>-5.2703176206278207E-2</v>
      </c>
      <c r="O2206" s="1">
        <f t="shared" si="206"/>
        <v>1.5314219758022959E-2</v>
      </c>
      <c r="P2206">
        <f t="shared" si="207"/>
        <v>0.35085939415459794</v>
      </c>
      <c r="Q2206">
        <f t="shared" si="208"/>
        <v>1.857204691139188</v>
      </c>
      <c r="R2206" s="1">
        <f t="shared" si="209"/>
        <v>2.4399347797091275</v>
      </c>
    </row>
    <row r="2207" spans="1:18" hidden="1" x14ac:dyDescent="0.2">
      <c r="A2207">
        <v>111491</v>
      </c>
      <c r="B2207" t="s">
        <v>274</v>
      </c>
      <c r="C2207">
        <v>2014</v>
      </c>
      <c r="D2207">
        <v>189.381</v>
      </c>
      <c r="E2207" s="1">
        <v>312.952</v>
      </c>
      <c r="F2207">
        <v>-0.621</v>
      </c>
      <c r="G2207">
        <v>88.786000000000001</v>
      </c>
      <c r="H2207" s="1">
        <v>246.57499999999999</v>
      </c>
      <c r="I2207" s="1">
        <v>-33.531999999999996</v>
      </c>
      <c r="J2207">
        <v>-52.167999999999999</v>
      </c>
      <c r="K2207" s="1">
        <v>621.86800000000005</v>
      </c>
      <c r="L2207" s="1">
        <v>115</v>
      </c>
      <c r="M2207" s="1">
        <f t="shared" si="204"/>
        <v>0.32143907052838772</v>
      </c>
      <c r="N2207" s="1">
        <f t="shared" si="205"/>
        <v>-0.16669649019657967</v>
      </c>
      <c r="O2207" s="1">
        <f t="shared" si="206"/>
        <v>-1.9843298652828549E-3</v>
      </c>
      <c r="P2207">
        <f t="shared" si="207"/>
        <v>0.46638953665213428</v>
      </c>
      <c r="Q2207">
        <f t="shared" si="208"/>
        <v>1.987103453564764</v>
      </c>
      <c r="R2207" s="1">
        <f t="shared" si="209"/>
        <v>2.4127406853594646</v>
      </c>
    </row>
    <row r="2208" spans="1:18" hidden="1" x14ac:dyDescent="0.2">
      <c r="A2208">
        <v>111491</v>
      </c>
      <c r="B2208" t="s">
        <v>274</v>
      </c>
      <c r="C2208">
        <v>2015</v>
      </c>
      <c r="D2208">
        <v>167.08099999999999</v>
      </c>
      <c r="E2208" s="1">
        <v>279.07900000000001</v>
      </c>
      <c r="F2208">
        <v>18.693999999999999</v>
      </c>
      <c r="G2208">
        <v>49.884</v>
      </c>
      <c r="H2208" s="1">
        <v>197.47300000000001</v>
      </c>
      <c r="I2208" s="1">
        <v>-10.516999999999999</v>
      </c>
      <c r="J2208">
        <v>-37.634999999999998</v>
      </c>
      <c r="K2208" s="1">
        <v>610.25300000000004</v>
      </c>
      <c r="L2208" s="1">
        <v>80</v>
      </c>
      <c r="M2208" s="1">
        <f t="shared" si="204"/>
        <v>0.41994202358471966</v>
      </c>
      <c r="N2208" s="1">
        <f t="shared" si="205"/>
        <v>-0.13485428857061979</v>
      </c>
      <c r="O2208" s="1">
        <f t="shared" si="206"/>
        <v>6.6984617258912346E-2</v>
      </c>
      <c r="P2208">
        <f t="shared" si="207"/>
        <v>0.40511867445169719</v>
      </c>
      <c r="Q2208">
        <f t="shared" si="208"/>
        <v>2.1866675744144133</v>
      </c>
      <c r="R2208" s="1">
        <f t="shared" si="209"/>
        <v>2.9659224403426383</v>
      </c>
    </row>
    <row r="2209" spans="1:18" hidden="1" x14ac:dyDescent="0.2">
      <c r="A2209">
        <v>111491</v>
      </c>
      <c r="B2209" t="s">
        <v>274</v>
      </c>
      <c r="C2209">
        <v>2016</v>
      </c>
      <c r="D2209">
        <v>188.398</v>
      </c>
      <c r="E2209" s="1">
        <v>287.60700000000003</v>
      </c>
      <c r="F2209">
        <v>28.143000000000001</v>
      </c>
      <c r="G2209">
        <v>57.41</v>
      </c>
      <c r="H2209" s="1">
        <v>189.488</v>
      </c>
      <c r="I2209" s="1">
        <v>14.763999999999999</v>
      </c>
      <c r="J2209">
        <v>-22.736999999999998</v>
      </c>
      <c r="K2209" s="1">
        <v>656.322</v>
      </c>
      <c r="L2209" s="1">
        <v>100</v>
      </c>
      <c r="M2209" s="1">
        <f t="shared" si="204"/>
        <v>0.45544093154895393</v>
      </c>
      <c r="N2209" s="1">
        <f t="shared" si="205"/>
        <v>-7.9055794886772557E-2</v>
      </c>
      <c r="O2209" s="1">
        <f t="shared" si="206"/>
        <v>9.7852277587124087E-2</v>
      </c>
      <c r="P2209">
        <f t="shared" si="207"/>
        <v>0.52773790424723466</v>
      </c>
      <c r="Q2209">
        <f t="shared" si="208"/>
        <v>2.2820098259082706</v>
      </c>
      <c r="R2209" s="1">
        <f t="shared" si="209"/>
        <v>3.3574160895113838</v>
      </c>
    </row>
    <row r="2210" spans="1:18" hidden="1" x14ac:dyDescent="0.2">
      <c r="A2210">
        <v>111491</v>
      </c>
      <c r="B2210" t="s">
        <v>274</v>
      </c>
      <c r="C2210">
        <v>2017</v>
      </c>
      <c r="D2210">
        <v>196.43799999999999</v>
      </c>
      <c r="E2210" s="1">
        <v>312.40699999999998</v>
      </c>
      <c r="F2210">
        <v>30.49</v>
      </c>
      <c r="G2210">
        <v>74.17</v>
      </c>
      <c r="H2210" s="1">
        <v>204.916</v>
      </c>
      <c r="I2210" s="1">
        <v>6.7789999999999999</v>
      </c>
      <c r="J2210">
        <v>-15.599</v>
      </c>
      <c r="K2210" s="1">
        <v>658.38300000000004</v>
      </c>
      <c r="L2210" s="1">
        <v>116.55</v>
      </c>
      <c r="M2210" s="1">
        <f t="shared" si="204"/>
        <v>0.3913740729241022</v>
      </c>
      <c r="N2210" s="1">
        <f t="shared" si="205"/>
        <v>-4.9931659661915387E-2</v>
      </c>
      <c r="O2210" s="1">
        <f t="shared" si="206"/>
        <v>9.7597044880556455E-2</v>
      </c>
      <c r="P2210">
        <f t="shared" si="207"/>
        <v>0.5687696421948506</v>
      </c>
      <c r="Q2210">
        <f t="shared" si="208"/>
        <v>2.1074527779467171</v>
      </c>
      <c r="R2210" s="1">
        <f t="shared" si="209"/>
        <v>3.170529375351705</v>
      </c>
    </row>
    <row r="2211" spans="1:18" hidden="1" x14ac:dyDescent="0.2">
      <c r="A2211">
        <v>32366</v>
      </c>
      <c r="B2211" t="s">
        <v>220</v>
      </c>
      <c r="C2211">
        <v>2017</v>
      </c>
      <c r="D2211">
        <v>325.99900000000002</v>
      </c>
      <c r="E2211" s="1">
        <v>359.29899999999998</v>
      </c>
      <c r="F2211">
        <v>14.571</v>
      </c>
      <c r="G2211">
        <v>141.86000000000001</v>
      </c>
      <c r="H2211" s="1">
        <v>160.96799999999999</v>
      </c>
      <c r="I2211" s="1">
        <v>20.603000000000002</v>
      </c>
      <c r="J2211">
        <v>-220.999</v>
      </c>
      <c r="K2211" s="1">
        <v>574.89700000000005</v>
      </c>
      <c r="L2211" s="1">
        <v>488.41</v>
      </c>
      <c r="M2211" s="1">
        <f t="shared" si="204"/>
        <v>0.51249516419472363</v>
      </c>
      <c r="N2211" s="1">
        <f t="shared" si="205"/>
        <v>-0.6150838159861286</v>
      </c>
      <c r="O2211" s="1">
        <f t="shared" si="206"/>
        <v>4.0553967586884461E-2</v>
      </c>
      <c r="P2211">
        <f t="shared" si="207"/>
        <v>3.0342055563838777</v>
      </c>
      <c r="Q2211">
        <f t="shared" si="208"/>
        <v>1.6000517674694337</v>
      </c>
      <c r="R2211" s="1">
        <f t="shared" si="209"/>
        <v>3.308280048989567</v>
      </c>
    </row>
    <row r="2212" spans="1:18" hidden="1" x14ac:dyDescent="0.2">
      <c r="A2212">
        <v>14490</v>
      </c>
      <c r="B2212" t="s">
        <v>104</v>
      </c>
      <c r="C2212">
        <v>2009</v>
      </c>
      <c r="D2212">
        <v>84.58</v>
      </c>
      <c r="E2212" s="1">
        <v>153.10300000000001</v>
      </c>
      <c r="F2212">
        <v>20.972999999999999</v>
      </c>
      <c r="G2212">
        <v>56.936999999999998</v>
      </c>
      <c r="H2212" s="1">
        <v>61.268000000000001</v>
      </c>
      <c r="I2212" s="1">
        <v>11.916</v>
      </c>
      <c r="J2212">
        <v>25.986999999999998</v>
      </c>
      <c r="K2212" s="1">
        <v>250.227</v>
      </c>
      <c r="L2212" s="1">
        <v>155.952</v>
      </c>
      <c r="M2212" s="1">
        <f t="shared" si="204"/>
        <v>0.18055165476835855</v>
      </c>
      <c r="N2212" s="1">
        <f t="shared" si="205"/>
        <v>0.16973540688294805</v>
      </c>
      <c r="O2212" s="1">
        <f t="shared" si="206"/>
        <v>0.13698621189656635</v>
      </c>
      <c r="P2212">
        <f t="shared" si="207"/>
        <v>2.5454070640464841</v>
      </c>
      <c r="Q2212">
        <f t="shared" si="208"/>
        <v>1.6343703258590621</v>
      </c>
      <c r="R2212" s="1">
        <f t="shared" si="209"/>
        <v>4.0679606189037791</v>
      </c>
    </row>
    <row r="2213" spans="1:18" x14ac:dyDescent="0.2">
      <c r="A2213">
        <v>121673</v>
      </c>
      <c r="B2213" t="s">
        <v>282</v>
      </c>
      <c r="C2213">
        <v>2009</v>
      </c>
      <c r="D2213">
        <v>55.444000000000003</v>
      </c>
      <c r="E2213" s="1">
        <v>89.257999999999996</v>
      </c>
      <c r="F2213">
        <v>5.8150000000000004</v>
      </c>
      <c r="G2213">
        <v>13.653</v>
      </c>
      <c r="H2213" s="1">
        <v>13.653</v>
      </c>
      <c r="I2213" s="1">
        <v>6.1769999999999996</v>
      </c>
      <c r="J2213">
        <v>-450.42</v>
      </c>
      <c r="K2213" s="1">
        <v>82.123999999999995</v>
      </c>
      <c r="L2213" s="1">
        <v>141.12899999999999</v>
      </c>
      <c r="M2213" s="1">
        <f t="shared" si="204"/>
        <v>0.46820453068632512</v>
      </c>
      <c r="N2213" s="1">
        <f t="shared" si="205"/>
        <v>-5.046270362320465</v>
      </c>
      <c r="O2213" s="1">
        <f t="shared" si="206"/>
        <v>6.5148222008111323E-2</v>
      </c>
      <c r="P2213">
        <f t="shared" si="207"/>
        <v>10.336849044166117</v>
      </c>
      <c r="Q2213">
        <f t="shared" si="208"/>
        <v>0.92007439109099465</v>
      </c>
      <c r="R2213" s="1">
        <f t="shared" si="209"/>
        <v>0.83423987979237235</v>
      </c>
    </row>
    <row r="2214" spans="1:18" hidden="1" x14ac:dyDescent="0.2">
      <c r="A2214">
        <v>32688</v>
      </c>
      <c r="B2214" t="s">
        <v>223</v>
      </c>
      <c r="C2214">
        <v>2018</v>
      </c>
      <c r="D2214">
        <v>417.00599999999997</v>
      </c>
      <c r="E2214" s="1">
        <v>481.58499999999998</v>
      </c>
      <c r="F2214">
        <v>43.024000000000001</v>
      </c>
      <c r="G2214">
        <v>142.232</v>
      </c>
      <c r="H2214" s="1">
        <v>166.51300000000001</v>
      </c>
      <c r="I2214" s="1">
        <v>44.9</v>
      </c>
      <c r="J2214">
        <v>79.757999999999996</v>
      </c>
      <c r="K2214" s="1">
        <v>1226.5050000000001</v>
      </c>
      <c r="L2214" s="1">
        <v>1688.492</v>
      </c>
      <c r="M2214" s="1">
        <f t="shared" si="204"/>
        <v>0.57056179075344959</v>
      </c>
      <c r="N2214" s="1">
        <f t="shared" si="205"/>
        <v>0.16561562341019759</v>
      </c>
      <c r="O2214" s="1">
        <f t="shared" si="206"/>
        <v>8.9338330720433567E-2</v>
      </c>
      <c r="P2214">
        <f t="shared" si="207"/>
        <v>10.140301357851939</v>
      </c>
      <c r="Q2214">
        <f t="shared" si="208"/>
        <v>2.5468089745320146</v>
      </c>
      <c r="R2214" s="1">
        <f t="shared" si="209"/>
        <v>9.8423423022990253</v>
      </c>
    </row>
    <row r="2215" spans="1:18" hidden="1" x14ac:dyDescent="0.2">
      <c r="A2215">
        <v>60931</v>
      </c>
      <c r="B2215" t="s">
        <v>225</v>
      </c>
      <c r="C2215">
        <v>2009</v>
      </c>
      <c r="D2215">
        <v>692.58600000000001</v>
      </c>
      <c r="E2215" s="1">
        <v>816.90099999999995</v>
      </c>
      <c r="F2215">
        <v>79.391000000000005</v>
      </c>
      <c r="G2215">
        <v>442.50400000000002</v>
      </c>
      <c r="H2215" s="1">
        <v>452.21600000000001</v>
      </c>
      <c r="I2215" s="1">
        <v>46.185000000000002</v>
      </c>
      <c r="J2215">
        <v>212.333</v>
      </c>
      <c r="K2215" s="1">
        <v>3165.9949999999999</v>
      </c>
      <c r="L2215" s="1">
        <v>572.64499999999998</v>
      </c>
      <c r="M2215" s="1">
        <f t="shared" si="204"/>
        <v>0.30613501513647312</v>
      </c>
      <c r="N2215" s="1">
        <f t="shared" si="205"/>
        <v>0.25992500927284945</v>
      </c>
      <c r="O2215" s="1">
        <f t="shared" si="206"/>
        <v>9.7185583075550169E-2</v>
      </c>
      <c r="P2215">
        <f t="shared" si="207"/>
        <v>1.2663085782015673</v>
      </c>
      <c r="Q2215">
        <f t="shared" si="208"/>
        <v>3.8756165067737709</v>
      </c>
      <c r="R2215" s="1">
        <f t="shared" si="209"/>
        <v>5.6873711089897832</v>
      </c>
    </row>
    <row r="2216" spans="1:18" hidden="1" x14ac:dyDescent="0.2">
      <c r="A2216">
        <v>60931</v>
      </c>
      <c r="B2216" t="s">
        <v>225</v>
      </c>
      <c r="C2216">
        <v>2010</v>
      </c>
      <c r="D2216">
        <v>765.23699999999997</v>
      </c>
      <c r="E2216" s="1">
        <v>894.1</v>
      </c>
      <c r="F2216">
        <v>73.034000000000006</v>
      </c>
      <c r="G2216">
        <v>464.36500000000001</v>
      </c>
      <c r="H2216" s="1">
        <v>484.83199999999999</v>
      </c>
      <c r="I2216" s="1">
        <v>42.551000000000002</v>
      </c>
      <c r="J2216">
        <v>252.30699999999999</v>
      </c>
      <c r="K2216" s="1">
        <v>3589.989</v>
      </c>
      <c r="L2216" s="1">
        <v>518.24599999999998</v>
      </c>
      <c r="M2216" s="1">
        <f t="shared" si="204"/>
        <v>0.33650822055698459</v>
      </c>
      <c r="N2216" s="1">
        <f t="shared" si="205"/>
        <v>0.28219103008612012</v>
      </c>
      <c r="O2216" s="1">
        <f t="shared" si="206"/>
        <v>8.1684375349513477E-2</v>
      </c>
      <c r="P2216">
        <f t="shared" si="207"/>
        <v>1.0689187182364199</v>
      </c>
      <c r="Q2216">
        <f t="shared" si="208"/>
        <v>4.015198523655072</v>
      </c>
      <c r="R2216" s="1">
        <f t="shared" si="209"/>
        <v>5.724985500039268</v>
      </c>
    </row>
    <row r="2217" spans="1:18" hidden="1" x14ac:dyDescent="0.2">
      <c r="A2217">
        <v>60931</v>
      </c>
      <c r="B2217" t="s">
        <v>225</v>
      </c>
      <c r="C2217">
        <v>2011</v>
      </c>
      <c r="D2217">
        <v>766.21600000000001</v>
      </c>
      <c r="E2217" s="1">
        <v>889.66200000000003</v>
      </c>
      <c r="F2217">
        <v>74.929000000000002</v>
      </c>
      <c r="G2217">
        <v>411.512</v>
      </c>
      <c r="H2217" s="1">
        <v>435.37</v>
      </c>
      <c r="I2217" s="1">
        <v>54.408000000000001</v>
      </c>
      <c r="J2217">
        <v>303.88499999999999</v>
      </c>
      <c r="K2217" s="1">
        <v>3682.0390000000002</v>
      </c>
      <c r="L2217" s="1">
        <v>597.30799999999999</v>
      </c>
      <c r="M2217" s="1">
        <f t="shared" si="204"/>
        <v>0.39869523481951574</v>
      </c>
      <c r="N2217" s="1">
        <f t="shared" si="205"/>
        <v>0.34157354141235657</v>
      </c>
      <c r="O2217" s="1">
        <f t="shared" si="206"/>
        <v>8.4221873025935687E-2</v>
      </c>
      <c r="P2217">
        <f t="shared" si="207"/>
        <v>1.3719548889450353</v>
      </c>
      <c r="Q2217">
        <f t="shared" si="208"/>
        <v>4.1386942456798197</v>
      </c>
      <c r="R2217" s="1">
        <f t="shared" si="209"/>
        <v>6.196436599793147</v>
      </c>
    </row>
    <row r="2218" spans="1:18" hidden="1" x14ac:dyDescent="0.2">
      <c r="A2218">
        <v>60931</v>
      </c>
      <c r="B2218" t="s">
        <v>225</v>
      </c>
      <c r="C2218">
        <v>2012</v>
      </c>
      <c r="D2218">
        <v>852.4</v>
      </c>
      <c r="E2218" s="1">
        <v>962.3</v>
      </c>
      <c r="F2218">
        <v>4.2</v>
      </c>
      <c r="G2218">
        <v>491.6</v>
      </c>
      <c r="H2218" s="1">
        <v>516</v>
      </c>
      <c r="I2218" s="1">
        <v>-8.3000000000000007</v>
      </c>
      <c r="J2218">
        <v>291.5</v>
      </c>
      <c r="K2218" s="1">
        <v>3544.6</v>
      </c>
      <c r="L2218" s="1">
        <v>352.75599999999997</v>
      </c>
      <c r="M2218" s="1">
        <f t="shared" si="204"/>
        <v>0.37493505143926009</v>
      </c>
      <c r="N2218" s="1">
        <f t="shared" si="205"/>
        <v>0.30292008729086567</v>
      </c>
      <c r="O2218" s="1">
        <f t="shared" si="206"/>
        <v>4.3645432817208778E-3</v>
      </c>
      <c r="P2218">
        <f t="shared" si="207"/>
        <v>0.68363565891472866</v>
      </c>
      <c r="Q2218">
        <f t="shared" si="208"/>
        <v>3.6834666943780525</v>
      </c>
      <c r="R2218" s="1">
        <f t="shared" si="209"/>
        <v>4.9820612664908923</v>
      </c>
    </row>
    <row r="2219" spans="1:18" hidden="1" x14ac:dyDescent="0.2">
      <c r="A2219">
        <v>60931</v>
      </c>
      <c r="B2219" t="s">
        <v>225</v>
      </c>
      <c r="C2219">
        <v>2013</v>
      </c>
      <c r="D2219">
        <v>856.4</v>
      </c>
      <c r="E2219" s="1">
        <v>942.4</v>
      </c>
      <c r="F2219">
        <v>-5.7</v>
      </c>
      <c r="G2219">
        <v>510.6</v>
      </c>
      <c r="H2219" s="1">
        <v>536.20000000000005</v>
      </c>
      <c r="I2219" s="1">
        <v>-43.8</v>
      </c>
      <c r="J2219">
        <v>248.9</v>
      </c>
      <c r="K2219" s="1">
        <v>3352.3</v>
      </c>
      <c r="L2219" s="1">
        <v>413.20100000000002</v>
      </c>
      <c r="M2219" s="1">
        <f t="shared" si="204"/>
        <v>0.36693548387096769</v>
      </c>
      <c r="N2219" s="1">
        <f t="shared" si="205"/>
        <v>0.26411290322580644</v>
      </c>
      <c r="O2219" s="1">
        <f t="shared" si="206"/>
        <v>-6.0483870967741942E-3</v>
      </c>
      <c r="P2219">
        <f t="shared" si="207"/>
        <v>0.77060984707198799</v>
      </c>
      <c r="Q2219">
        <f t="shared" si="208"/>
        <v>3.5571943972835318</v>
      </c>
      <c r="R2219" s="1">
        <f t="shared" si="209"/>
        <v>4.8096812732686605</v>
      </c>
    </row>
    <row r="2220" spans="1:18" hidden="1" x14ac:dyDescent="0.2">
      <c r="A2220">
        <v>60931</v>
      </c>
      <c r="B2220" t="s">
        <v>225</v>
      </c>
      <c r="C2220">
        <v>2014</v>
      </c>
      <c r="D2220">
        <v>828</v>
      </c>
      <c r="E2220" s="1">
        <v>894.9</v>
      </c>
      <c r="F2220">
        <v>-1.1000000000000001</v>
      </c>
      <c r="G2220">
        <v>515.9</v>
      </c>
      <c r="H2220" s="1">
        <v>535.29999999999995</v>
      </c>
      <c r="I2220" s="1">
        <v>-37.5</v>
      </c>
      <c r="J2220">
        <v>200.3</v>
      </c>
      <c r="K2220" s="1">
        <v>3442.8</v>
      </c>
      <c r="L2220" s="1">
        <v>496.90800000000002</v>
      </c>
      <c r="M2220" s="1">
        <f t="shared" si="204"/>
        <v>0.34875405073192539</v>
      </c>
      <c r="N2220" s="1">
        <f t="shared" si="205"/>
        <v>0.22382389093753494</v>
      </c>
      <c r="O2220" s="1">
        <f t="shared" si="206"/>
        <v>-1.2291876187283497E-3</v>
      </c>
      <c r="P2220">
        <f t="shared" si="207"/>
        <v>0.92827946945637974</v>
      </c>
      <c r="Q2220">
        <f t="shared" si="208"/>
        <v>3.8471337579617839</v>
      </c>
      <c r="R2220" s="1">
        <f t="shared" si="209"/>
        <v>5.1319034286846676</v>
      </c>
    </row>
    <row r="2221" spans="1:18" x14ac:dyDescent="0.2">
      <c r="A2221">
        <v>181790</v>
      </c>
      <c r="B2221" t="s">
        <v>370</v>
      </c>
      <c r="C2221">
        <v>2010</v>
      </c>
      <c r="D2221">
        <v>1.1120000000000001</v>
      </c>
      <c r="E2221" s="1">
        <v>2.3130000000000002</v>
      </c>
      <c r="F2221">
        <v>-1.3240000000000001</v>
      </c>
      <c r="G2221">
        <v>1.5820000000000001</v>
      </c>
      <c r="H2221" s="1">
        <v>1.857</v>
      </c>
      <c r="I2221" s="1">
        <v>-2.234</v>
      </c>
      <c r="J2221">
        <v>-1.579</v>
      </c>
      <c r="K2221" s="1">
        <v>0.97699999999999998</v>
      </c>
      <c r="L2221" s="1">
        <v>7.47</v>
      </c>
      <c r="M2221" s="1">
        <f t="shared" si="204"/>
        <v>-0.20319930825767399</v>
      </c>
      <c r="N2221" s="1">
        <f t="shared" si="205"/>
        <v>-0.68266320795503665</v>
      </c>
      <c r="O2221" s="1">
        <f t="shared" si="206"/>
        <v>-0.57241677475140507</v>
      </c>
      <c r="P2221">
        <f t="shared" si="207"/>
        <v>4.0226171243941842</v>
      </c>
      <c r="Q2221">
        <f t="shared" si="208"/>
        <v>0.42239515780371806</v>
      </c>
      <c r="R2221" s="1">
        <f t="shared" si="209"/>
        <v>-0.25257758528566832</v>
      </c>
    </row>
    <row r="2222" spans="1:18" hidden="1" x14ac:dyDescent="0.2">
      <c r="A2222">
        <v>176593</v>
      </c>
      <c r="B2222" t="s">
        <v>355</v>
      </c>
      <c r="C2222">
        <v>2009</v>
      </c>
      <c r="D2222">
        <v>63.975999999999999</v>
      </c>
      <c r="E2222" s="1">
        <v>104.614</v>
      </c>
      <c r="F2222">
        <v>4.2489999999999997</v>
      </c>
      <c r="G2222">
        <v>21.927</v>
      </c>
      <c r="H2222" s="1">
        <v>21.927</v>
      </c>
      <c r="I2222" s="1">
        <v>1.3169999999999999</v>
      </c>
      <c r="J2222">
        <v>-67.427000000000007</v>
      </c>
      <c r="K2222" s="1">
        <v>176.28800000000001</v>
      </c>
      <c r="L2222" s="1">
        <v>155.22999999999999</v>
      </c>
      <c r="M2222" s="1">
        <f t="shared" si="204"/>
        <v>0.40194429043913815</v>
      </c>
      <c r="N2222" s="1">
        <f t="shared" si="205"/>
        <v>-0.6445313246792973</v>
      </c>
      <c r="O2222" s="1">
        <f t="shared" si="206"/>
        <v>4.0615978740895092E-2</v>
      </c>
      <c r="P2222">
        <f t="shared" si="207"/>
        <v>7.0793998266976788</v>
      </c>
      <c r="Q2222">
        <f t="shared" si="208"/>
        <v>1.6851281855201026</v>
      </c>
      <c r="R2222" s="1">
        <f t="shared" si="209"/>
        <v>5.6467901053596137</v>
      </c>
    </row>
    <row r="2223" spans="1:18" hidden="1" x14ac:dyDescent="0.2">
      <c r="A2223">
        <v>176593</v>
      </c>
      <c r="B2223" t="s">
        <v>355</v>
      </c>
      <c r="C2223">
        <v>2010</v>
      </c>
      <c r="D2223">
        <v>79.611000000000004</v>
      </c>
      <c r="E2223" s="1">
        <v>153.53700000000001</v>
      </c>
      <c r="F2223">
        <v>3.98</v>
      </c>
      <c r="G2223">
        <v>58.926000000000002</v>
      </c>
      <c r="H2223" s="1">
        <v>80.733000000000004</v>
      </c>
      <c r="I2223" s="1">
        <v>-13.926</v>
      </c>
      <c r="J2223">
        <v>-81.188000000000002</v>
      </c>
      <c r="K2223" s="1">
        <v>262.27699999999999</v>
      </c>
      <c r="L2223" s="1">
        <v>255.60400000000001</v>
      </c>
      <c r="M2223" s="1">
        <f t="shared" si="204"/>
        <v>0.13472322632329667</v>
      </c>
      <c r="N2223" s="1">
        <f t="shared" si="205"/>
        <v>-0.52878459263890787</v>
      </c>
      <c r="O2223" s="1">
        <f t="shared" si="206"/>
        <v>2.5922090440740668E-2</v>
      </c>
      <c r="P2223">
        <f t="shared" si="207"/>
        <v>3.1660411479816184</v>
      </c>
      <c r="Q2223">
        <f t="shared" si="208"/>
        <v>1.7082331946045577</v>
      </c>
      <c r="R2223" s="1">
        <f t="shared" si="209"/>
        <v>3.1147702237414578</v>
      </c>
    </row>
    <row r="2224" spans="1:18" hidden="1" x14ac:dyDescent="0.2">
      <c r="A2224">
        <v>176593</v>
      </c>
      <c r="B2224" t="s">
        <v>355</v>
      </c>
      <c r="C2224">
        <v>2011</v>
      </c>
      <c r="D2224">
        <v>75.620999999999995</v>
      </c>
      <c r="E2224" s="1">
        <v>142.21600000000001</v>
      </c>
      <c r="F2224">
        <v>-3.4820000000000002</v>
      </c>
      <c r="G2224">
        <v>66.954999999999998</v>
      </c>
      <c r="H2224" s="1">
        <v>81.292000000000002</v>
      </c>
      <c r="I2224" s="1">
        <v>-15.137</v>
      </c>
      <c r="J2224">
        <v>-96.247</v>
      </c>
      <c r="K2224" s="1">
        <v>327.072</v>
      </c>
      <c r="L2224" s="1">
        <v>133.83600000000001</v>
      </c>
      <c r="M2224" s="1">
        <f t="shared" si="204"/>
        <v>6.0935478427181167E-2</v>
      </c>
      <c r="N2224" s="1">
        <f t="shared" si="205"/>
        <v>-0.67676632727681829</v>
      </c>
      <c r="O2224" s="1">
        <f t="shared" si="206"/>
        <v>-2.4483883669910559E-2</v>
      </c>
      <c r="P2224">
        <f t="shared" si="207"/>
        <v>1.646361265561187</v>
      </c>
      <c r="Q2224">
        <f t="shared" si="208"/>
        <v>2.2998256173707601</v>
      </c>
      <c r="R2224" s="1">
        <f t="shared" si="209"/>
        <v>2.332495276521839</v>
      </c>
    </row>
    <row r="2225" spans="1:18" x14ac:dyDescent="0.2">
      <c r="A2225">
        <v>176593</v>
      </c>
      <c r="B2225" t="s">
        <v>355</v>
      </c>
      <c r="C2225">
        <v>2012</v>
      </c>
      <c r="D2225">
        <v>55.512999999999998</v>
      </c>
      <c r="E2225" s="1">
        <v>88.876999999999995</v>
      </c>
      <c r="F2225">
        <v>-8.7230000000000008</v>
      </c>
      <c r="G2225">
        <v>59.54</v>
      </c>
      <c r="H2225" s="1">
        <v>61.232999999999997</v>
      </c>
      <c r="I2225" s="1">
        <v>-35.978000000000002</v>
      </c>
      <c r="J2225">
        <v>-132.16800000000001</v>
      </c>
      <c r="K2225" s="1">
        <v>304.017</v>
      </c>
      <c r="L2225" s="1">
        <v>56.963999999999999</v>
      </c>
      <c r="M2225" s="1">
        <f t="shared" si="204"/>
        <v>-4.530981018711254E-2</v>
      </c>
      <c r="N2225" s="1">
        <f t="shared" si="205"/>
        <v>-1.4870888981401265</v>
      </c>
      <c r="O2225" s="1">
        <f t="shared" si="206"/>
        <v>-9.8146877144818137E-2</v>
      </c>
      <c r="P2225">
        <f t="shared" si="207"/>
        <v>0.9302826907059919</v>
      </c>
      <c r="Q2225">
        <f t="shared" si="208"/>
        <v>3.4206487617718873</v>
      </c>
      <c r="R2225" s="1">
        <f t="shared" si="209"/>
        <v>1.5186374519968706</v>
      </c>
    </row>
    <row r="2226" spans="1:18" x14ac:dyDescent="0.2">
      <c r="A2226">
        <v>176593</v>
      </c>
      <c r="B2226" t="s">
        <v>355</v>
      </c>
      <c r="C2226">
        <v>2013</v>
      </c>
      <c r="D2226">
        <v>46.113999999999997</v>
      </c>
      <c r="E2226" s="1">
        <v>69.182000000000002</v>
      </c>
      <c r="F2226">
        <v>-7.9669999999999996</v>
      </c>
      <c r="G2226">
        <v>36.353000000000002</v>
      </c>
      <c r="H2226" s="1">
        <v>48.316000000000003</v>
      </c>
      <c r="I2226" s="1">
        <v>-15.634</v>
      </c>
      <c r="J2226">
        <v>-147.864</v>
      </c>
      <c r="K2226" s="1">
        <v>254.75299999999999</v>
      </c>
      <c r="L2226" s="1">
        <v>82.712999999999994</v>
      </c>
      <c r="M2226" s="1">
        <f t="shared" si="204"/>
        <v>0.14109161342545742</v>
      </c>
      <c r="N2226" s="1">
        <f t="shared" si="205"/>
        <v>-2.1373189557977508</v>
      </c>
      <c r="O2226" s="1">
        <f t="shared" si="206"/>
        <v>-0.11516001272007169</v>
      </c>
      <c r="P2226">
        <f t="shared" si="207"/>
        <v>1.7119173772663299</v>
      </c>
      <c r="Q2226">
        <f t="shared" si="208"/>
        <v>3.6823595732994128</v>
      </c>
      <c r="R2226" s="1">
        <f t="shared" si="209"/>
        <v>1.5065453556766721</v>
      </c>
    </row>
    <row r="2227" spans="1:18" x14ac:dyDescent="0.2">
      <c r="A2227">
        <v>176593</v>
      </c>
      <c r="B2227" t="s">
        <v>355</v>
      </c>
      <c r="C2227">
        <v>2014</v>
      </c>
      <c r="D2227">
        <v>62.55</v>
      </c>
      <c r="E2227" s="1">
        <v>82.906999999999996</v>
      </c>
      <c r="F2227">
        <v>-3.8780000000000001</v>
      </c>
      <c r="G2227">
        <v>47.905000000000001</v>
      </c>
      <c r="H2227" s="1">
        <v>60.683999999999997</v>
      </c>
      <c r="I2227" s="1">
        <v>-6.8789999999999996</v>
      </c>
      <c r="J2227">
        <v>-155.12899999999999</v>
      </c>
      <c r="K2227" s="1">
        <v>283.50799999999998</v>
      </c>
      <c r="L2227" s="1">
        <v>78.680000000000007</v>
      </c>
      <c r="M2227" s="1">
        <f t="shared" si="204"/>
        <v>0.17664370921635081</v>
      </c>
      <c r="N2227" s="1">
        <f t="shared" si="205"/>
        <v>-1.8711206532620888</v>
      </c>
      <c r="O2227" s="1">
        <f t="shared" si="206"/>
        <v>-4.6775302447320498E-2</v>
      </c>
      <c r="P2227">
        <f t="shared" si="207"/>
        <v>1.2965526333135589</v>
      </c>
      <c r="Q2227">
        <f t="shared" si="208"/>
        <v>3.4195906256407782</v>
      </c>
      <c r="R2227" s="1">
        <f t="shared" si="209"/>
        <v>1.6355672440454527</v>
      </c>
    </row>
    <row r="2228" spans="1:18" hidden="1" x14ac:dyDescent="0.2">
      <c r="A2228">
        <v>176593</v>
      </c>
      <c r="B2228" t="s">
        <v>355</v>
      </c>
      <c r="C2228">
        <v>2015</v>
      </c>
      <c r="D2228">
        <v>62.529000000000003</v>
      </c>
      <c r="E2228" s="1">
        <v>83.756</v>
      </c>
      <c r="F2228">
        <v>-2.0550000000000002</v>
      </c>
      <c r="G2228">
        <v>48.923999999999999</v>
      </c>
      <c r="H2228" s="1">
        <v>61.613</v>
      </c>
      <c r="I2228" s="1">
        <v>-1.2809999999999999</v>
      </c>
      <c r="J2228">
        <v>-156.571</v>
      </c>
      <c r="K2228" s="1">
        <v>291.09100000000001</v>
      </c>
      <c r="L2228" s="1">
        <v>100.70399999999999</v>
      </c>
      <c r="M2228" s="1">
        <f t="shared" si="204"/>
        <v>0.16243612397917767</v>
      </c>
      <c r="N2228" s="1">
        <f t="shared" si="205"/>
        <v>-1.8693705525574287</v>
      </c>
      <c r="O2228" s="1">
        <f t="shared" si="206"/>
        <v>-2.4535555661683941E-2</v>
      </c>
      <c r="P2228">
        <f t="shared" si="207"/>
        <v>1.6344602600100626</v>
      </c>
      <c r="Q2228">
        <f t="shared" si="208"/>
        <v>3.475464444338316</v>
      </c>
      <c r="R2228" s="1">
        <f t="shared" si="209"/>
        <v>1.9529778418554098</v>
      </c>
    </row>
    <row r="2229" spans="1:18" hidden="1" x14ac:dyDescent="0.2">
      <c r="A2229">
        <v>176593</v>
      </c>
      <c r="B2229" t="s">
        <v>355</v>
      </c>
      <c r="C2229">
        <v>2016</v>
      </c>
      <c r="D2229">
        <v>63.658000000000001</v>
      </c>
      <c r="E2229" s="1">
        <v>82.134</v>
      </c>
      <c r="F2229">
        <v>1.52</v>
      </c>
      <c r="G2229">
        <v>46.789000000000001</v>
      </c>
      <c r="H2229" s="1">
        <v>58.811999999999998</v>
      </c>
      <c r="I2229" s="1">
        <v>0.73099999999999998</v>
      </c>
      <c r="J2229">
        <v>-155.96299999999999</v>
      </c>
      <c r="K2229" s="1">
        <v>303.57100000000003</v>
      </c>
      <c r="L2229" s="1">
        <v>121.873</v>
      </c>
      <c r="M2229" s="1">
        <f t="shared" si="204"/>
        <v>0.20538388487106435</v>
      </c>
      <c r="N2229" s="1">
        <f t="shared" si="205"/>
        <v>-1.8988847493120997</v>
      </c>
      <c r="O2229" s="1">
        <f t="shared" si="206"/>
        <v>1.8506343292668079E-2</v>
      </c>
      <c r="P2229">
        <f t="shared" si="207"/>
        <v>2.0722471604434469</v>
      </c>
      <c r="Q2229">
        <f t="shared" si="208"/>
        <v>3.6960454866437775</v>
      </c>
      <c r="R2229" s="1">
        <f t="shared" si="209"/>
        <v>2.5884867285839874</v>
      </c>
    </row>
    <row r="2230" spans="1:18" hidden="1" x14ac:dyDescent="0.2">
      <c r="A2230">
        <v>176593</v>
      </c>
      <c r="B2230" t="s">
        <v>355</v>
      </c>
      <c r="C2230">
        <v>2017</v>
      </c>
      <c r="D2230">
        <v>62.531999999999996</v>
      </c>
      <c r="E2230" s="1">
        <v>100.69799999999999</v>
      </c>
      <c r="F2230">
        <v>4.6349999999999998</v>
      </c>
      <c r="G2230">
        <v>48.898000000000003</v>
      </c>
      <c r="H2230" s="1">
        <v>60.337000000000003</v>
      </c>
      <c r="I2230" s="1">
        <v>24.015000000000001</v>
      </c>
      <c r="J2230">
        <v>-132.43899999999999</v>
      </c>
      <c r="K2230" s="1">
        <v>303.36599999999999</v>
      </c>
      <c r="L2230" s="1">
        <v>87.358000000000004</v>
      </c>
      <c r="M2230" s="1">
        <f t="shared" si="204"/>
        <v>0.13539494329579529</v>
      </c>
      <c r="N2230" s="1">
        <f t="shared" si="205"/>
        <v>-1.3152098353492621</v>
      </c>
      <c r="O2230" s="1">
        <f t="shared" si="206"/>
        <v>4.6028719537627362E-2</v>
      </c>
      <c r="P2230">
        <f t="shared" si="207"/>
        <v>1.4478346619818685</v>
      </c>
      <c r="Q2230">
        <f t="shared" si="208"/>
        <v>3.0126318298278019</v>
      </c>
      <c r="R2230" s="1">
        <f t="shared" si="209"/>
        <v>2.3544075639570807</v>
      </c>
    </row>
    <row r="2231" spans="1:18" hidden="1" x14ac:dyDescent="0.2">
      <c r="A2231">
        <v>170761</v>
      </c>
      <c r="B2231" t="s">
        <v>345</v>
      </c>
      <c r="C2231">
        <v>2012</v>
      </c>
      <c r="D2231">
        <v>381.952</v>
      </c>
      <c r="E2231" s="1">
        <v>398.91699999999997</v>
      </c>
      <c r="F2231">
        <v>-14.507</v>
      </c>
      <c r="G2231">
        <v>316.334</v>
      </c>
      <c r="H2231" s="1">
        <v>316.334</v>
      </c>
      <c r="I2231" s="1">
        <v>-9.4719999999999995</v>
      </c>
      <c r="J2231">
        <v>-175.79499999999999</v>
      </c>
      <c r="K2231" s="1">
        <v>692.11300000000006</v>
      </c>
      <c r="L2231" s="1">
        <v>903.45299999999997</v>
      </c>
      <c r="M2231" s="1">
        <f t="shared" si="204"/>
        <v>0.16449035764331929</v>
      </c>
      <c r="N2231" s="1">
        <f t="shared" si="205"/>
        <v>-0.44068064284049063</v>
      </c>
      <c r="O2231" s="1">
        <f t="shared" si="206"/>
        <v>-3.636596083897152E-2</v>
      </c>
      <c r="P2231">
        <f t="shared" si="207"/>
        <v>2.8560097871237362</v>
      </c>
      <c r="Q2231">
        <f t="shared" si="208"/>
        <v>1.7349799582369267</v>
      </c>
      <c r="R2231" s="1">
        <f t="shared" si="209"/>
        <v>2.9090136889378586</v>
      </c>
    </row>
    <row r="2232" spans="1:18" hidden="1" x14ac:dyDescent="0.2">
      <c r="A2232">
        <v>170761</v>
      </c>
      <c r="B2232" t="s">
        <v>345</v>
      </c>
      <c r="C2232">
        <v>2013</v>
      </c>
      <c r="D2232">
        <v>1036.9480000000001</v>
      </c>
      <c r="E2232" s="1">
        <v>1072.06</v>
      </c>
      <c r="F2232">
        <v>45.119</v>
      </c>
      <c r="G2232">
        <v>828.80499999999995</v>
      </c>
      <c r="H2232" s="1">
        <v>828.80499999999995</v>
      </c>
      <c r="I2232" s="1">
        <v>52.3</v>
      </c>
      <c r="J2232">
        <v>-119.977</v>
      </c>
      <c r="K2232" s="1">
        <v>1696.673</v>
      </c>
      <c r="L2232" s="1">
        <v>4672.1049999999996</v>
      </c>
      <c r="M2232" s="1">
        <f t="shared" si="204"/>
        <v>0.19415237953099654</v>
      </c>
      <c r="N2232" s="1">
        <f t="shared" si="205"/>
        <v>-0.111912579519803</v>
      </c>
      <c r="O2232" s="1">
        <f t="shared" si="206"/>
        <v>4.2086263828517059E-2</v>
      </c>
      <c r="P2232">
        <f t="shared" si="207"/>
        <v>5.6371583183016511</v>
      </c>
      <c r="Q2232">
        <f t="shared" si="208"/>
        <v>1.5826287707777551</v>
      </c>
      <c r="R2232" s="1">
        <f t="shared" si="209"/>
        <v>5.180113676502323</v>
      </c>
    </row>
    <row r="2233" spans="1:18" hidden="1" x14ac:dyDescent="0.2">
      <c r="A2233">
        <v>170761</v>
      </c>
      <c r="B2233" t="s">
        <v>345</v>
      </c>
      <c r="C2233">
        <v>2014</v>
      </c>
      <c r="D2233">
        <v>2130.7510000000002</v>
      </c>
      <c r="E2233" s="1">
        <v>2732.0120000000002</v>
      </c>
      <c r="F2233">
        <v>110.89700000000001</v>
      </c>
      <c r="G2233">
        <v>1636.7360000000001</v>
      </c>
      <c r="H2233" s="1">
        <v>2297.1619999999998</v>
      </c>
      <c r="I2233" s="1">
        <v>137.26</v>
      </c>
      <c r="J2233">
        <v>8.4700000000000006</v>
      </c>
      <c r="K2233" s="1">
        <v>3773.6579999999999</v>
      </c>
      <c r="L2233" s="1">
        <v>11190.441000000001</v>
      </c>
      <c r="M2233" s="1">
        <f t="shared" si="204"/>
        <v>0.18082460838385778</v>
      </c>
      <c r="N2233" s="1">
        <f t="shared" si="205"/>
        <v>3.1002792081440346E-3</v>
      </c>
      <c r="O2233" s="1">
        <f t="shared" si="206"/>
        <v>4.0591695790501654E-2</v>
      </c>
      <c r="P2233">
        <f t="shared" si="207"/>
        <v>4.8714200391613662</v>
      </c>
      <c r="Q2233">
        <f t="shared" si="208"/>
        <v>1.3812743135828098</v>
      </c>
      <c r="R2233" s="1">
        <f t="shared" si="209"/>
        <v>4.6594088541403167</v>
      </c>
    </row>
    <row r="2234" spans="1:18" hidden="1" x14ac:dyDescent="0.2">
      <c r="A2234">
        <v>170761</v>
      </c>
      <c r="B2234" t="s">
        <v>345</v>
      </c>
      <c r="C2234">
        <v>2015</v>
      </c>
      <c r="D2234">
        <v>1876.143</v>
      </c>
      <c r="E2234" s="1">
        <v>3092.9520000000002</v>
      </c>
      <c r="F2234">
        <v>272.024</v>
      </c>
      <c r="G2234">
        <v>1878.1</v>
      </c>
      <c r="H2234" s="1">
        <v>2535.1590000000001</v>
      </c>
      <c r="I2234" s="1">
        <v>245.40299999999999</v>
      </c>
      <c r="J2234">
        <v>238.54300000000001</v>
      </c>
      <c r="K2234" s="1">
        <v>6206.3069999999998</v>
      </c>
      <c r="L2234" s="1">
        <v>8778.86</v>
      </c>
      <c r="M2234" s="1">
        <f t="shared" si="204"/>
        <v>-6.3272886226487825E-4</v>
      </c>
      <c r="N2234" s="1">
        <f t="shared" si="205"/>
        <v>7.7124701579591268E-2</v>
      </c>
      <c r="O2234" s="1">
        <f t="shared" si="206"/>
        <v>8.7949635170542564E-2</v>
      </c>
      <c r="P2234">
        <f t="shared" si="207"/>
        <v>3.4628439478549473</v>
      </c>
      <c r="Q2234">
        <f t="shared" si="208"/>
        <v>2.0065966106166533</v>
      </c>
      <c r="R2234" s="1">
        <f t="shared" si="209"/>
        <v>4.4817520829691215</v>
      </c>
    </row>
    <row r="2235" spans="1:18" hidden="1" x14ac:dyDescent="0.2">
      <c r="A2235">
        <v>170761</v>
      </c>
      <c r="B2235" t="s">
        <v>345</v>
      </c>
      <c r="C2235">
        <v>2016</v>
      </c>
      <c r="D2235">
        <v>2100.0830000000001</v>
      </c>
      <c r="E2235" s="1">
        <v>3614.3530000000001</v>
      </c>
      <c r="F2235">
        <v>338.42399999999998</v>
      </c>
      <c r="G2235">
        <v>2100.4569999999999</v>
      </c>
      <c r="H2235" s="1">
        <v>2781.6010000000001</v>
      </c>
      <c r="I2235" s="1">
        <v>293.363</v>
      </c>
      <c r="J2235">
        <v>476.65499999999997</v>
      </c>
      <c r="K2235" s="1">
        <v>8150.8429999999998</v>
      </c>
      <c r="L2235" s="1">
        <v>6422.2209999999995</v>
      </c>
      <c r="M2235" s="1">
        <f t="shared" si="204"/>
        <v>-1.0347633449189834E-4</v>
      </c>
      <c r="N2235" s="1">
        <f t="shared" si="205"/>
        <v>0.13187837491246704</v>
      </c>
      <c r="O2235" s="1">
        <f t="shared" si="206"/>
        <v>9.3633355679425878E-2</v>
      </c>
      <c r="P2235">
        <f t="shared" si="207"/>
        <v>2.3088217900410588</v>
      </c>
      <c r="Q2235">
        <f t="shared" si="208"/>
        <v>2.2551319696775605</v>
      </c>
      <c r="R2235" s="1">
        <f t="shared" si="209"/>
        <v>4.1339206707203644</v>
      </c>
    </row>
    <row r="2236" spans="1:18" hidden="1" x14ac:dyDescent="0.2">
      <c r="A2236">
        <v>170761</v>
      </c>
      <c r="B2236" t="s">
        <v>345</v>
      </c>
      <c r="C2236">
        <v>2017</v>
      </c>
      <c r="D2236">
        <v>3983.2370000000001</v>
      </c>
      <c r="E2236" s="1">
        <v>5837.8530000000001</v>
      </c>
      <c r="F2236">
        <v>331.892</v>
      </c>
      <c r="G2236">
        <v>2959.8519999999999</v>
      </c>
      <c r="H2236" s="1">
        <v>3647.58</v>
      </c>
      <c r="I2236" s="1">
        <v>299.65600000000001</v>
      </c>
      <c r="J2236">
        <v>857.39</v>
      </c>
      <c r="K2236" s="1">
        <v>11206.416999999999</v>
      </c>
      <c r="L2236" s="1">
        <v>7689.902</v>
      </c>
      <c r="M2236" s="1">
        <f t="shared" si="204"/>
        <v>0.17530160488796143</v>
      </c>
      <c r="N2236" s="1">
        <f t="shared" si="205"/>
        <v>0.14686735003433624</v>
      </c>
      <c r="O2236" s="1">
        <f t="shared" si="206"/>
        <v>5.6851722713812766E-2</v>
      </c>
      <c r="P2236">
        <f t="shared" si="207"/>
        <v>2.1082202446553606</v>
      </c>
      <c r="Q2236">
        <f t="shared" si="208"/>
        <v>1.9196127411909822</v>
      </c>
      <c r="R2236" s="1">
        <f t="shared" si="209"/>
        <v>3.7881317888534052</v>
      </c>
    </row>
    <row r="2237" spans="1:18" hidden="1" x14ac:dyDescent="0.2">
      <c r="A2237">
        <v>179818</v>
      </c>
      <c r="B2237" t="s">
        <v>367</v>
      </c>
      <c r="C2237">
        <v>2009</v>
      </c>
      <c r="D2237">
        <v>77.489000000000004</v>
      </c>
      <c r="E2237" s="1">
        <v>107.679</v>
      </c>
      <c r="F2237">
        <v>19.777999999999999</v>
      </c>
      <c r="G2237">
        <v>27.89</v>
      </c>
      <c r="H2237" s="1">
        <v>33.179000000000002</v>
      </c>
      <c r="I2237" s="1">
        <v>5.8940000000000001</v>
      </c>
      <c r="J2237">
        <v>2.5670000000000002</v>
      </c>
      <c r="K2237" s="1">
        <v>191.80699999999999</v>
      </c>
      <c r="L2237" s="1">
        <v>286.42500000000001</v>
      </c>
      <c r="M2237" s="1">
        <f t="shared" si="204"/>
        <v>0.46061906221268772</v>
      </c>
      <c r="N2237" s="1">
        <f t="shared" si="205"/>
        <v>2.3839374436984001E-2</v>
      </c>
      <c r="O2237" s="1">
        <f t="shared" si="206"/>
        <v>0.18367555419348247</v>
      </c>
      <c r="P2237">
        <f t="shared" si="207"/>
        <v>8.6327194912444618</v>
      </c>
      <c r="Q2237">
        <f t="shared" si="208"/>
        <v>1.7812851159464704</v>
      </c>
      <c r="R2237" s="1">
        <f t="shared" si="209"/>
        <v>8.1531641383986422</v>
      </c>
    </row>
    <row r="2238" spans="1:18" hidden="1" x14ac:dyDescent="0.2">
      <c r="A2238">
        <v>179818</v>
      </c>
      <c r="B2238" t="s">
        <v>367</v>
      </c>
      <c r="C2238">
        <v>2010</v>
      </c>
      <c r="D2238">
        <v>61.774999999999999</v>
      </c>
      <c r="E2238" s="1">
        <v>102.105</v>
      </c>
      <c r="F2238">
        <v>-5.718</v>
      </c>
      <c r="G2238">
        <v>39.398000000000003</v>
      </c>
      <c r="H2238" s="1">
        <v>39.918999999999997</v>
      </c>
      <c r="I2238" s="1">
        <v>-15.191000000000001</v>
      </c>
      <c r="J2238">
        <v>-12.644</v>
      </c>
      <c r="K2238" s="1">
        <v>220.68</v>
      </c>
      <c r="L2238" s="1">
        <v>158.346</v>
      </c>
      <c r="M2238" s="1">
        <f t="shared" si="204"/>
        <v>0.21915675040399582</v>
      </c>
      <c r="N2238" s="1">
        <f t="shared" si="205"/>
        <v>-0.12383330884873414</v>
      </c>
      <c r="O2238" s="1">
        <f t="shared" si="206"/>
        <v>-5.6001175260760976E-2</v>
      </c>
      <c r="P2238">
        <f t="shared" si="207"/>
        <v>3.9666825321275585</v>
      </c>
      <c r="Q2238">
        <f t="shared" si="208"/>
        <v>2.1613045394446893</v>
      </c>
      <c r="R2238" s="1">
        <f t="shared" si="209"/>
        <v>4.4461316484572801</v>
      </c>
    </row>
    <row r="2239" spans="1:18" hidden="1" x14ac:dyDescent="0.2">
      <c r="A2239">
        <v>179818</v>
      </c>
      <c r="B2239" t="s">
        <v>367</v>
      </c>
      <c r="C2239">
        <v>2011</v>
      </c>
      <c r="D2239">
        <v>54.448999999999998</v>
      </c>
      <c r="E2239" s="1">
        <v>90.629000000000005</v>
      </c>
      <c r="F2239">
        <v>-12.428000000000001</v>
      </c>
      <c r="G2239">
        <v>41.247999999999998</v>
      </c>
      <c r="H2239" s="1">
        <v>41.822000000000003</v>
      </c>
      <c r="I2239" s="1">
        <v>-14.831</v>
      </c>
      <c r="J2239">
        <v>-27.454999999999998</v>
      </c>
      <c r="K2239" s="1">
        <v>260.52300000000002</v>
      </c>
      <c r="L2239" s="1">
        <v>174.005</v>
      </c>
      <c r="M2239" s="1">
        <f t="shared" si="204"/>
        <v>0.14565977777532577</v>
      </c>
      <c r="N2239" s="1">
        <f t="shared" si="205"/>
        <v>-0.3029383530657957</v>
      </c>
      <c r="O2239" s="1">
        <f t="shared" si="206"/>
        <v>-0.13713049906762736</v>
      </c>
      <c r="P2239">
        <f t="shared" si="207"/>
        <v>4.1606092487207684</v>
      </c>
      <c r="Q2239">
        <f t="shared" si="208"/>
        <v>2.8746096724006667</v>
      </c>
      <c r="R2239" s="1">
        <f t="shared" si="209"/>
        <v>4.6691226137482342</v>
      </c>
    </row>
    <row r="2240" spans="1:18" hidden="1" x14ac:dyDescent="0.2">
      <c r="A2240">
        <v>179818</v>
      </c>
      <c r="B2240" t="s">
        <v>367</v>
      </c>
      <c r="C2240">
        <v>2012</v>
      </c>
      <c r="D2240">
        <v>71.501000000000005</v>
      </c>
      <c r="E2240" s="1">
        <v>107.663</v>
      </c>
      <c r="F2240">
        <v>-19.323</v>
      </c>
      <c r="G2240">
        <v>40.655000000000001</v>
      </c>
      <c r="H2240" s="1">
        <v>41.005000000000003</v>
      </c>
      <c r="I2240" s="1">
        <v>-19.170999999999999</v>
      </c>
      <c r="J2240">
        <v>-42.363999999999997</v>
      </c>
      <c r="K2240" s="1">
        <v>330.68</v>
      </c>
      <c r="L2240" s="1">
        <v>227.13</v>
      </c>
      <c r="M2240" s="1">
        <f t="shared" si="204"/>
        <v>0.28650511317722899</v>
      </c>
      <c r="N2240" s="1">
        <f t="shared" si="205"/>
        <v>-0.39348708469947891</v>
      </c>
      <c r="O2240" s="1">
        <f t="shared" si="206"/>
        <v>-0.17947670044490679</v>
      </c>
      <c r="P2240">
        <f t="shared" si="207"/>
        <v>5.5390805999268373</v>
      </c>
      <c r="Q2240">
        <f t="shared" si="208"/>
        <v>3.0714358693330115</v>
      </c>
      <c r="R2240" s="1">
        <f t="shared" si="209"/>
        <v>5.5955353350543255</v>
      </c>
    </row>
    <row r="2241" spans="1:18" hidden="1" x14ac:dyDescent="0.2">
      <c r="A2241">
        <v>179818</v>
      </c>
      <c r="B2241" t="s">
        <v>367</v>
      </c>
      <c r="C2241">
        <v>2013</v>
      </c>
      <c r="D2241">
        <v>64.897000000000006</v>
      </c>
      <c r="E2241" s="1">
        <v>98.376999999999995</v>
      </c>
      <c r="F2241">
        <v>-13.784000000000001</v>
      </c>
      <c r="G2241">
        <v>40.317</v>
      </c>
      <c r="H2241" s="1">
        <v>40.719000000000001</v>
      </c>
      <c r="I2241" s="1">
        <v>-13.721</v>
      </c>
      <c r="J2241">
        <v>-56</v>
      </c>
      <c r="K2241" s="1">
        <v>382.74400000000003</v>
      </c>
      <c r="L2241" s="1">
        <v>197.15</v>
      </c>
      <c r="M2241" s="1">
        <f t="shared" si="204"/>
        <v>0.24985514906939638</v>
      </c>
      <c r="N2241" s="1">
        <f t="shared" si="205"/>
        <v>-0.56923874482856773</v>
      </c>
      <c r="O2241" s="1">
        <f t="shared" si="206"/>
        <v>-0.14011405104851746</v>
      </c>
      <c r="P2241">
        <f t="shared" si="207"/>
        <v>4.8417200815344188</v>
      </c>
      <c r="Q2241">
        <f t="shared" si="208"/>
        <v>3.8905841812618807</v>
      </c>
      <c r="R2241" s="1">
        <f t="shared" si="209"/>
        <v>5.836131797845705</v>
      </c>
    </row>
    <row r="2242" spans="1:18" hidden="1" x14ac:dyDescent="0.2">
      <c r="A2242">
        <v>21540</v>
      </c>
      <c r="B2242" t="s">
        <v>140</v>
      </c>
      <c r="C2242">
        <v>2014</v>
      </c>
      <c r="D2242">
        <v>486.86799999999999</v>
      </c>
      <c r="E2242" s="1">
        <v>555.52300000000002</v>
      </c>
      <c r="F2242">
        <v>-146.98400000000001</v>
      </c>
      <c r="G2242">
        <v>232.59200000000001</v>
      </c>
      <c r="H2242" s="1">
        <v>249.98400000000001</v>
      </c>
      <c r="I2242" s="1">
        <v>-148.09800000000001</v>
      </c>
      <c r="J2242">
        <v>-58.488</v>
      </c>
      <c r="K2242" s="1">
        <v>1318.951</v>
      </c>
      <c r="L2242" s="1">
        <v>1651.163</v>
      </c>
      <c r="M2242" s="1">
        <f t="shared" si="204"/>
        <v>0.45772362260428456</v>
      </c>
      <c r="N2242" s="1">
        <f t="shared" si="205"/>
        <v>-0.10528456967578299</v>
      </c>
      <c r="O2242" s="1">
        <f t="shared" si="206"/>
        <v>-0.26458670478090018</v>
      </c>
      <c r="P2242">
        <f t="shared" si="207"/>
        <v>6.6050747247823862</v>
      </c>
      <c r="Q2242">
        <f t="shared" si="208"/>
        <v>2.3742509311045628</v>
      </c>
      <c r="R2242" s="1">
        <f t="shared" si="209"/>
        <v>5.866029589776069</v>
      </c>
    </row>
    <row r="2243" spans="1:18" hidden="1" x14ac:dyDescent="0.2">
      <c r="A2243">
        <v>21540</v>
      </c>
      <c r="B2243" t="s">
        <v>140</v>
      </c>
      <c r="C2243">
        <v>2015</v>
      </c>
      <c r="D2243">
        <v>492.32299999999998</v>
      </c>
      <c r="E2243" s="1">
        <v>694.58100000000002</v>
      </c>
      <c r="F2243">
        <v>-81.349999999999994</v>
      </c>
      <c r="G2243">
        <v>397.02600000000001</v>
      </c>
      <c r="H2243" s="1">
        <v>452.036</v>
      </c>
      <c r="I2243" s="1">
        <v>-77.442999999999998</v>
      </c>
      <c r="J2243">
        <v>-135.70099999999999</v>
      </c>
      <c r="K2243" s="1">
        <v>2249.8850000000002</v>
      </c>
      <c r="L2243" s="1">
        <v>4014.89</v>
      </c>
      <c r="M2243" s="1">
        <f t="shared" ref="M2243:M2306" si="210">(D2243-G2243)/E2243</f>
        <v>0.13720070085418398</v>
      </c>
      <c r="N2243" s="1">
        <f t="shared" ref="N2243:N2306" si="211">J2243/E2243</f>
        <v>-0.19537102224218628</v>
      </c>
      <c r="O2243" s="1">
        <f t="shared" ref="O2243:O2306" si="212">F2243/E2243</f>
        <v>-0.11712096933259043</v>
      </c>
      <c r="P2243">
        <f t="shared" ref="P2243:P2306" si="213">L2243/H2243</f>
        <v>8.8817926005893337</v>
      </c>
      <c r="Q2243">
        <f t="shared" ref="Q2243:Q2306" si="214">K2243/E2243</f>
        <v>3.2391974442145699</v>
      </c>
      <c r="R2243" s="1">
        <f t="shared" ref="R2243:R2306" si="215">(1.2*M2243)+(1.4*N2243)+(3.3*O2243)+(0.6*P2243)+(Q2243)</f>
        <v>8.0728952156565832</v>
      </c>
    </row>
    <row r="2244" spans="1:18" hidden="1" x14ac:dyDescent="0.2">
      <c r="A2244">
        <v>21540</v>
      </c>
      <c r="B2244" t="s">
        <v>140</v>
      </c>
      <c r="C2244">
        <v>2016</v>
      </c>
      <c r="D2244">
        <v>477.09100000000001</v>
      </c>
      <c r="E2244" s="1">
        <v>761.68299999999999</v>
      </c>
      <c r="F2244">
        <v>-196.21700000000001</v>
      </c>
      <c r="G2244">
        <v>557.22</v>
      </c>
      <c r="H2244" s="1">
        <v>682.29899999999998</v>
      </c>
      <c r="I2244" s="1">
        <v>-194.375</v>
      </c>
      <c r="J2244">
        <v>-329.92700000000002</v>
      </c>
      <c r="K2244" s="1">
        <v>3380.36</v>
      </c>
      <c r="L2244" s="1">
        <v>3008.377</v>
      </c>
      <c r="M2244" s="1">
        <f t="shared" si="210"/>
        <v>-0.10519993225528208</v>
      </c>
      <c r="N2244" s="1">
        <f t="shared" si="211"/>
        <v>-0.43315526275366528</v>
      </c>
      <c r="O2244" s="1">
        <f t="shared" si="212"/>
        <v>-0.25760979305038972</v>
      </c>
      <c r="P2244">
        <f t="shared" si="213"/>
        <v>4.4091769151061335</v>
      </c>
      <c r="Q2244">
        <f t="shared" si="214"/>
        <v>4.4380142395195907</v>
      </c>
      <c r="R2244" s="1">
        <f t="shared" si="215"/>
        <v>5.5007507849555148</v>
      </c>
    </row>
    <row r="2245" spans="1:18" hidden="1" x14ac:dyDescent="0.2">
      <c r="A2245">
        <v>11511</v>
      </c>
      <c r="B2245" t="s">
        <v>75</v>
      </c>
      <c r="C2245">
        <v>2014</v>
      </c>
      <c r="D2245">
        <v>1391.923</v>
      </c>
      <c r="E2245" s="1">
        <v>2330.277</v>
      </c>
      <c r="F2245">
        <v>494.851</v>
      </c>
      <c r="G2245">
        <v>875.94799999999998</v>
      </c>
      <c r="H2245" s="1">
        <v>1105.5709999999999</v>
      </c>
      <c r="I2245" s="1">
        <v>308.85399999999998</v>
      </c>
      <c r="J2245">
        <v>698.66600000000005</v>
      </c>
      <c r="K2245" s="1">
        <v>4698.7190000000001</v>
      </c>
      <c r="L2245" s="1">
        <v>6954.3109999999997</v>
      </c>
      <c r="M2245" s="1">
        <f t="shared" si="210"/>
        <v>0.22142217427370223</v>
      </c>
      <c r="N2245" s="1">
        <f t="shared" si="211"/>
        <v>0.299821008403722</v>
      </c>
      <c r="O2245" s="1">
        <f t="shared" si="212"/>
        <v>0.21235715753964013</v>
      </c>
      <c r="P2245">
        <f t="shared" si="213"/>
        <v>6.2902436840329568</v>
      </c>
      <c r="Q2245">
        <f t="shared" si="214"/>
        <v>2.0163778812561768</v>
      </c>
      <c r="R2245" s="1">
        <f t="shared" si="215"/>
        <v>7.1767587324504172</v>
      </c>
    </row>
    <row r="2246" spans="1:18" hidden="1" x14ac:dyDescent="0.2">
      <c r="A2246">
        <v>11511</v>
      </c>
      <c r="B2246" t="s">
        <v>75</v>
      </c>
      <c r="C2246">
        <v>2015</v>
      </c>
      <c r="D2246">
        <v>1336.1</v>
      </c>
      <c r="E2246" s="1">
        <v>2417.4270000000001</v>
      </c>
      <c r="F2246">
        <v>488.63400000000001</v>
      </c>
      <c r="G2246">
        <v>996.42700000000002</v>
      </c>
      <c r="H2246" s="1">
        <v>1219.201</v>
      </c>
      <c r="I2246" s="1">
        <v>310.06799999999998</v>
      </c>
      <c r="J2246">
        <v>657.92899999999997</v>
      </c>
      <c r="K2246" s="1">
        <v>4976.09</v>
      </c>
      <c r="L2246" s="1">
        <v>5231.375</v>
      </c>
      <c r="M2246" s="1">
        <f t="shared" si="210"/>
        <v>0.14051013743124399</v>
      </c>
      <c r="N2246" s="1">
        <f t="shared" si="211"/>
        <v>0.27216085532262191</v>
      </c>
      <c r="O2246" s="1">
        <f t="shared" si="212"/>
        <v>0.20212978509795745</v>
      </c>
      <c r="P2246">
        <f t="shared" si="213"/>
        <v>4.2908224320682153</v>
      </c>
      <c r="Q2246">
        <f t="shared" si="214"/>
        <v>2.0584241013275686</v>
      </c>
      <c r="R2246" s="1">
        <f t="shared" si="215"/>
        <v>5.8495832137609209</v>
      </c>
    </row>
    <row r="2247" spans="1:18" hidden="1" x14ac:dyDescent="0.2">
      <c r="A2247">
        <v>11511</v>
      </c>
      <c r="B2247" t="s">
        <v>75</v>
      </c>
      <c r="C2247">
        <v>2016</v>
      </c>
      <c r="D2247">
        <v>1367.18</v>
      </c>
      <c r="E2247" s="1">
        <v>2476.8789999999999</v>
      </c>
      <c r="F2247">
        <v>487.005</v>
      </c>
      <c r="G2247">
        <v>961.25599999999997</v>
      </c>
      <c r="H2247" s="1">
        <v>1228.6590000000001</v>
      </c>
      <c r="I2247" s="1">
        <v>305.387</v>
      </c>
      <c r="J2247">
        <v>691.79899999999998</v>
      </c>
      <c r="K2247" s="1">
        <v>5083.8119999999999</v>
      </c>
      <c r="L2247" s="1">
        <v>4225.6570000000002</v>
      </c>
      <c r="M2247" s="1">
        <f t="shared" si="210"/>
        <v>0.16388527659203381</v>
      </c>
      <c r="N2247" s="1">
        <f t="shared" si="211"/>
        <v>0.27930270311953065</v>
      </c>
      <c r="O2247" s="1">
        <f t="shared" si="212"/>
        <v>0.19662042433239574</v>
      </c>
      <c r="P2247">
        <f t="shared" si="213"/>
        <v>3.4392431097643854</v>
      </c>
      <c r="Q2247">
        <f t="shared" si="214"/>
        <v>2.0525072076593163</v>
      </c>
      <c r="R2247" s="1">
        <f t="shared" si="215"/>
        <v>5.3525865900926366</v>
      </c>
    </row>
    <row r="2248" spans="1:18" hidden="1" x14ac:dyDescent="0.2">
      <c r="A2248">
        <v>11511</v>
      </c>
      <c r="B2248" t="s">
        <v>75</v>
      </c>
      <c r="C2248">
        <v>2017</v>
      </c>
      <c r="D2248">
        <v>1636.4449999999999</v>
      </c>
      <c r="E2248" s="1">
        <v>2785.7489999999998</v>
      </c>
      <c r="F2248">
        <v>468.63200000000001</v>
      </c>
      <c r="G2248">
        <v>1007.823</v>
      </c>
      <c r="H2248" s="1">
        <v>1582.183</v>
      </c>
      <c r="I2248" s="1">
        <v>259.54500000000002</v>
      </c>
      <c r="J2248">
        <v>640.64</v>
      </c>
      <c r="K2248" s="1">
        <v>5292.3590000000004</v>
      </c>
      <c r="L2248" s="1">
        <v>4328.634</v>
      </c>
      <c r="M2248" s="1">
        <f t="shared" si="210"/>
        <v>0.22565636746167728</v>
      </c>
      <c r="N2248" s="1">
        <f t="shared" si="211"/>
        <v>0.229970467547507</v>
      </c>
      <c r="O2248" s="1">
        <f t="shared" si="212"/>
        <v>0.1682247754553623</v>
      </c>
      <c r="P2248">
        <f t="shared" si="213"/>
        <v>2.7358617808433032</v>
      </c>
      <c r="Q2248">
        <f t="shared" si="214"/>
        <v>1.8997975050875009</v>
      </c>
      <c r="R2248" s="1">
        <f t="shared" si="215"/>
        <v>4.6892026281167007</v>
      </c>
    </row>
    <row r="2249" spans="1:18" x14ac:dyDescent="0.2">
      <c r="A2249">
        <v>11281</v>
      </c>
      <c r="B2249" t="s">
        <v>73</v>
      </c>
      <c r="C2249">
        <v>2013</v>
      </c>
      <c r="D2249">
        <v>52.386000000000003</v>
      </c>
      <c r="E2249" s="1">
        <v>87.412999999999997</v>
      </c>
      <c r="F2249">
        <v>-31.297999999999998</v>
      </c>
      <c r="G2249">
        <v>68.492000000000004</v>
      </c>
      <c r="H2249" s="1">
        <v>77.197999999999993</v>
      </c>
      <c r="I2249" s="1">
        <v>-173.86199999999999</v>
      </c>
      <c r="J2249">
        <v>-175.14099999999999</v>
      </c>
      <c r="K2249" s="1">
        <v>74.424000000000007</v>
      </c>
      <c r="L2249" s="1">
        <v>161.75899999999999</v>
      </c>
      <c r="M2249" s="1">
        <f t="shared" si="210"/>
        <v>-0.18425177033164405</v>
      </c>
      <c r="N2249" s="1">
        <f t="shared" si="211"/>
        <v>-2.0036035829910883</v>
      </c>
      <c r="O2249" s="1">
        <f t="shared" si="212"/>
        <v>-0.35804743001613032</v>
      </c>
      <c r="P2249">
        <f t="shared" si="213"/>
        <v>2.0953781186041089</v>
      </c>
      <c r="Q2249">
        <f t="shared" si="214"/>
        <v>0.85140654136112492</v>
      </c>
      <c r="R2249" s="1">
        <f t="shared" si="215"/>
        <v>-2.0990702471151366</v>
      </c>
    </row>
    <row r="2250" spans="1:18" hidden="1" x14ac:dyDescent="0.2">
      <c r="A2250">
        <v>18900</v>
      </c>
      <c r="B2250" t="s">
        <v>122</v>
      </c>
      <c r="C2250">
        <v>2013</v>
      </c>
      <c r="D2250">
        <v>330.45</v>
      </c>
      <c r="E2250" s="1">
        <v>356.08699999999999</v>
      </c>
      <c r="F2250">
        <v>13.029</v>
      </c>
      <c r="G2250">
        <v>109.63</v>
      </c>
      <c r="H2250" s="1">
        <v>113.884</v>
      </c>
      <c r="I2250" s="1">
        <v>12.907999999999999</v>
      </c>
      <c r="J2250">
        <v>-45.194000000000003</v>
      </c>
      <c r="K2250" s="1">
        <v>695.70899999999995</v>
      </c>
      <c r="L2250" s="1">
        <v>5111.799</v>
      </c>
      <c r="M2250" s="1">
        <f t="shared" si="210"/>
        <v>0.6201293504115567</v>
      </c>
      <c r="N2250" s="1">
        <f t="shared" si="211"/>
        <v>-0.12691842162168235</v>
      </c>
      <c r="O2250" s="1">
        <f t="shared" si="212"/>
        <v>3.6589372821810399E-2</v>
      </c>
      <c r="P2250">
        <f t="shared" si="213"/>
        <v>44.886015594815774</v>
      </c>
      <c r="Q2250">
        <f t="shared" si="214"/>
        <v>1.9537612999070451</v>
      </c>
      <c r="R2250" s="1">
        <f t="shared" si="215"/>
        <v>29.572585017331996</v>
      </c>
    </row>
    <row r="2251" spans="1:18" hidden="1" x14ac:dyDescent="0.2">
      <c r="A2251">
        <v>18900</v>
      </c>
      <c r="B2251" t="s">
        <v>122</v>
      </c>
      <c r="C2251">
        <v>2014</v>
      </c>
      <c r="D2251">
        <v>412.149</v>
      </c>
      <c r="E2251" s="1">
        <v>492.37799999999999</v>
      </c>
      <c r="F2251">
        <v>15.73</v>
      </c>
      <c r="G2251">
        <v>192.98400000000001</v>
      </c>
      <c r="H2251" s="1">
        <v>216.41499999999999</v>
      </c>
      <c r="I2251" s="1">
        <v>14.891999999999999</v>
      </c>
      <c r="J2251">
        <v>-30.247</v>
      </c>
      <c r="K2251" s="1">
        <v>1200.079</v>
      </c>
      <c r="L2251" s="1">
        <v>2935.366</v>
      </c>
      <c r="M2251" s="1">
        <f t="shared" si="210"/>
        <v>0.44511533821576105</v>
      </c>
      <c r="N2251" s="1">
        <f t="shared" si="211"/>
        <v>-6.1430445714471406E-2</v>
      </c>
      <c r="O2251" s="1">
        <f t="shared" si="212"/>
        <v>3.1947000069052642E-2</v>
      </c>
      <c r="P2251">
        <f t="shared" si="213"/>
        <v>13.563597717348612</v>
      </c>
      <c r="Q2251">
        <f t="shared" si="214"/>
        <v>2.4373123900742923</v>
      </c>
      <c r="R2251" s="1">
        <f t="shared" si="215"/>
        <v>11.129031902569988</v>
      </c>
    </row>
    <row r="2252" spans="1:18" hidden="1" x14ac:dyDescent="0.2">
      <c r="A2252">
        <v>122519</v>
      </c>
      <c r="B2252" t="s">
        <v>284</v>
      </c>
      <c r="C2252">
        <v>2009</v>
      </c>
      <c r="D2252">
        <v>122.078</v>
      </c>
      <c r="E2252" s="1">
        <v>286.12700000000001</v>
      </c>
      <c r="F2252">
        <v>15.449</v>
      </c>
      <c r="G2252">
        <v>78.399000000000001</v>
      </c>
      <c r="H2252" s="1">
        <v>152.34399999999999</v>
      </c>
      <c r="I2252" s="1">
        <v>-98.417000000000002</v>
      </c>
      <c r="J2252">
        <v>-116.256</v>
      </c>
      <c r="K2252" s="1">
        <v>713.95</v>
      </c>
      <c r="L2252" s="1">
        <v>168.185</v>
      </c>
      <c r="M2252" s="1">
        <f t="shared" si="210"/>
        <v>0.1526559884247205</v>
      </c>
      <c r="N2252" s="1">
        <f t="shared" si="211"/>
        <v>-0.40630908652451531</v>
      </c>
      <c r="O2252" s="1">
        <f t="shared" si="212"/>
        <v>5.3993506380034036E-2</v>
      </c>
      <c r="P2252">
        <f t="shared" si="213"/>
        <v>1.1039817780811847</v>
      </c>
      <c r="Q2252">
        <f t="shared" si="214"/>
        <v>2.4952206537656356</v>
      </c>
      <c r="R2252" s="1">
        <f t="shared" si="215"/>
        <v>2.9501427566438019</v>
      </c>
    </row>
    <row r="2253" spans="1:18" hidden="1" x14ac:dyDescent="0.2">
      <c r="A2253">
        <v>122519</v>
      </c>
      <c r="B2253" t="s">
        <v>284</v>
      </c>
      <c r="C2253">
        <v>2010</v>
      </c>
      <c r="D2253">
        <v>97.677999999999997</v>
      </c>
      <c r="E2253" s="1">
        <v>256.08600000000001</v>
      </c>
      <c r="F2253">
        <v>7.25</v>
      </c>
      <c r="G2253">
        <v>74.715000000000003</v>
      </c>
      <c r="H2253" s="1">
        <v>123.46</v>
      </c>
      <c r="I2253" s="1">
        <v>-4.2210000000000001</v>
      </c>
      <c r="J2253">
        <v>-120.81100000000001</v>
      </c>
      <c r="K2253" s="1">
        <v>667.71</v>
      </c>
      <c r="L2253" s="1">
        <v>171.851</v>
      </c>
      <c r="M2253" s="1">
        <f t="shared" si="210"/>
        <v>8.96690955382176E-2</v>
      </c>
      <c r="N2253" s="1">
        <f t="shared" si="211"/>
        <v>-0.47175948704732007</v>
      </c>
      <c r="O2253" s="1">
        <f t="shared" si="212"/>
        <v>2.831080184000687E-2</v>
      </c>
      <c r="P2253">
        <f t="shared" si="213"/>
        <v>1.391956909120363</v>
      </c>
      <c r="Q2253">
        <f t="shared" si="214"/>
        <v>2.6073662753918607</v>
      </c>
      <c r="R2253" s="1">
        <f t="shared" si="215"/>
        <v>2.9831056997157144</v>
      </c>
    </row>
    <row r="2254" spans="1:18" hidden="1" x14ac:dyDescent="0.2">
      <c r="A2254">
        <v>122519</v>
      </c>
      <c r="B2254" t="s">
        <v>284</v>
      </c>
      <c r="C2254">
        <v>2011</v>
      </c>
      <c r="D2254">
        <v>100.825</v>
      </c>
      <c r="E2254" s="1">
        <v>256.95100000000002</v>
      </c>
      <c r="F2254">
        <v>13.413</v>
      </c>
      <c r="G2254">
        <v>83.046999999999997</v>
      </c>
      <c r="H2254" s="1">
        <v>115.29</v>
      </c>
      <c r="I2254" s="1">
        <v>5.7220000000000004</v>
      </c>
      <c r="J2254">
        <v>-114.913</v>
      </c>
      <c r="K2254" s="1">
        <v>689.78700000000003</v>
      </c>
      <c r="L2254" s="1">
        <v>141.26599999999999</v>
      </c>
      <c r="M2254" s="1">
        <f t="shared" si="210"/>
        <v>6.9188288817712343E-2</v>
      </c>
      <c r="N2254" s="1">
        <f t="shared" si="211"/>
        <v>-0.44721756288163889</v>
      </c>
      <c r="O2254" s="1">
        <f t="shared" si="212"/>
        <v>5.2200614124872056E-2</v>
      </c>
      <c r="P2254">
        <f t="shared" si="213"/>
        <v>1.2253100876051695</v>
      </c>
      <c r="Q2254">
        <f t="shared" si="214"/>
        <v>2.6845079412027975</v>
      </c>
      <c r="R2254" s="1">
        <f t="shared" si="215"/>
        <v>3.0488773789249373</v>
      </c>
    </row>
    <row r="2255" spans="1:18" hidden="1" x14ac:dyDescent="0.2">
      <c r="A2255">
        <v>122519</v>
      </c>
      <c r="B2255" t="s">
        <v>284</v>
      </c>
      <c r="C2255">
        <v>2012</v>
      </c>
      <c r="D2255">
        <v>115.741</v>
      </c>
      <c r="E2255" s="1">
        <v>264.84800000000001</v>
      </c>
      <c r="F2255">
        <v>19.420000000000002</v>
      </c>
      <c r="G2255">
        <v>86.02</v>
      </c>
      <c r="H2255" s="1">
        <v>103.1</v>
      </c>
      <c r="I2255" s="1">
        <v>17.646000000000001</v>
      </c>
      <c r="J2255">
        <v>-96.275000000000006</v>
      </c>
      <c r="K2255" s="1">
        <v>716.25699999999995</v>
      </c>
      <c r="L2255" s="1">
        <v>236.92099999999999</v>
      </c>
      <c r="M2255" s="1">
        <f t="shared" si="210"/>
        <v>0.11221908415392981</v>
      </c>
      <c r="N2255" s="1">
        <f t="shared" si="211"/>
        <v>-0.36351039086570408</v>
      </c>
      <c r="O2255" s="1">
        <f t="shared" si="212"/>
        <v>7.3325077025312629E-2</v>
      </c>
      <c r="P2255">
        <f t="shared" si="213"/>
        <v>2.2979728419010668</v>
      </c>
      <c r="Q2255">
        <f t="shared" si="214"/>
        <v>2.7044078112728807</v>
      </c>
      <c r="R2255" s="1">
        <f t="shared" si="215"/>
        <v>3.9509126243697823</v>
      </c>
    </row>
    <row r="2256" spans="1:18" hidden="1" x14ac:dyDescent="0.2">
      <c r="A2256">
        <v>122519</v>
      </c>
      <c r="B2256" t="s">
        <v>284</v>
      </c>
      <c r="C2256">
        <v>2013</v>
      </c>
      <c r="D2256">
        <v>92.649000000000001</v>
      </c>
      <c r="E2256" s="1">
        <v>250.07300000000001</v>
      </c>
      <c r="F2256">
        <v>25.786000000000001</v>
      </c>
      <c r="G2256">
        <v>75.763000000000005</v>
      </c>
      <c r="H2256" s="1">
        <v>80.802000000000007</v>
      </c>
      <c r="I2256" s="1">
        <v>12.321</v>
      </c>
      <c r="J2256">
        <v>-83.936999999999998</v>
      </c>
      <c r="K2256" s="1">
        <v>735.49699999999996</v>
      </c>
      <c r="L2256" s="1">
        <v>345.52600000000001</v>
      </c>
      <c r="M2256" s="1">
        <f t="shared" si="210"/>
        <v>6.7524282909390443E-2</v>
      </c>
      <c r="N2256" s="1">
        <f t="shared" si="211"/>
        <v>-0.33564999020286074</v>
      </c>
      <c r="O2256" s="1">
        <f t="shared" si="212"/>
        <v>0.10311389074390279</v>
      </c>
      <c r="P2256">
        <f t="shared" si="213"/>
        <v>4.2762060345040966</v>
      </c>
      <c r="Q2256">
        <f t="shared" si="214"/>
        <v>2.9411291902764392</v>
      </c>
      <c r="R2256" s="1">
        <f t="shared" si="215"/>
        <v>5.45824780364104</v>
      </c>
    </row>
    <row r="2257" spans="1:18" hidden="1" x14ac:dyDescent="0.2">
      <c r="A2257">
        <v>12096</v>
      </c>
      <c r="B2257" t="s">
        <v>85</v>
      </c>
      <c r="C2257">
        <v>2009</v>
      </c>
      <c r="D2257">
        <v>21.309000000000001</v>
      </c>
      <c r="E2257" s="1">
        <v>31.655999999999999</v>
      </c>
      <c r="F2257">
        <v>1.099</v>
      </c>
      <c r="G2257">
        <v>7.6120000000000001</v>
      </c>
      <c r="H2257" s="1">
        <v>19.216999999999999</v>
      </c>
      <c r="I2257" s="1">
        <v>-0.314</v>
      </c>
      <c r="J2257">
        <v>-6.3579999999999997</v>
      </c>
      <c r="K2257" s="1">
        <v>85.37</v>
      </c>
      <c r="L2257" s="1">
        <v>13.907999999999999</v>
      </c>
      <c r="M2257" s="1">
        <f t="shared" si="210"/>
        <v>0.43268258781905489</v>
      </c>
      <c r="N2257" s="1">
        <f t="shared" si="211"/>
        <v>-0.20084660096032347</v>
      </c>
      <c r="O2257" s="1">
        <f t="shared" si="212"/>
        <v>3.4716957290876926E-2</v>
      </c>
      <c r="P2257">
        <f t="shared" si="213"/>
        <v>0.72373419368267677</v>
      </c>
      <c r="Q2257">
        <f t="shared" si="214"/>
        <v>2.696803133687137</v>
      </c>
      <c r="R2257" s="1">
        <f t="shared" si="215"/>
        <v>3.4836434729950501</v>
      </c>
    </row>
    <row r="2258" spans="1:18" hidden="1" x14ac:dyDescent="0.2">
      <c r="A2258">
        <v>12096</v>
      </c>
      <c r="B2258" t="s">
        <v>85</v>
      </c>
      <c r="C2258">
        <v>2010</v>
      </c>
      <c r="D2258">
        <v>19.448</v>
      </c>
      <c r="E2258" s="1">
        <v>30.26</v>
      </c>
      <c r="F2258">
        <v>0.20699999999999999</v>
      </c>
      <c r="G2258">
        <v>8.4529999999999994</v>
      </c>
      <c r="H2258" s="1">
        <v>11.77</v>
      </c>
      <c r="I2258" s="1">
        <v>5.6630000000000003</v>
      </c>
      <c r="J2258">
        <v>-0.69499999999999995</v>
      </c>
      <c r="K2258" s="1">
        <v>82.567999999999998</v>
      </c>
      <c r="L2258" s="1">
        <v>42.74</v>
      </c>
      <c r="M2258" s="1">
        <f t="shared" si="210"/>
        <v>0.36335095836087244</v>
      </c>
      <c r="N2258" s="1">
        <f t="shared" si="211"/>
        <v>-2.2967614011896891E-2</v>
      </c>
      <c r="O2258" s="1">
        <f t="shared" si="212"/>
        <v>6.8407138136153331E-3</v>
      </c>
      <c r="P2258">
        <f t="shared" si="213"/>
        <v>3.631265930331351</v>
      </c>
      <c r="Q2258">
        <f t="shared" si="214"/>
        <v>2.7286186384666222</v>
      </c>
      <c r="R2258" s="1">
        <f t="shared" si="215"/>
        <v>5.3338190426667547</v>
      </c>
    </row>
    <row r="2259" spans="1:18" hidden="1" x14ac:dyDescent="0.2">
      <c r="A2259">
        <v>12096</v>
      </c>
      <c r="B2259" t="s">
        <v>85</v>
      </c>
      <c r="C2259">
        <v>2011</v>
      </c>
      <c r="D2259">
        <v>19.385000000000002</v>
      </c>
      <c r="E2259" s="1">
        <v>27.648</v>
      </c>
      <c r="F2259">
        <v>6.1210000000000004</v>
      </c>
      <c r="G2259">
        <v>9.8550000000000004</v>
      </c>
      <c r="H2259" s="1">
        <v>12.356999999999999</v>
      </c>
      <c r="I2259" s="1">
        <v>1.014</v>
      </c>
      <c r="J2259">
        <v>-18.773</v>
      </c>
      <c r="K2259" s="1">
        <v>149.62700000000001</v>
      </c>
      <c r="L2259" s="1">
        <v>90.864999999999995</v>
      </c>
      <c r="M2259" s="1">
        <f t="shared" si="210"/>
        <v>0.34469039351851855</v>
      </c>
      <c r="N2259" s="1">
        <f t="shared" si="211"/>
        <v>-0.67900028935185186</v>
      </c>
      <c r="O2259" s="1">
        <f t="shared" si="212"/>
        <v>0.22139033564814817</v>
      </c>
      <c r="P2259">
        <f t="shared" si="213"/>
        <v>7.3533220037225862</v>
      </c>
      <c r="Q2259">
        <f t="shared" si="214"/>
        <v>5.4118561921296298</v>
      </c>
      <c r="R2259" s="1">
        <f t="shared" si="215"/>
        <v>10.0174655691317</v>
      </c>
    </row>
    <row r="2260" spans="1:18" hidden="1" x14ac:dyDescent="0.2">
      <c r="A2260">
        <v>12096</v>
      </c>
      <c r="B2260" t="s">
        <v>85</v>
      </c>
      <c r="C2260">
        <v>2012</v>
      </c>
      <c r="D2260">
        <v>17.884</v>
      </c>
      <c r="E2260" s="1">
        <v>26.114999999999998</v>
      </c>
      <c r="F2260">
        <v>1.9630000000000001</v>
      </c>
      <c r="G2260">
        <v>7.6050000000000004</v>
      </c>
      <c r="H2260" s="1">
        <v>13.031000000000001</v>
      </c>
      <c r="I2260" s="1">
        <v>-2.3109999999999999</v>
      </c>
      <c r="J2260">
        <v>-21.084</v>
      </c>
      <c r="K2260" s="1">
        <v>127.877</v>
      </c>
      <c r="L2260" s="1">
        <v>66.116</v>
      </c>
      <c r="M2260" s="1">
        <f t="shared" si="210"/>
        <v>0.39360520773501823</v>
      </c>
      <c r="N2260" s="1">
        <f t="shared" si="211"/>
        <v>-0.8073520964962666</v>
      </c>
      <c r="O2260" s="1">
        <f t="shared" si="212"/>
        <v>7.5167528240474832E-2</v>
      </c>
      <c r="P2260">
        <f t="shared" si="213"/>
        <v>5.0737472181720511</v>
      </c>
      <c r="Q2260">
        <f t="shared" si="214"/>
        <v>4.8966877273597547</v>
      </c>
      <c r="R2260" s="1">
        <f t="shared" si="215"/>
        <v>7.5310222156438007</v>
      </c>
    </row>
    <row r="2261" spans="1:18" hidden="1" x14ac:dyDescent="0.2">
      <c r="A2261">
        <v>12096</v>
      </c>
      <c r="B2261" t="s">
        <v>85</v>
      </c>
      <c r="C2261">
        <v>2013</v>
      </c>
      <c r="D2261">
        <v>16.643000000000001</v>
      </c>
      <c r="E2261" s="1">
        <v>24.904</v>
      </c>
      <c r="F2261">
        <v>-0.626</v>
      </c>
      <c r="G2261">
        <v>10.339</v>
      </c>
      <c r="H2261" s="1">
        <v>14.48</v>
      </c>
      <c r="I2261" s="1">
        <v>-2.6589999999999998</v>
      </c>
      <c r="J2261">
        <v>-23.742999999999999</v>
      </c>
      <c r="K2261" s="1">
        <v>108.542</v>
      </c>
      <c r="L2261" s="1">
        <v>27.152000000000001</v>
      </c>
      <c r="M2261" s="1">
        <f t="shared" si="210"/>
        <v>0.25313202698361709</v>
      </c>
      <c r="N2261" s="1">
        <f t="shared" si="211"/>
        <v>-0.95338098297462248</v>
      </c>
      <c r="O2261" s="1">
        <f t="shared" si="212"/>
        <v>-2.5136524253132026E-2</v>
      </c>
      <c r="P2261">
        <f t="shared" si="213"/>
        <v>1.8751381215469614</v>
      </c>
      <c r="Q2261">
        <f t="shared" si="214"/>
        <v>4.3584163186636689</v>
      </c>
      <c r="R2261" s="1">
        <f t="shared" si="215"/>
        <v>4.3695737177723792</v>
      </c>
    </row>
    <row r="2262" spans="1:18" hidden="1" x14ac:dyDescent="0.2">
      <c r="A2262">
        <v>12096</v>
      </c>
      <c r="B2262" t="s">
        <v>85</v>
      </c>
      <c r="C2262">
        <v>2014</v>
      </c>
      <c r="D2262">
        <v>14.387</v>
      </c>
      <c r="E2262" s="1">
        <v>18.908999999999999</v>
      </c>
      <c r="F2262">
        <v>-0.28199999999999997</v>
      </c>
      <c r="G2262">
        <v>8.9019999999999992</v>
      </c>
      <c r="H2262" s="1">
        <v>12.821999999999999</v>
      </c>
      <c r="I2262" s="1">
        <v>-4.524</v>
      </c>
      <c r="J2262">
        <v>-28.266999999999999</v>
      </c>
      <c r="K2262" s="1">
        <v>70.742999999999995</v>
      </c>
      <c r="L2262" s="1">
        <v>14.932</v>
      </c>
      <c r="M2262" s="1">
        <f t="shared" si="210"/>
        <v>0.29007350996879799</v>
      </c>
      <c r="N2262" s="1">
        <f t="shared" si="211"/>
        <v>-1.4948966100798562</v>
      </c>
      <c r="O2262" s="1">
        <f t="shared" si="212"/>
        <v>-1.4913533238140568E-2</v>
      </c>
      <c r="P2262">
        <f t="shared" si="213"/>
        <v>1.1645609109343318</v>
      </c>
      <c r="Q2262">
        <f t="shared" si="214"/>
        <v>3.7412343328573696</v>
      </c>
      <c r="R2262" s="1">
        <f t="shared" si="215"/>
        <v>2.6459891775828641</v>
      </c>
    </row>
    <row r="2263" spans="1:18" x14ac:dyDescent="0.2">
      <c r="A2263">
        <v>12096</v>
      </c>
      <c r="B2263" t="s">
        <v>85</v>
      </c>
      <c r="C2263">
        <v>2015</v>
      </c>
      <c r="D2263">
        <v>11.654999999999999</v>
      </c>
      <c r="E2263" s="1">
        <v>16.154</v>
      </c>
      <c r="F2263">
        <v>-1.9590000000000001</v>
      </c>
      <c r="G2263">
        <v>9.9659999999999993</v>
      </c>
      <c r="H2263" s="1">
        <v>12.282999999999999</v>
      </c>
      <c r="I2263" s="1">
        <v>-2.2519999999999998</v>
      </c>
      <c r="J2263">
        <v>-30.518999999999998</v>
      </c>
      <c r="K2263" s="1">
        <v>60.917999999999999</v>
      </c>
      <c r="L2263" s="1">
        <v>4.0579999999999998</v>
      </c>
      <c r="M2263" s="1">
        <f t="shared" si="210"/>
        <v>0.10455614708431349</v>
      </c>
      <c r="N2263" s="1">
        <f t="shared" si="211"/>
        <v>-1.8892534356815649</v>
      </c>
      <c r="O2263" s="1">
        <f t="shared" si="212"/>
        <v>-0.12127027361644176</v>
      </c>
      <c r="P2263">
        <f t="shared" si="213"/>
        <v>0.33037531547667509</v>
      </c>
      <c r="Q2263">
        <f t="shared" si="214"/>
        <v>3.7710783706821838</v>
      </c>
      <c r="R2263" s="1">
        <f t="shared" si="215"/>
        <v>1.0496242235809166</v>
      </c>
    </row>
    <row r="2264" spans="1:18" hidden="1" x14ac:dyDescent="0.2">
      <c r="A2264">
        <v>12096</v>
      </c>
      <c r="B2264" t="s">
        <v>85</v>
      </c>
      <c r="C2264">
        <v>2016</v>
      </c>
      <c r="D2264">
        <v>11.137</v>
      </c>
      <c r="E2264" s="1">
        <v>12.913</v>
      </c>
      <c r="F2264">
        <v>-2.266</v>
      </c>
      <c r="G2264">
        <v>7.0049999999999999</v>
      </c>
      <c r="H2264" s="1">
        <v>7.0060000000000002</v>
      </c>
      <c r="I2264" s="1">
        <v>-4.0060000000000002</v>
      </c>
      <c r="J2264">
        <v>-34.524999999999999</v>
      </c>
      <c r="K2264" s="1">
        <v>48.326999999999998</v>
      </c>
      <c r="L2264" s="1">
        <v>33.363</v>
      </c>
      <c r="M2264" s="1">
        <f t="shared" si="210"/>
        <v>0.31998760938589021</v>
      </c>
      <c r="N2264" s="1">
        <f t="shared" si="211"/>
        <v>-2.673662200882831</v>
      </c>
      <c r="O2264" s="1">
        <f t="shared" si="212"/>
        <v>-0.17548207233020988</v>
      </c>
      <c r="P2264">
        <f t="shared" si="213"/>
        <v>4.7620610904938623</v>
      </c>
      <c r="Q2264">
        <f t="shared" si="214"/>
        <v>3.742507550530473</v>
      </c>
      <c r="R2264" s="1">
        <f t="shared" si="215"/>
        <v>2.6615114161642031</v>
      </c>
    </row>
    <row r="2265" spans="1:18" hidden="1" x14ac:dyDescent="0.2">
      <c r="A2265">
        <v>12096</v>
      </c>
      <c r="B2265" t="s">
        <v>85</v>
      </c>
      <c r="C2265">
        <v>2017</v>
      </c>
      <c r="D2265">
        <v>10.891999999999999</v>
      </c>
      <c r="E2265" s="1">
        <v>13.315</v>
      </c>
      <c r="F2265">
        <v>1.984</v>
      </c>
      <c r="G2265">
        <v>5.5590000000000002</v>
      </c>
      <c r="H2265" s="1">
        <v>5.5590000000000002</v>
      </c>
      <c r="I2265" s="1">
        <v>1.839</v>
      </c>
      <c r="J2265">
        <v>-32.686</v>
      </c>
      <c r="K2265" s="1">
        <v>61.994999999999997</v>
      </c>
      <c r="L2265" s="1">
        <v>25.065999999999999</v>
      </c>
      <c r="M2265" s="1">
        <f t="shared" si="210"/>
        <v>0.40052572286894478</v>
      </c>
      <c r="N2265" s="1">
        <f t="shared" si="211"/>
        <v>-2.4548253849042436</v>
      </c>
      <c r="O2265" s="1">
        <f t="shared" si="212"/>
        <v>0.14900488171235449</v>
      </c>
      <c r="P2265">
        <f t="shared" si="213"/>
        <v>4.5090843676920302</v>
      </c>
      <c r="Q2265">
        <f t="shared" si="214"/>
        <v>4.6560270371761172</v>
      </c>
      <c r="R2265" s="1">
        <f t="shared" si="215"/>
        <v>4.8970690960188978</v>
      </c>
    </row>
    <row r="2266" spans="1:18" hidden="1" x14ac:dyDescent="0.2">
      <c r="A2266">
        <v>13505</v>
      </c>
      <c r="B2266" t="s">
        <v>95</v>
      </c>
      <c r="C2266">
        <v>2009</v>
      </c>
      <c r="D2266">
        <v>35.915999999999997</v>
      </c>
      <c r="E2266" s="1">
        <v>55.402000000000001</v>
      </c>
      <c r="F2266">
        <v>2.6509999999999998</v>
      </c>
      <c r="G2266">
        <v>26.013000000000002</v>
      </c>
      <c r="H2266" s="1">
        <v>29.744</v>
      </c>
      <c r="I2266" s="1">
        <v>0.15</v>
      </c>
      <c r="J2266">
        <v>-9.9309999999999992</v>
      </c>
      <c r="K2266" s="1">
        <v>85.534999999999997</v>
      </c>
      <c r="L2266" s="1">
        <v>60.875999999999998</v>
      </c>
      <c r="M2266" s="1">
        <f t="shared" si="210"/>
        <v>0.17874805963683613</v>
      </c>
      <c r="N2266" s="1">
        <f t="shared" si="211"/>
        <v>-0.179253456553915</v>
      </c>
      <c r="O2266" s="1">
        <f t="shared" si="212"/>
        <v>4.7850258113425505E-2</v>
      </c>
      <c r="P2266">
        <f t="shared" si="213"/>
        <v>2.0466648735879502</v>
      </c>
      <c r="Q2266">
        <f t="shared" si="214"/>
        <v>1.5438973322262732</v>
      </c>
      <c r="R2266" s="1">
        <f t="shared" si="215"/>
        <v>2.8933449405420699</v>
      </c>
    </row>
    <row r="2267" spans="1:18" hidden="1" x14ac:dyDescent="0.2">
      <c r="A2267">
        <v>13505</v>
      </c>
      <c r="B2267" t="s">
        <v>95</v>
      </c>
      <c r="C2267">
        <v>2010</v>
      </c>
      <c r="D2267">
        <v>46.453000000000003</v>
      </c>
      <c r="E2267" s="1">
        <v>66.704999999999998</v>
      </c>
      <c r="F2267">
        <v>4.4790000000000001</v>
      </c>
      <c r="G2267">
        <v>26.814</v>
      </c>
      <c r="H2267" s="1">
        <v>31.562999999999999</v>
      </c>
      <c r="I2267" s="1">
        <v>1.343</v>
      </c>
      <c r="J2267">
        <v>-8.5879999999999992</v>
      </c>
      <c r="K2267" s="1">
        <v>111.363</v>
      </c>
      <c r="L2267" s="1">
        <v>117.664</v>
      </c>
      <c r="M2267" s="1">
        <f t="shared" si="210"/>
        <v>0.29441571096619451</v>
      </c>
      <c r="N2267" s="1">
        <f t="shared" si="211"/>
        <v>-0.12874597106663668</v>
      </c>
      <c r="O2267" s="1">
        <f t="shared" si="212"/>
        <v>6.7146390825275473E-2</v>
      </c>
      <c r="P2267">
        <f t="shared" si="213"/>
        <v>3.7279092608433926</v>
      </c>
      <c r="Q2267">
        <f t="shared" si="214"/>
        <v>1.6694850460984934</v>
      </c>
      <c r="R2267" s="1">
        <f t="shared" si="215"/>
        <v>4.3008681859940801</v>
      </c>
    </row>
    <row r="2268" spans="1:18" hidden="1" x14ac:dyDescent="0.2">
      <c r="A2268">
        <v>13505</v>
      </c>
      <c r="B2268" t="s">
        <v>95</v>
      </c>
      <c r="C2268">
        <v>2011</v>
      </c>
      <c r="D2268">
        <v>62.731999999999999</v>
      </c>
      <c r="E2268" s="1">
        <v>84.23</v>
      </c>
      <c r="F2268">
        <v>4.7190000000000003</v>
      </c>
      <c r="G2268">
        <v>41.820999999999998</v>
      </c>
      <c r="H2268" s="1">
        <v>47.518000000000001</v>
      </c>
      <c r="I2268" s="1">
        <v>1.234</v>
      </c>
      <c r="J2268">
        <v>-7.3540000000000001</v>
      </c>
      <c r="K2268" s="1">
        <v>141.72</v>
      </c>
      <c r="L2268" s="1">
        <v>95.941999999999993</v>
      </c>
      <c r="M2268" s="1">
        <f t="shared" si="210"/>
        <v>0.24826071470972338</v>
      </c>
      <c r="N2268" s="1">
        <f t="shared" si="211"/>
        <v>-8.7308559895524163E-2</v>
      </c>
      <c r="O2268" s="1">
        <f t="shared" si="212"/>
        <v>5.6025169179627216E-2</v>
      </c>
      <c r="P2268">
        <f t="shared" si="213"/>
        <v>2.0190664590260532</v>
      </c>
      <c r="Q2268">
        <f t="shared" si="214"/>
        <v>1.6825359135699869</v>
      </c>
      <c r="R2268" s="1">
        <f t="shared" si="215"/>
        <v>3.2545397210763229</v>
      </c>
    </row>
    <row r="2269" spans="1:18" x14ac:dyDescent="0.2">
      <c r="A2269">
        <v>61758</v>
      </c>
      <c r="B2269" t="s">
        <v>229</v>
      </c>
      <c r="C2269">
        <v>2009</v>
      </c>
      <c r="D2269">
        <v>9.3249999999999993</v>
      </c>
      <c r="E2269" s="1">
        <v>17.748999999999999</v>
      </c>
      <c r="F2269">
        <v>-1.1559999999999999</v>
      </c>
      <c r="G2269">
        <v>11.05</v>
      </c>
      <c r="H2269" s="1">
        <v>15.186999999999999</v>
      </c>
      <c r="I2269" s="1">
        <v>-2.5230000000000001</v>
      </c>
      <c r="J2269">
        <v>-126.621</v>
      </c>
      <c r="K2269" s="1">
        <v>62.122999999999998</v>
      </c>
      <c r="L2269" s="1">
        <v>12.881</v>
      </c>
      <c r="M2269" s="1">
        <f t="shared" si="210"/>
        <v>-9.7188574004169331E-2</v>
      </c>
      <c r="N2269" s="1">
        <f t="shared" si="211"/>
        <v>-7.1339793791199506</v>
      </c>
      <c r="O2269" s="1">
        <f t="shared" si="212"/>
        <v>-6.5130429883373711E-2</v>
      </c>
      <c r="P2269">
        <f t="shared" si="213"/>
        <v>0.84815961019292818</v>
      </c>
      <c r="Q2269">
        <f t="shared" si="214"/>
        <v>3.500084511803482</v>
      </c>
      <c r="R2269" s="1">
        <f t="shared" si="215"/>
        <v>-6.3101475602688275</v>
      </c>
    </row>
    <row r="2270" spans="1:18" x14ac:dyDescent="0.2">
      <c r="A2270">
        <v>61758</v>
      </c>
      <c r="B2270" t="s">
        <v>229</v>
      </c>
      <c r="C2270">
        <v>2010</v>
      </c>
      <c r="D2270">
        <v>9.0939999999999994</v>
      </c>
      <c r="E2270" s="1">
        <v>17.484999999999999</v>
      </c>
      <c r="F2270">
        <v>1.7250000000000001</v>
      </c>
      <c r="G2270">
        <v>10.151</v>
      </c>
      <c r="H2270" s="1">
        <v>13.367000000000001</v>
      </c>
      <c r="I2270" s="1">
        <v>1.554</v>
      </c>
      <c r="J2270">
        <v>-125.065</v>
      </c>
      <c r="K2270" s="1">
        <v>67.587000000000003</v>
      </c>
      <c r="L2270" s="1">
        <v>13.256</v>
      </c>
      <c r="M2270" s="1">
        <f t="shared" si="210"/>
        <v>-6.0451815842150439E-2</v>
      </c>
      <c r="N2270" s="1">
        <f t="shared" si="211"/>
        <v>-7.1527023162710899</v>
      </c>
      <c r="O2270" s="1">
        <f t="shared" si="212"/>
        <v>9.8655990849299408E-2</v>
      </c>
      <c r="P2270">
        <f t="shared" si="213"/>
        <v>0.99169596768160395</v>
      </c>
      <c r="Q2270">
        <f t="shared" si="214"/>
        <v>3.8654275092936805</v>
      </c>
      <c r="R2270" s="1">
        <f t="shared" si="215"/>
        <v>-5.3003155620847755</v>
      </c>
    </row>
    <row r="2271" spans="1:18" x14ac:dyDescent="0.2">
      <c r="A2271">
        <v>166789</v>
      </c>
      <c r="B2271" t="s">
        <v>343</v>
      </c>
      <c r="C2271">
        <v>2009</v>
      </c>
      <c r="D2271">
        <v>54.171999999999997</v>
      </c>
      <c r="E2271" s="1">
        <v>358.69600000000003</v>
      </c>
      <c r="F2271">
        <v>14.058</v>
      </c>
      <c r="G2271">
        <v>49.253999999999998</v>
      </c>
      <c r="H2271" s="1">
        <v>247.244</v>
      </c>
      <c r="I2271" s="1">
        <v>-3.7170000000000001</v>
      </c>
      <c r="J2271">
        <v>-3.4870000000000001</v>
      </c>
      <c r="K2271" s="1">
        <v>146.46</v>
      </c>
      <c r="L2271" s="1">
        <v>22.638999999999999</v>
      </c>
      <c r="M2271" s="1">
        <f t="shared" si="210"/>
        <v>1.3710774583491309E-2</v>
      </c>
      <c r="N2271" s="1">
        <f t="shared" si="211"/>
        <v>-9.7213239065949992E-3</v>
      </c>
      <c r="O2271" s="1">
        <f t="shared" si="212"/>
        <v>3.9191961995673215E-2</v>
      </c>
      <c r="P2271">
        <f t="shared" si="213"/>
        <v>9.1565417158758142E-2</v>
      </c>
      <c r="Q2271">
        <f t="shared" si="214"/>
        <v>0.40831233133349687</v>
      </c>
      <c r="R2271" s="1">
        <f t="shared" si="215"/>
        <v>0.59542813224543001</v>
      </c>
    </row>
    <row r="2272" spans="1:18" x14ac:dyDescent="0.2">
      <c r="A2272">
        <v>14606</v>
      </c>
      <c r="B2272" t="s">
        <v>105</v>
      </c>
      <c r="C2272">
        <v>2009</v>
      </c>
      <c r="D2272">
        <v>19.004999999999999</v>
      </c>
      <c r="E2272" s="1">
        <v>91.313000000000002</v>
      </c>
      <c r="F2272">
        <v>5.1020000000000003</v>
      </c>
      <c r="G2272">
        <v>20.835000000000001</v>
      </c>
      <c r="H2272" s="1">
        <v>64.308999999999997</v>
      </c>
      <c r="I2272" s="1">
        <v>1.514</v>
      </c>
      <c r="J2272">
        <v>-114.982</v>
      </c>
      <c r="K2272" s="1">
        <v>88.933999999999997</v>
      </c>
      <c r="L2272" s="1">
        <v>66.837999999999994</v>
      </c>
      <c r="M2272" s="1">
        <f t="shared" si="210"/>
        <v>-2.0040958023501601E-2</v>
      </c>
      <c r="N2272" s="1">
        <f t="shared" si="211"/>
        <v>-1.2592073417804692</v>
      </c>
      <c r="O2272" s="1">
        <f t="shared" si="212"/>
        <v>5.5873752915795126E-2</v>
      </c>
      <c r="P2272">
        <f t="shared" si="213"/>
        <v>1.039325755337511</v>
      </c>
      <c r="Q2272">
        <f t="shared" si="214"/>
        <v>0.9739467545694479</v>
      </c>
      <c r="R2272" s="1">
        <f t="shared" si="215"/>
        <v>-5.0138357267801581E-3</v>
      </c>
    </row>
    <row r="2273" spans="1:18" x14ac:dyDescent="0.2">
      <c r="A2273">
        <v>14606</v>
      </c>
      <c r="B2273" t="s">
        <v>105</v>
      </c>
      <c r="C2273">
        <v>2010</v>
      </c>
      <c r="D2273">
        <v>10.734</v>
      </c>
      <c r="E2273" s="1">
        <v>81.025999999999996</v>
      </c>
      <c r="F2273">
        <v>-2.6230000000000002</v>
      </c>
      <c r="G2273">
        <v>50.610999999999997</v>
      </c>
      <c r="H2273" s="1">
        <v>59.96</v>
      </c>
      <c r="I2273" s="1">
        <v>-7.7370000000000001</v>
      </c>
      <c r="J2273">
        <v>-122.858</v>
      </c>
      <c r="K2273" s="1">
        <v>83.501999999999995</v>
      </c>
      <c r="L2273" s="1">
        <v>40.884</v>
      </c>
      <c r="M2273" s="1">
        <f t="shared" si="210"/>
        <v>-0.49215066768691529</v>
      </c>
      <c r="N2273" s="1">
        <f t="shared" si="211"/>
        <v>-1.5162787253474195</v>
      </c>
      <c r="O2273" s="1">
        <f t="shared" si="212"/>
        <v>-3.2372324932737645E-2</v>
      </c>
      <c r="P2273">
        <f t="shared" si="213"/>
        <v>0.68185456971314207</v>
      </c>
      <c r="Q2273">
        <f t="shared" si="214"/>
        <v>1.0305580924641473</v>
      </c>
      <c r="R2273" s="1">
        <f t="shared" si="215"/>
        <v>-1.3805288546966874</v>
      </c>
    </row>
    <row r="2274" spans="1:18" x14ac:dyDescent="0.2">
      <c r="A2274">
        <v>108778</v>
      </c>
      <c r="B2274" t="s">
        <v>272</v>
      </c>
      <c r="C2274">
        <v>2009</v>
      </c>
      <c r="D2274">
        <v>15.1</v>
      </c>
      <c r="E2274" s="1">
        <v>20.292000000000002</v>
      </c>
      <c r="F2274">
        <v>1.4</v>
      </c>
      <c r="G2274">
        <v>9.67</v>
      </c>
      <c r="H2274" s="1">
        <v>11.212999999999999</v>
      </c>
      <c r="I2274" s="1">
        <v>1.1040000000000001</v>
      </c>
      <c r="J2274">
        <v>-56.844999999999999</v>
      </c>
      <c r="K2274" s="1">
        <v>78.594999999999999</v>
      </c>
      <c r="L2274" s="1">
        <v>5.7</v>
      </c>
      <c r="M2274" s="1">
        <f t="shared" si="210"/>
        <v>0.26759314015375513</v>
      </c>
      <c r="N2274" s="1">
        <f t="shared" si="211"/>
        <v>-2.8013502858269268</v>
      </c>
      <c r="O2274" s="1">
        <f t="shared" si="212"/>
        <v>6.8992706485314401E-2</v>
      </c>
      <c r="P2274">
        <f t="shared" si="213"/>
        <v>0.50833853562828868</v>
      </c>
      <c r="Q2274">
        <f t="shared" si="214"/>
        <v>3.8732012615809182</v>
      </c>
      <c r="R2274" s="1">
        <f t="shared" si="215"/>
        <v>0.8051016823862378</v>
      </c>
    </row>
    <row r="2275" spans="1:18" x14ac:dyDescent="0.2">
      <c r="A2275">
        <v>108778</v>
      </c>
      <c r="B2275" t="s">
        <v>272</v>
      </c>
      <c r="C2275">
        <v>2010</v>
      </c>
      <c r="D2275">
        <v>16.605</v>
      </c>
      <c r="E2275" s="1">
        <v>21.280999999999999</v>
      </c>
      <c r="F2275">
        <v>0.49</v>
      </c>
      <c r="G2275">
        <v>9.9480000000000004</v>
      </c>
      <c r="H2275" s="1">
        <v>11.468999999999999</v>
      </c>
      <c r="I2275" s="1">
        <v>0.254</v>
      </c>
      <c r="J2275">
        <v>-55.997</v>
      </c>
      <c r="K2275" s="1">
        <v>81.290999999999997</v>
      </c>
      <c r="L2275" s="1">
        <v>7.0449999999999999</v>
      </c>
      <c r="M2275" s="1">
        <f t="shared" si="210"/>
        <v>0.31281424745077768</v>
      </c>
      <c r="N2275" s="1">
        <f t="shared" si="211"/>
        <v>-2.6313143179361873</v>
      </c>
      <c r="O2275" s="1">
        <f t="shared" si="212"/>
        <v>2.3025233776608242E-2</v>
      </c>
      <c r="P2275">
        <f t="shared" si="213"/>
        <v>0.61426453919260615</v>
      </c>
      <c r="Q2275">
        <f t="shared" si="214"/>
        <v>3.8198862835393075</v>
      </c>
      <c r="R2275" s="1">
        <f t="shared" si="215"/>
        <v>0.95596533034794984</v>
      </c>
    </row>
    <row r="2276" spans="1:18" x14ac:dyDescent="0.2">
      <c r="A2276">
        <v>108778</v>
      </c>
      <c r="B2276" t="s">
        <v>272</v>
      </c>
      <c r="C2276">
        <v>2011</v>
      </c>
      <c r="D2276">
        <v>19.689</v>
      </c>
      <c r="E2276" s="1">
        <v>23.853999999999999</v>
      </c>
      <c r="F2276">
        <v>-0.60799999999999998</v>
      </c>
      <c r="G2276">
        <v>13.637</v>
      </c>
      <c r="H2276" s="1">
        <v>15.141</v>
      </c>
      <c r="I2276" s="1">
        <v>-1.3149999999999999</v>
      </c>
      <c r="J2276">
        <v>-57.311999999999998</v>
      </c>
      <c r="K2276" s="1">
        <v>80.882999999999996</v>
      </c>
      <c r="L2276" s="1">
        <v>3.173</v>
      </c>
      <c r="M2276" s="1">
        <f t="shared" si="210"/>
        <v>0.25371006959000586</v>
      </c>
      <c r="N2276" s="1">
        <f t="shared" si="211"/>
        <v>-2.4026159134736313</v>
      </c>
      <c r="O2276" s="1">
        <f t="shared" si="212"/>
        <v>-2.5488387691791733E-2</v>
      </c>
      <c r="P2276">
        <f t="shared" si="213"/>
        <v>0.20956343702529556</v>
      </c>
      <c r="Q2276">
        <f t="shared" si="214"/>
        <v>3.3907520751236691</v>
      </c>
      <c r="R2276" s="1">
        <f t="shared" si="215"/>
        <v>0.37316826260085678</v>
      </c>
    </row>
    <row r="2277" spans="1:18" x14ac:dyDescent="0.2">
      <c r="A2277">
        <v>108778</v>
      </c>
      <c r="B2277" t="s">
        <v>272</v>
      </c>
      <c r="C2277">
        <v>2012</v>
      </c>
      <c r="D2277">
        <v>20.018999999999998</v>
      </c>
      <c r="E2277" s="1">
        <v>23.323</v>
      </c>
      <c r="F2277">
        <v>-0.76400000000000001</v>
      </c>
      <c r="G2277">
        <v>14.465</v>
      </c>
      <c r="H2277" s="1">
        <v>15.973000000000001</v>
      </c>
      <c r="I2277" s="1">
        <v>-1.536</v>
      </c>
      <c r="J2277">
        <v>-58.848999999999997</v>
      </c>
      <c r="K2277" s="1">
        <v>79.093999999999994</v>
      </c>
      <c r="L2277" s="1">
        <v>3.42</v>
      </c>
      <c r="M2277" s="1">
        <f t="shared" si="210"/>
        <v>0.2381340307850619</v>
      </c>
      <c r="N2277" s="1">
        <f t="shared" si="211"/>
        <v>-2.5232174248595807</v>
      </c>
      <c r="O2277" s="1">
        <f t="shared" si="212"/>
        <v>-3.2757363975474851E-2</v>
      </c>
      <c r="P2277">
        <f t="shared" si="213"/>
        <v>0.21411131284041818</v>
      </c>
      <c r="Q2277">
        <f t="shared" si="214"/>
        <v>3.3912446940788059</v>
      </c>
      <c r="R2277" s="1">
        <f t="shared" si="215"/>
        <v>0.16486862280265102</v>
      </c>
    </row>
    <row r="2278" spans="1:18" hidden="1" x14ac:dyDescent="0.2">
      <c r="A2278">
        <v>148391</v>
      </c>
      <c r="B2278" t="s">
        <v>305</v>
      </c>
      <c r="C2278">
        <v>2008</v>
      </c>
      <c r="D2278">
        <v>81.322000000000003</v>
      </c>
      <c r="E2278" s="1">
        <v>126.764</v>
      </c>
      <c r="F2278">
        <v>10.021000000000001</v>
      </c>
      <c r="G2278">
        <v>43.831000000000003</v>
      </c>
      <c r="H2278" s="1">
        <v>74.412999999999997</v>
      </c>
      <c r="I2278" s="1">
        <v>9.3049999999999997</v>
      </c>
      <c r="J2278">
        <v>-89.459000000000003</v>
      </c>
      <c r="K2278" s="1">
        <v>391.27699999999999</v>
      </c>
      <c r="L2278" s="1">
        <v>52.08</v>
      </c>
      <c r="M2278" s="1">
        <f t="shared" si="210"/>
        <v>0.29575431510523492</v>
      </c>
      <c r="N2278" s="1">
        <f t="shared" si="211"/>
        <v>-0.70571297844813985</v>
      </c>
      <c r="O2278" s="1">
        <f t="shared" si="212"/>
        <v>7.9052412356820562E-2</v>
      </c>
      <c r="P2278">
        <f t="shared" si="213"/>
        <v>0.69987770953999973</v>
      </c>
      <c r="Q2278">
        <f t="shared" si="214"/>
        <v>3.0866570950743113</v>
      </c>
      <c r="R2278" s="1">
        <f t="shared" si="215"/>
        <v>3.1343636898747049</v>
      </c>
    </row>
    <row r="2279" spans="1:18" hidden="1" x14ac:dyDescent="0.2">
      <c r="A2279">
        <v>148391</v>
      </c>
      <c r="B2279" t="s">
        <v>305</v>
      </c>
      <c r="C2279">
        <v>2009</v>
      </c>
      <c r="D2279">
        <v>123.65</v>
      </c>
      <c r="E2279" s="1">
        <v>165.541</v>
      </c>
      <c r="F2279">
        <v>46.938000000000002</v>
      </c>
      <c r="G2279">
        <v>48.078000000000003</v>
      </c>
      <c r="H2279" s="1">
        <v>77.055999999999997</v>
      </c>
      <c r="I2279" s="1">
        <v>34.57</v>
      </c>
      <c r="J2279">
        <v>-54.889000000000003</v>
      </c>
      <c r="K2279" s="1">
        <v>406.19400000000002</v>
      </c>
      <c r="L2279" s="1">
        <v>343.04</v>
      </c>
      <c r="M2279" s="1">
        <f t="shared" si="210"/>
        <v>0.45651530436568588</v>
      </c>
      <c r="N2279" s="1">
        <f t="shared" si="211"/>
        <v>-0.33157344706145309</v>
      </c>
      <c r="O2279" s="1">
        <f t="shared" si="212"/>
        <v>0.28354304975806599</v>
      </c>
      <c r="P2279">
        <f t="shared" si="213"/>
        <v>4.4518272425249172</v>
      </c>
      <c r="Q2279">
        <f t="shared" si="214"/>
        <v>2.4537365365679804</v>
      </c>
      <c r="R2279" s="1">
        <f t="shared" si="215"/>
        <v>6.1441404856373367</v>
      </c>
    </row>
    <row r="2280" spans="1:18" hidden="1" x14ac:dyDescent="0.2">
      <c r="A2280">
        <v>148391</v>
      </c>
      <c r="B2280" t="s">
        <v>305</v>
      </c>
      <c r="C2280">
        <v>2010</v>
      </c>
      <c r="D2280">
        <v>146.66999999999999</v>
      </c>
      <c r="E2280" s="1">
        <v>195.077</v>
      </c>
      <c r="F2280">
        <v>41.973999999999997</v>
      </c>
      <c r="G2280">
        <v>45.889000000000003</v>
      </c>
      <c r="H2280" s="1">
        <v>76.787999999999997</v>
      </c>
      <c r="I2280" s="1">
        <v>26.431000000000001</v>
      </c>
      <c r="J2280">
        <v>-28.457999999999998</v>
      </c>
      <c r="K2280" s="1">
        <v>415.3</v>
      </c>
      <c r="L2280" s="1">
        <v>279.351</v>
      </c>
      <c r="M2280" s="1">
        <f t="shared" si="210"/>
        <v>0.51662164171070901</v>
      </c>
      <c r="N2280" s="1">
        <f t="shared" si="211"/>
        <v>-0.14588085730250105</v>
      </c>
      <c r="O2280" s="1">
        <f t="shared" si="212"/>
        <v>0.21516631894072596</v>
      </c>
      <c r="P2280">
        <f t="shared" si="213"/>
        <v>3.6379512423816225</v>
      </c>
      <c r="Q2280">
        <f t="shared" si="214"/>
        <v>2.1289029460161886</v>
      </c>
      <c r="R2280" s="1">
        <f t="shared" si="215"/>
        <v>5.4374353137789075</v>
      </c>
    </row>
    <row r="2281" spans="1:18" hidden="1" x14ac:dyDescent="0.2">
      <c r="A2281">
        <v>148391</v>
      </c>
      <c r="B2281" t="s">
        <v>305</v>
      </c>
      <c r="C2281">
        <v>2011</v>
      </c>
      <c r="D2281">
        <v>139.87</v>
      </c>
      <c r="E2281" s="1">
        <v>202.589</v>
      </c>
      <c r="F2281">
        <v>29.305</v>
      </c>
      <c r="G2281">
        <v>46.542999999999999</v>
      </c>
      <c r="H2281" s="1">
        <v>84.927000000000007</v>
      </c>
      <c r="I2281" s="1">
        <v>19.114999999999998</v>
      </c>
      <c r="J2281">
        <v>-32.69</v>
      </c>
      <c r="K2281" s="1">
        <v>430.28500000000003</v>
      </c>
      <c r="L2281" s="1">
        <v>244.20099999999999</v>
      </c>
      <c r="M2281" s="1">
        <f t="shared" si="210"/>
        <v>0.46067160605955898</v>
      </c>
      <c r="N2281" s="1">
        <f t="shared" si="211"/>
        <v>-0.16136117953097157</v>
      </c>
      <c r="O2281" s="1">
        <f t="shared" si="212"/>
        <v>0.14465247372759626</v>
      </c>
      <c r="P2281">
        <f t="shared" si="213"/>
        <v>2.8754224216091462</v>
      </c>
      <c r="Q2281">
        <f t="shared" si="214"/>
        <v>2.1239307168701167</v>
      </c>
      <c r="R2281" s="1">
        <f t="shared" si="215"/>
        <v>4.6534376090647829</v>
      </c>
    </row>
    <row r="2282" spans="1:18" hidden="1" x14ac:dyDescent="0.2">
      <c r="A2282">
        <v>148391</v>
      </c>
      <c r="B2282" t="s">
        <v>305</v>
      </c>
      <c r="C2282">
        <v>2012</v>
      </c>
      <c r="D2282">
        <v>128.346</v>
      </c>
      <c r="E2282" s="1">
        <v>208.404</v>
      </c>
      <c r="F2282">
        <v>21.527999999999999</v>
      </c>
      <c r="G2282">
        <v>43.170999999999999</v>
      </c>
      <c r="H2282" s="1">
        <v>90.528999999999996</v>
      </c>
      <c r="I2282" s="1">
        <v>13.795</v>
      </c>
      <c r="J2282">
        <v>-35.494</v>
      </c>
      <c r="K2282" s="1">
        <v>448.36500000000001</v>
      </c>
      <c r="L2282" s="1">
        <v>180.85599999999999</v>
      </c>
      <c r="M2282" s="1">
        <f t="shared" si="210"/>
        <v>0.40870136849580629</v>
      </c>
      <c r="N2282" s="1">
        <f t="shared" si="211"/>
        <v>-0.17031342968465096</v>
      </c>
      <c r="O2282" s="1">
        <f t="shared" si="212"/>
        <v>0.10329936085679738</v>
      </c>
      <c r="P2282">
        <f t="shared" si="213"/>
        <v>1.9977686708126678</v>
      </c>
      <c r="Q2282">
        <f t="shared" si="214"/>
        <v>2.1514222375770138</v>
      </c>
      <c r="R2282" s="1">
        <f t="shared" si="215"/>
        <v>3.942974171528502</v>
      </c>
    </row>
    <row r="2283" spans="1:18" hidden="1" x14ac:dyDescent="0.2">
      <c r="A2283">
        <v>148391</v>
      </c>
      <c r="B2283" t="s">
        <v>305</v>
      </c>
      <c r="C2283">
        <v>2013</v>
      </c>
      <c r="D2283">
        <v>153.28100000000001</v>
      </c>
      <c r="E2283" s="1">
        <v>235.44800000000001</v>
      </c>
      <c r="F2283">
        <v>23.992000000000001</v>
      </c>
      <c r="G2283">
        <v>52.646999999999998</v>
      </c>
      <c r="H2283" s="1">
        <v>100.21899999999999</v>
      </c>
      <c r="I2283" s="1">
        <v>14.53</v>
      </c>
      <c r="J2283">
        <v>-20.963999999999999</v>
      </c>
      <c r="K2283" s="1">
        <v>460.56299999999999</v>
      </c>
      <c r="L2283" s="1">
        <v>409.58600000000001</v>
      </c>
      <c r="M2283" s="1">
        <f t="shared" si="210"/>
        <v>0.42741497060922162</v>
      </c>
      <c r="N2283" s="1">
        <f t="shared" si="211"/>
        <v>-8.9038768645305966E-2</v>
      </c>
      <c r="O2283" s="1">
        <f t="shared" si="212"/>
        <v>0.10189935781998573</v>
      </c>
      <c r="P2283">
        <f t="shared" si="213"/>
        <v>4.0869096678274586</v>
      </c>
      <c r="Q2283">
        <f t="shared" si="214"/>
        <v>1.9561134518025209</v>
      </c>
      <c r="R2283" s="1">
        <f t="shared" si="215"/>
        <v>5.1327708219325867</v>
      </c>
    </row>
    <row r="2284" spans="1:18" hidden="1" x14ac:dyDescent="0.2">
      <c r="A2284">
        <v>148391</v>
      </c>
      <c r="B2284" t="s">
        <v>305</v>
      </c>
      <c r="C2284">
        <v>2014</v>
      </c>
      <c r="D2284">
        <v>167.32900000000001</v>
      </c>
      <c r="E2284" s="1">
        <v>260.48700000000002</v>
      </c>
      <c r="F2284">
        <v>28.640999999999998</v>
      </c>
      <c r="G2284">
        <v>57.38</v>
      </c>
      <c r="H2284" s="1">
        <v>109.425</v>
      </c>
      <c r="I2284" s="1">
        <v>17.814</v>
      </c>
      <c r="J2284">
        <v>-7.9530000000000003</v>
      </c>
      <c r="K2284" s="1">
        <v>507.62099999999998</v>
      </c>
      <c r="L2284" s="1">
        <v>404.90600000000001</v>
      </c>
      <c r="M2284" s="1">
        <f t="shared" si="210"/>
        <v>0.422090161889077</v>
      </c>
      <c r="N2284" s="1">
        <f t="shared" si="211"/>
        <v>-3.0531274113487428E-2</v>
      </c>
      <c r="O2284" s="1">
        <f t="shared" si="212"/>
        <v>0.10995174423291755</v>
      </c>
      <c r="P2284">
        <f t="shared" si="213"/>
        <v>3.7003061457619375</v>
      </c>
      <c r="Q2284">
        <f t="shared" si="214"/>
        <v>1.9487383247532504</v>
      </c>
      <c r="R2284" s="1">
        <f t="shared" si="215"/>
        <v>4.995527178687051</v>
      </c>
    </row>
    <row r="2285" spans="1:18" hidden="1" x14ac:dyDescent="0.2">
      <c r="A2285">
        <v>148391</v>
      </c>
      <c r="B2285" t="s">
        <v>305</v>
      </c>
      <c r="C2285">
        <v>2015</v>
      </c>
      <c r="D2285">
        <v>131.10900000000001</v>
      </c>
      <c r="E2285" s="1">
        <v>238.58500000000001</v>
      </c>
      <c r="F2285">
        <v>26.190999999999999</v>
      </c>
      <c r="G2285">
        <v>59.494999999999997</v>
      </c>
      <c r="H2285" s="1">
        <v>118.89</v>
      </c>
      <c r="I2285" s="1">
        <v>16.573</v>
      </c>
      <c r="J2285">
        <v>-42.478000000000002</v>
      </c>
      <c r="K2285" s="1">
        <v>561.80700000000002</v>
      </c>
      <c r="L2285" s="1">
        <v>228.738</v>
      </c>
      <c r="M2285" s="1">
        <f t="shared" si="210"/>
        <v>0.3001613680658885</v>
      </c>
      <c r="N2285" s="1">
        <f t="shared" si="211"/>
        <v>-0.17804136890416414</v>
      </c>
      <c r="O2285" s="1">
        <f t="shared" si="212"/>
        <v>0.10977638996584026</v>
      </c>
      <c r="P2285">
        <f t="shared" si="213"/>
        <v>1.9239465051728488</v>
      </c>
      <c r="Q2285">
        <f t="shared" si="214"/>
        <v>2.3547456881195381</v>
      </c>
      <c r="R2285" s="1">
        <f t="shared" si="215"/>
        <v>3.9823114033237568</v>
      </c>
    </row>
    <row r="2286" spans="1:18" hidden="1" x14ac:dyDescent="0.2">
      <c r="A2286">
        <v>148391</v>
      </c>
      <c r="B2286" t="s">
        <v>305</v>
      </c>
      <c r="C2286">
        <v>2016</v>
      </c>
      <c r="D2286">
        <v>153.04</v>
      </c>
      <c r="E2286" s="1">
        <v>270.14600000000002</v>
      </c>
      <c r="F2286">
        <v>16.998999999999999</v>
      </c>
      <c r="G2286">
        <v>74.441000000000003</v>
      </c>
      <c r="H2286" s="1">
        <v>136.333</v>
      </c>
      <c r="I2286" s="1">
        <v>11.045999999999999</v>
      </c>
      <c r="J2286">
        <v>-31.431999999999999</v>
      </c>
      <c r="K2286" s="1">
        <v>594.32799999999997</v>
      </c>
      <c r="L2286" s="1">
        <v>246.71799999999999</v>
      </c>
      <c r="M2286" s="1">
        <f t="shared" si="210"/>
        <v>0.29095007884625346</v>
      </c>
      <c r="N2286" s="1">
        <f t="shared" si="211"/>
        <v>-0.11635189860297764</v>
      </c>
      <c r="O2286" s="1">
        <f t="shared" si="212"/>
        <v>6.2925233022143576E-2</v>
      </c>
      <c r="P2286">
        <f t="shared" si="213"/>
        <v>1.8096719062882793</v>
      </c>
      <c r="Q2286">
        <f t="shared" si="214"/>
        <v>2.2000251715738894</v>
      </c>
      <c r="R2286" s="1">
        <f t="shared" si="215"/>
        <v>3.6797290208912665</v>
      </c>
    </row>
    <row r="2287" spans="1:18" hidden="1" x14ac:dyDescent="0.2">
      <c r="A2287">
        <v>148391</v>
      </c>
      <c r="B2287" t="s">
        <v>305</v>
      </c>
      <c r="C2287">
        <v>2017</v>
      </c>
      <c r="D2287">
        <v>177.399</v>
      </c>
      <c r="E2287" s="1">
        <v>299.197</v>
      </c>
      <c r="F2287">
        <v>9.3520000000000003</v>
      </c>
      <c r="G2287">
        <v>96.94</v>
      </c>
      <c r="H2287" s="1">
        <v>158.43600000000001</v>
      </c>
      <c r="I2287" s="1">
        <v>5.2960000000000003</v>
      </c>
      <c r="J2287">
        <v>-26.74</v>
      </c>
      <c r="K2287" s="1">
        <v>634.11699999999996</v>
      </c>
      <c r="L2287" s="1">
        <v>191.16499999999999</v>
      </c>
      <c r="M2287" s="1">
        <f t="shared" si="210"/>
        <v>0.26891646640841987</v>
      </c>
      <c r="N2287" s="1">
        <f t="shared" si="211"/>
        <v>-8.9372553869189852E-2</v>
      </c>
      <c r="O2287" s="1">
        <f t="shared" si="212"/>
        <v>3.1256997897706196E-2</v>
      </c>
      <c r="P2287">
        <f t="shared" si="213"/>
        <v>1.2065755257643465</v>
      </c>
      <c r="Q2287">
        <f t="shared" si="214"/>
        <v>2.1193962506308552</v>
      </c>
      <c r="R2287" s="1">
        <f t="shared" si="215"/>
        <v>3.1440678434251317</v>
      </c>
    </row>
    <row r="2288" spans="1:18" hidden="1" x14ac:dyDescent="0.2">
      <c r="A2288">
        <v>32574</v>
      </c>
      <c r="B2288" t="s">
        <v>221</v>
      </c>
      <c r="C2288">
        <v>2017</v>
      </c>
      <c r="D2288">
        <v>162.477</v>
      </c>
      <c r="E2288" s="1">
        <v>1583.7909999999999</v>
      </c>
      <c r="F2288">
        <v>77.686000000000007</v>
      </c>
      <c r="G2288">
        <v>211.309</v>
      </c>
      <c r="H2288" s="1">
        <v>924.20299999999997</v>
      </c>
      <c r="I2288" s="1">
        <v>45.82</v>
      </c>
      <c r="J2288">
        <v>27.277000000000001</v>
      </c>
      <c r="K2288" s="1">
        <v>1375.308</v>
      </c>
      <c r="L2288" s="1">
        <v>3031.6990000000001</v>
      </c>
      <c r="M2288" s="1">
        <f t="shared" si="210"/>
        <v>-3.0832350985704551E-2</v>
      </c>
      <c r="N2288" s="1">
        <f t="shared" si="211"/>
        <v>1.7222600709310764E-2</v>
      </c>
      <c r="O2288" s="1">
        <f t="shared" si="212"/>
        <v>4.9050663881787436E-2</v>
      </c>
      <c r="P2288">
        <f t="shared" si="213"/>
        <v>3.2803388433060703</v>
      </c>
      <c r="Q2288">
        <f t="shared" si="214"/>
        <v>0.86836457588153992</v>
      </c>
      <c r="R2288" s="1">
        <f t="shared" si="215"/>
        <v>2.9855478924852701</v>
      </c>
    </row>
    <row r="2289" spans="1:18" x14ac:dyDescent="0.2">
      <c r="A2289">
        <v>183421</v>
      </c>
      <c r="B2289" t="s">
        <v>374</v>
      </c>
      <c r="C2289">
        <v>2008</v>
      </c>
      <c r="D2289">
        <v>340.93299999999999</v>
      </c>
      <c r="E2289" s="1">
        <v>400.13</v>
      </c>
      <c r="F2289">
        <v>7.4029999999999996</v>
      </c>
      <c r="G2289">
        <v>216.845</v>
      </c>
      <c r="H2289" s="1">
        <v>320.24900000000002</v>
      </c>
      <c r="I2289" s="1">
        <v>-86.96</v>
      </c>
      <c r="J2289">
        <v>-36.648000000000003</v>
      </c>
      <c r="K2289" s="1">
        <v>429.29399999999998</v>
      </c>
      <c r="L2289" s="1">
        <v>48.421999999999997</v>
      </c>
      <c r="M2289" s="1">
        <f t="shared" si="210"/>
        <v>0.31011921125634168</v>
      </c>
      <c r="N2289" s="1">
        <f t="shared" si="211"/>
        <v>-9.1590233174218383E-2</v>
      </c>
      <c r="O2289" s="1">
        <f t="shared" si="212"/>
        <v>1.8501487016719564E-2</v>
      </c>
      <c r="P2289">
        <f t="shared" si="213"/>
        <v>0.15120109664667178</v>
      </c>
      <c r="Q2289">
        <f t="shared" si="214"/>
        <v>1.0728863119486167</v>
      </c>
      <c r="R2289" s="1">
        <f t="shared" si="215"/>
        <v>1.4685786041554987</v>
      </c>
    </row>
    <row r="2290" spans="1:18" hidden="1" x14ac:dyDescent="0.2">
      <c r="A2290">
        <v>183421</v>
      </c>
      <c r="B2290" t="s">
        <v>374</v>
      </c>
      <c r="C2290">
        <v>2009</v>
      </c>
      <c r="D2290">
        <v>255.273</v>
      </c>
      <c r="E2290" s="1">
        <v>306.58499999999998</v>
      </c>
      <c r="F2290">
        <v>4.883</v>
      </c>
      <c r="G2290">
        <v>130.161</v>
      </c>
      <c r="H2290" s="1">
        <v>242.494</v>
      </c>
      <c r="I2290" s="1">
        <v>-15.827999999999999</v>
      </c>
      <c r="J2290">
        <v>-52.475999999999999</v>
      </c>
      <c r="K2290" s="1">
        <v>510.92200000000003</v>
      </c>
      <c r="L2290" s="1">
        <v>64.561999999999998</v>
      </c>
      <c r="M2290" s="1">
        <f t="shared" si="210"/>
        <v>0.4080825872107246</v>
      </c>
      <c r="N2290" s="1">
        <f t="shared" si="211"/>
        <v>-0.17116297274817752</v>
      </c>
      <c r="O2290" s="1">
        <f t="shared" si="212"/>
        <v>1.5927067534289022E-2</v>
      </c>
      <c r="P2290">
        <f t="shared" si="213"/>
        <v>0.26624163896838682</v>
      </c>
      <c r="Q2290">
        <f t="shared" si="214"/>
        <v>1.6664937945431122</v>
      </c>
      <c r="R2290" s="1">
        <f t="shared" si="215"/>
        <v>2.1288690435927191</v>
      </c>
    </row>
    <row r="2291" spans="1:18" hidden="1" x14ac:dyDescent="0.2">
      <c r="A2291">
        <v>183421</v>
      </c>
      <c r="B2291" t="s">
        <v>374</v>
      </c>
      <c r="C2291">
        <v>2010</v>
      </c>
      <c r="D2291">
        <v>255.95500000000001</v>
      </c>
      <c r="E2291" s="1">
        <v>300.47199999999998</v>
      </c>
      <c r="F2291">
        <v>9.7829999999999995</v>
      </c>
      <c r="G2291">
        <v>58.914999999999999</v>
      </c>
      <c r="H2291" s="1">
        <v>239.964</v>
      </c>
      <c r="I2291" s="1">
        <v>-3.7240000000000002</v>
      </c>
      <c r="J2291">
        <v>-56.2</v>
      </c>
      <c r="K2291" s="1">
        <v>484.8</v>
      </c>
      <c r="L2291" s="1">
        <v>80.703000000000003</v>
      </c>
      <c r="M2291" s="1">
        <f t="shared" si="210"/>
        <v>0.65576825794083982</v>
      </c>
      <c r="N2291" s="1">
        <f t="shared" si="211"/>
        <v>-0.18703905854788469</v>
      </c>
      <c r="O2291" s="1">
        <f t="shared" si="212"/>
        <v>3.2558774195266114E-2</v>
      </c>
      <c r="P2291">
        <f t="shared" si="213"/>
        <v>0.33631294694204134</v>
      </c>
      <c r="Q2291">
        <f t="shared" si="214"/>
        <v>1.6134614872600443</v>
      </c>
      <c r="R2291" s="1">
        <f t="shared" si="215"/>
        <v>2.4477604378316165</v>
      </c>
    </row>
    <row r="2292" spans="1:18" hidden="1" x14ac:dyDescent="0.2">
      <c r="A2292">
        <v>183421</v>
      </c>
      <c r="B2292" t="s">
        <v>374</v>
      </c>
      <c r="C2292">
        <v>2011</v>
      </c>
      <c r="D2292">
        <v>247.58600000000001</v>
      </c>
      <c r="E2292" s="1">
        <v>286.755</v>
      </c>
      <c r="F2292">
        <v>16.081</v>
      </c>
      <c r="G2292">
        <v>62.774000000000001</v>
      </c>
      <c r="H2292" s="1">
        <v>221.958</v>
      </c>
      <c r="I2292" s="1">
        <v>4.1310000000000002</v>
      </c>
      <c r="J2292">
        <v>-52.069000000000003</v>
      </c>
      <c r="K2292" s="1">
        <v>493.50700000000001</v>
      </c>
      <c r="L2292" s="1">
        <v>93.287999999999997</v>
      </c>
      <c r="M2292" s="1">
        <f t="shared" si="210"/>
        <v>0.64449442904221377</v>
      </c>
      <c r="N2292" s="1">
        <f t="shared" si="211"/>
        <v>-0.18158009450576276</v>
      </c>
      <c r="O2292" s="1">
        <f t="shared" si="212"/>
        <v>5.607923139962686E-2</v>
      </c>
      <c r="P2292">
        <f t="shared" si="213"/>
        <v>0.42029573162490197</v>
      </c>
      <c r="Q2292">
        <f t="shared" si="214"/>
        <v>1.7210057366044185</v>
      </c>
      <c r="R2292" s="1">
        <f t="shared" si="215"/>
        <v>2.6774258217407167</v>
      </c>
    </row>
    <row r="2293" spans="1:18" x14ac:dyDescent="0.2">
      <c r="A2293">
        <v>183421</v>
      </c>
      <c r="B2293" t="s">
        <v>374</v>
      </c>
      <c r="C2293">
        <v>2012</v>
      </c>
      <c r="D2293">
        <v>317.23</v>
      </c>
      <c r="E2293" s="1">
        <v>419.60399999999998</v>
      </c>
      <c r="F2293">
        <v>-35.265999999999998</v>
      </c>
      <c r="G2293">
        <v>80.218999999999994</v>
      </c>
      <c r="H2293" s="1">
        <v>316.48200000000003</v>
      </c>
      <c r="I2293" s="1">
        <v>-56.012999999999998</v>
      </c>
      <c r="J2293">
        <v>-108.08199999999999</v>
      </c>
      <c r="K2293" s="1">
        <v>534.779</v>
      </c>
      <c r="L2293" s="1">
        <v>75.497</v>
      </c>
      <c r="M2293" s="1">
        <f t="shared" si="210"/>
        <v>0.5648444724073175</v>
      </c>
      <c r="N2293" s="1">
        <f t="shared" si="211"/>
        <v>-0.25758095728353397</v>
      </c>
      <c r="O2293" s="1">
        <f t="shared" si="212"/>
        <v>-8.4045909953193956E-2</v>
      </c>
      <c r="P2293">
        <f t="shared" si="213"/>
        <v>0.23855069166650866</v>
      </c>
      <c r="Q2293">
        <f t="shared" si="214"/>
        <v>1.2744849906101945</v>
      </c>
      <c r="R2293" s="1">
        <f t="shared" si="215"/>
        <v>1.4574639294563931</v>
      </c>
    </row>
    <row r="2294" spans="1:18" hidden="1" x14ac:dyDescent="0.2">
      <c r="A2294">
        <v>183421</v>
      </c>
      <c r="B2294" t="s">
        <v>374</v>
      </c>
      <c r="C2294">
        <v>2013</v>
      </c>
      <c r="D2294">
        <v>333.98099999999999</v>
      </c>
      <c r="E2294" s="1">
        <v>423.404</v>
      </c>
      <c r="F2294">
        <v>-0.8</v>
      </c>
      <c r="G2294">
        <v>84.078999999999994</v>
      </c>
      <c r="H2294" s="1">
        <v>332.11</v>
      </c>
      <c r="I2294" s="1">
        <v>-12.465</v>
      </c>
      <c r="J2294">
        <v>-120.547</v>
      </c>
      <c r="K2294" s="1">
        <v>575.85699999999997</v>
      </c>
      <c r="L2294" s="1">
        <v>97.593000000000004</v>
      </c>
      <c r="M2294" s="1">
        <f t="shared" si="210"/>
        <v>0.59022115993235769</v>
      </c>
      <c r="N2294" s="1">
        <f t="shared" si="211"/>
        <v>-0.28470916665879398</v>
      </c>
      <c r="O2294" s="1">
        <f t="shared" si="212"/>
        <v>-1.8894483755467592E-3</v>
      </c>
      <c r="P2294">
        <f t="shared" si="213"/>
        <v>0.29385745686670078</v>
      </c>
      <c r="Q2294">
        <f t="shared" si="214"/>
        <v>1.3600650914965375</v>
      </c>
      <c r="R2294" s="1">
        <f t="shared" si="215"/>
        <v>1.8398169445737713</v>
      </c>
    </row>
    <row r="2295" spans="1:18" hidden="1" x14ac:dyDescent="0.2">
      <c r="A2295">
        <v>183421</v>
      </c>
      <c r="B2295" t="s">
        <v>374</v>
      </c>
      <c r="C2295">
        <v>2014</v>
      </c>
      <c r="D2295">
        <v>296.45600000000002</v>
      </c>
      <c r="E2295" s="1">
        <v>386.23200000000003</v>
      </c>
      <c r="F2295">
        <v>13.182</v>
      </c>
      <c r="G2295">
        <v>68.89</v>
      </c>
      <c r="H2295" s="1">
        <v>290.93799999999999</v>
      </c>
      <c r="I2295" s="1">
        <v>2.6469999999999998</v>
      </c>
      <c r="J2295">
        <v>-117.9</v>
      </c>
      <c r="K2295" s="1">
        <v>583.95500000000004</v>
      </c>
      <c r="L2295" s="1">
        <v>92.855999999999995</v>
      </c>
      <c r="M2295" s="1">
        <f t="shared" si="210"/>
        <v>0.58919509517595647</v>
      </c>
      <c r="N2295" s="1">
        <f t="shared" si="211"/>
        <v>-0.30525694401292486</v>
      </c>
      <c r="O2295" s="1">
        <f t="shared" si="212"/>
        <v>3.4129745852233891E-2</v>
      </c>
      <c r="P2295">
        <f t="shared" si="213"/>
        <v>0.31916078339714993</v>
      </c>
      <c r="Q2295">
        <f t="shared" si="214"/>
        <v>1.5119280639615569</v>
      </c>
      <c r="R2295" s="1">
        <f t="shared" si="215"/>
        <v>2.0957270879052716</v>
      </c>
    </row>
    <row r="2296" spans="1:18" x14ac:dyDescent="0.2">
      <c r="A2296">
        <v>183421</v>
      </c>
      <c r="B2296" t="s">
        <v>374</v>
      </c>
      <c r="C2296">
        <v>2015</v>
      </c>
      <c r="D2296">
        <v>266.44</v>
      </c>
      <c r="E2296" s="1">
        <v>351.04599999999999</v>
      </c>
      <c r="F2296">
        <v>-2.9969999999999999</v>
      </c>
      <c r="G2296">
        <v>66.927999999999997</v>
      </c>
      <c r="H2296" s="1">
        <v>267.06900000000002</v>
      </c>
      <c r="I2296" s="1">
        <v>-11.670999999999999</v>
      </c>
      <c r="J2296">
        <v>-129.571</v>
      </c>
      <c r="K2296" s="1">
        <v>541.96400000000006</v>
      </c>
      <c r="L2296" s="1">
        <v>37.805</v>
      </c>
      <c r="M2296" s="1">
        <f t="shared" si="210"/>
        <v>0.56833577365929255</v>
      </c>
      <c r="N2296" s="1">
        <f t="shared" si="211"/>
        <v>-0.36909977609771938</v>
      </c>
      <c r="O2296" s="1">
        <f t="shared" si="212"/>
        <v>-8.5373426844345176E-3</v>
      </c>
      <c r="P2296">
        <f t="shared" si="213"/>
        <v>0.14155517862425065</v>
      </c>
      <c r="Q2296">
        <f t="shared" si="214"/>
        <v>1.5438546515271505</v>
      </c>
      <c r="R2296" s="1">
        <f t="shared" si="215"/>
        <v>1.7658777696974108</v>
      </c>
    </row>
    <row r="2297" spans="1:18" x14ac:dyDescent="0.2">
      <c r="A2297">
        <v>183421</v>
      </c>
      <c r="B2297" t="s">
        <v>374</v>
      </c>
      <c r="C2297">
        <v>2016</v>
      </c>
      <c r="D2297">
        <v>240.31899999999999</v>
      </c>
      <c r="E2297" s="1">
        <v>310.3</v>
      </c>
      <c r="F2297">
        <v>-9.75</v>
      </c>
      <c r="G2297">
        <v>59.555</v>
      </c>
      <c r="H2297" s="1">
        <v>249.875</v>
      </c>
      <c r="I2297" s="1">
        <v>-23.638999999999999</v>
      </c>
      <c r="J2297">
        <v>-153.21</v>
      </c>
      <c r="K2297" s="1">
        <v>468.86500000000001</v>
      </c>
      <c r="L2297" s="1">
        <v>23.241</v>
      </c>
      <c r="M2297" s="1">
        <f t="shared" si="210"/>
        <v>0.58254592330003219</v>
      </c>
      <c r="N2297" s="1">
        <f t="shared" si="211"/>
        <v>-0.49374798582017404</v>
      </c>
      <c r="O2297" s="1">
        <f t="shared" si="212"/>
        <v>-3.1421205285207865E-2</v>
      </c>
      <c r="P2297">
        <f t="shared" si="213"/>
        <v>9.3010505252626316E-2</v>
      </c>
      <c r="Q2297">
        <f t="shared" si="214"/>
        <v>1.5110054785691267</v>
      </c>
      <c r="R2297" s="1">
        <f t="shared" si="215"/>
        <v>1.4709297320913115</v>
      </c>
    </row>
    <row r="2298" spans="1:18" hidden="1" x14ac:dyDescent="0.2">
      <c r="A2298">
        <v>28648</v>
      </c>
      <c r="B2298" t="s">
        <v>196</v>
      </c>
      <c r="C2298">
        <v>2008</v>
      </c>
      <c r="D2298">
        <v>874.83399999999995</v>
      </c>
      <c r="E2298" s="1">
        <v>2357.6529999999998</v>
      </c>
      <c r="F2298">
        <v>369.85399999999998</v>
      </c>
      <c r="G2298">
        <v>478.15699999999998</v>
      </c>
      <c r="H2298" s="1">
        <v>1213.5170000000001</v>
      </c>
      <c r="I2298" s="1">
        <v>192.67</v>
      </c>
      <c r="J2298">
        <v>933.38599999999997</v>
      </c>
      <c r="K2298" s="1">
        <v>5065.2929999999997</v>
      </c>
      <c r="L2298" s="1">
        <v>2349.8290000000002</v>
      </c>
      <c r="M2298" s="1">
        <f t="shared" si="210"/>
        <v>0.16825079856959443</v>
      </c>
      <c r="N2298" s="1">
        <f t="shared" si="211"/>
        <v>0.39589625784625643</v>
      </c>
      <c r="O2298" s="1">
        <f t="shared" si="212"/>
        <v>0.156873806281077</v>
      </c>
      <c r="P2298">
        <f t="shared" si="213"/>
        <v>1.9363791360153999</v>
      </c>
      <c r="Q2298">
        <f t="shared" si="214"/>
        <v>2.1484472057592869</v>
      </c>
      <c r="R2298" s="1">
        <f t="shared" si="215"/>
        <v>4.5841139673643534</v>
      </c>
    </row>
    <row r="2299" spans="1:18" hidden="1" x14ac:dyDescent="0.2">
      <c r="A2299">
        <v>28648</v>
      </c>
      <c r="B2299" t="s">
        <v>196</v>
      </c>
      <c r="C2299">
        <v>2009</v>
      </c>
      <c r="D2299">
        <v>1066.6099999999999</v>
      </c>
      <c r="E2299" s="1">
        <v>2461.9859999999999</v>
      </c>
      <c r="F2299">
        <v>369.07900000000001</v>
      </c>
      <c r="G2299">
        <v>565.22900000000004</v>
      </c>
      <c r="H2299" s="1">
        <v>1289.271</v>
      </c>
      <c r="I2299" s="1">
        <v>198.32499999999999</v>
      </c>
      <c r="J2299">
        <v>1096.077</v>
      </c>
      <c r="K2299" s="1">
        <v>5336.3919999999998</v>
      </c>
      <c r="L2299" s="1">
        <v>3223.9920000000002</v>
      </c>
      <c r="M2299" s="1">
        <f t="shared" si="210"/>
        <v>0.20364900531522107</v>
      </c>
      <c r="N2299" s="1">
        <f t="shared" si="211"/>
        <v>0.44520033826349947</v>
      </c>
      <c r="O2299" s="1">
        <f t="shared" si="212"/>
        <v>0.14991108804030567</v>
      </c>
      <c r="P2299">
        <f t="shared" si="213"/>
        <v>2.5006317523623816</v>
      </c>
      <c r="Q2299">
        <f t="shared" si="214"/>
        <v>2.1675151686484</v>
      </c>
      <c r="R2299" s="1">
        <f t="shared" si="215"/>
        <v>5.030260090546002</v>
      </c>
    </row>
    <row r="2300" spans="1:18" hidden="1" x14ac:dyDescent="0.2">
      <c r="A2300">
        <v>28648</v>
      </c>
      <c r="B2300" t="s">
        <v>196</v>
      </c>
      <c r="C2300">
        <v>2010</v>
      </c>
      <c r="D2300">
        <v>1123.9290000000001</v>
      </c>
      <c r="E2300" s="1">
        <v>2470.2199999999998</v>
      </c>
      <c r="F2300">
        <v>428.72800000000001</v>
      </c>
      <c r="G2300">
        <v>573.80499999999995</v>
      </c>
      <c r="H2300" s="1">
        <v>1299.578</v>
      </c>
      <c r="I2300" s="1">
        <v>239.86699999999999</v>
      </c>
      <c r="J2300">
        <v>1283.183</v>
      </c>
      <c r="K2300" s="1">
        <v>5693.7969999999996</v>
      </c>
      <c r="L2300" s="1">
        <v>4598.8909999999996</v>
      </c>
      <c r="M2300" s="1">
        <f t="shared" si="210"/>
        <v>0.22270243136238885</v>
      </c>
      <c r="N2300" s="1">
        <f t="shared" si="211"/>
        <v>0.51946101966626457</v>
      </c>
      <c r="O2300" s="1">
        <f t="shared" si="212"/>
        <v>0.17355863040538902</v>
      </c>
      <c r="P2300">
        <f t="shared" si="213"/>
        <v>3.5387571965668854</v>
      </c>
      <c r="Q2300">
        <f t="shared" si="214"/>
        <v>2.3049756701832225</v>
      </c>
      <c r="R2300" s="1">
        <f t="shared" si="215"/>
        <v>5.9954618136287747</v>
      </c>
    </row>
    <row r="2301" spans="1:18" hidden="1" x14ac:dyDescent="0.2">
      <c r="A2301">
        <v>28648</v>
      </c>
      <c r="B2301" t="s">
        <v>196</v>
      </c>
      <c r="C2301">
        <v>2011</v>
      </c>
      <c r="D2301">
        <v>1263.8879999999999</v>
      </c>
      <c r="E2301" s="1">
        <v>2544.0839999999998</v>
      </c>
      <c r="F2301">
        <v>503.11900000000003</v>
      </c>
      <c r="G2301">
        <v>681.30600000000004</v>
      </c>
      <c r="H2301" s="1">
        <v>1390.2550000000001</v>
      </c>
      <c r="I2301" s="1">
        <v>290.24299999999999</v>
      </c>
      <c r="J2301">
        <v>1512.5440000000001</v>
      </c>
      <c r="K2301" s="1">
        <v>6113.3040000000001</v>
      </c>
      <c r="L2301" s="1">
        <v>5647.7979999999998</v>
      </c>
      <c r="M2301" s="1">
        <f t="shared" si="210"/>
        <v>0.22899479734159717</v>
      </c>
      <c r="N2301" s="1">
        <f t="shared" si="211"/>
        <v>0.59453382828554413</v>
      </c>
      <c r="O2301" s="1">
        <f t="shared" si="212"/>
        <v>0.19776037269209668</v>
      </c>
      <c r="P2301">
        <f t="shared" si="213"/>
        <v>4.0624187649028407</v>
      </c>
      <c r="Q2301">
        <f t="shared" si="214"/>
        <v>2.4029489592324782</v>
      </c>
      <c r="R2301" s="1">
        <f t="shared" si="215"/>
        <v>6.6001505644677803</v>
      </c>
    </row>
    <row r="2302" spans="1:18" hidden="1" x14ac:dyDescent="0.2">
      <c r="A2302">
        <v>28648</v>
      </c>
      <c r="B2302" t="s">
        <v>196</v>
      </c>
      <c r="C2302">
        <v>2012</v>
      </c>
      <c r="D2302">
        <v>1317.136</v>
      </c>
      <c r="E2302" s="1">
        <v>2536.9810000000002</v>
      </c>
      <c r="F2302">
        <v>651.21699999999998</v>
      </c>
      <c r="G2302">
        <v>754.89200000000005</v>
      </c>
      <c r="H2302" s="1">
        <v>1413.3889999999999</v>
      </c>
      <c r="I2302" s="1">
        <v>389.529</v>
      </c>
      <c r="J2302">
        <v>1833.502</v>
      </c>
      <c r="K2302" s="1">
        <v>6758.2370000000001</v>
      </c>
      <c r="L2302" s="1">
        <v>7198.2520000000004</v>
      </c>
      <c r="M2302" s="1">
        <f t="shared" si="210"/>
        <v>0.22161931839457996</v>
      </c>
      <c r="N2302" s="1">
        <f t="shared" si="211"/>
        <v>0.72271018190518566</v>
      </c>
      <c r="O2302" s="1">
        <f t="shared" si="212"/>
        <v>0.25668974265081212</v>
      </c>
      <c r="P2302">
        <f t="shared" si="213"/>
        <v>5.0929022371052843</v>
      </c>
      <c r="Q2302">
        <f t="shared" si="214"/>
        <v>2.6638894812377387</v>
      </c>
      <c r="R2302" s="1">
        <f t="shared" si="215"/>
        <v>7.844444410989345</v>
      </c>
    </row>
    <row r="2303" spans="1:18" hidden="1" x14ac:dyDescent="0.2">
      <c r="A2303">
        <v>28648</v>
      </c>
      <c r="B2303" t="s">
        <v>196</v>
      </c>
      <c r="C2303">
        <v>2013</v>
      </c>
      <c r="D2303">
        <v>1318.2429999999999</v>
      </c>
      <c r="E2303" s="1">
        <v>2521.9679999999998</v>
      </c>
      <c r="F2303">
        <v>693.31799999999998</v>
      </c>
      <c r="G2303">
        <v>794.34500000000003</v>
      </c>
      <c r="H2303" s="1">
        <v>1428.1859999999999</v>
      </c>
      <c r="I2303" s="1">
        <v>419.52</v>
      </c>
      <c r="J2303">
        <v>2170.846</v>
      </c>
      <c r="K2303" s="1">
        <v>6916.6270000000004</v>
      </c>
      <c r="L2303" s="1">
        <v>7322.87</v>
      </c>
      <c r="M2303" s="1">
        <f t="shared" si="210"/>
        <v>0.20773380153911547</v>
      </c>
      <c r="N2303" s="1">
        <f t="shared" si="211"/>
        <v>0.86077460142238127</v>
      </c>
      <c r="O2303" s="1">
        <f t="shared" si="212"/>
        <v>0.27491149768752021</v>
      </c>
      <c r="P2303">
        <f t="shared" si="213"/>
        <v>5.1273923704615507</v>
      </c>
      <c r="Q2303">
        <f t="shared" si="214"/>
        <v>2.7425514518820227</v>
      </c>
      <c r="R2303" s="1">
        <f t="shared" si="215"/>
        <v>8.1805598203660423</v>
      </c>
    </row>
    <row r="2304" spans="1:18" hidden="1" x14ac:dyDescent="0.2">
      <c r="A2304">
        <v>28675</v>
      </c>
      <c r="B2304" t="s">
        <v>197</v>
      </c>
      <c r="C2304">
        <v>2009</v>
      </c>
      <c r="D2304">
        <v>32.040999999999997</v>
      </c>
      <c r="E2304" s="1">
        <v>43.326999999999998</v>
      </c>
      <c r="F2304">
        <v>5.4390000000000001</v>
      </c>
      <c r="G2304">
        <v>5.7750000000000004</v>
      </c>
      <c r="H2304" s="1">
        <v>9.9670000000000005</v>
      </c>
      <c r="I2304" s="1">
        <v>3.3180000000000001</v>
      </c>
      <c r="J2304">
        <v>30.295000000000002</v>
      </c>
      <c r="K2304" s="1">
        <v>54.482999999999997</v>
      </c>
      <c r="L2304" s="1">
        <v>39.612000000000002</v>
      </c>
      <c r="M2304" s="1">
        <f t="shared" si="210"/>
        <v>0.60622706395550119</v>
      </c>
      <c r="N2304" s="1">
        <f t="shared" si="211"/>
        <v>0.69921757795370099</v>
      </c>
      <c r="O2304" s="1">
        <f t="shared" si="212"/>
        <v>0.125533731853117</v>
      </c>
      <c r="P2304">
        <f t="shared" si="213"/>
        <v>3.9743152402929667</v>
      </c>
      <c r="Q2304">
        <f t="shared" si="214"/>
        <v>1.2574837860918133</v>
      </c>
      <c r="R2304" s="1">
        <f t="shared" si="215"/>
        <v>5.7627113312646623</v>
      </c>
    </row>
    <row r="2305" spans="1:18" hidden="1" x14ac:dyDescent="0.2">
      <c r="A2305">
        <v>28675</v>
      </c>
      <c r="B2305" t="s">
        <v>197</v>
      </c>
      <c r="C2305">
        <v>2010</v>
      </c>
      <c r="D2305">
        <v>28.768999999999998</v>
      </c>
      <c r="E2305" s="1">
        <v>40.595999999999997</v>
      </c>
      <c r="F2305">
        <v>6.6360000000000001</v>
      </c>
      <c r="G2305">
        <v>6.8979999999999997</v>
      </c>
      <c r="H2305" s="1">
        <v>10.835000000000001</v>
      </c>
      <c r="I2305" s="1">
        <v>4.16</v>
      </c>
      <c r="J2305">
        <v>26.925000000000001</v>
      </c>
      <c r="K2305" s="1">
        <v>59.893000000000001</v>
      </c>
      <c r="L2305" s="1">
        <v>47.936</v>
      </c>
      <c r="M2305" s="1">
        <f t="shared" si="210"/>
        <v>0.53874765986796735</v>
      </c>
      <c r="N2305" s="1">
        <f t="shared" si="211"/>
        <v>0.66324268400827679</v>
      </c>
      <c r="O2305" s="1">
        <f t="shared" si="212"/>
        <v>0.16346438072716526</v>
      </c>
      <c r="P2305">
        <f t="shared" si="213"/>
        <v>4.4241808952468844</v>
      </c>
      <c r="Q2305">
        <f t="shared" si="214"/>
        <v>1.4753423982658391</v>
      </c>
      <c r="R2305" s="1">
        <f t="shared" si="215"/>
        <v>6.2443203412667643</v>
      </c>
    </row>
    <row r="2306" spans="1:18" hidden="1" x14ac:dyDescent="0.2">
      <c r="A2306">
        <v>28675</v>
      </c>
      <c r="B2306" t="s">
        <v>197</v>
      </c>
      <c r="C2306">
        <v>2011</v>
      </c>
      <c r="D2306">
        <v>33.688000000000002</v>
      </c>
      <c r="E2306" s="1">
        <v>45.503</v>
      </c>
      <c r="F2306">
        <v>7.7080000000000002</v>
      </c>
      <c r="G2306">
        <v>7.1050000000000004</v>
      </c>
      <c r="H2306" s="1">
        <v>11.069000000000001</v>
      </c>
      <c r="I2306" s="1">
        <v>4.7530000000000001</v>
      </c>
      <c r="J2306">
        <v>31.564</v>
      </c>
      <c r="K2306" s="1">
        <v>66.102999999999994</v>
      </c>
      <c r="L2306" s="1">
        <v>49.561</v>
      </c>
      <c r="M2306" s="1">
        <f t="shared" si="210"/>
        <v>0.58420323934685625</v>
      </c>
      <c r="N2306" s="1">
        <f t="shared" si="211"/>
        <v>0.69366854932641808</v>
      </c>
      <c r="O2306" s="1">
        <f t="shared" si="212"/>
        <v>0.169395424477507</v>
      </c>
      <c r="P2306">
        <f t="shared" si="213"/>
        <v>4.4774595717770342</v>
      </c>
      <c r="Q2306">
        <f t="shared" si="214"/>
        <v>1.4527174032481374</v>
      </c>
      <c r="R2306" s="1">
        <f t="shared" si="215"/>
        <v>6.3703779033633428</v>
      </c>
    </row>
    <row r="2307" spans="1:18" hidden="1" x14ac:dyDescent="0.2">
      <c r="A2307">
        <v>28675</v>
      </c>
      <c r="B2307" t="s">
        <v>197</v>
      </c>
      <c r="C2307">
        <v>2012</v>
      </c>
      <c r="D2307">
        <v>35.67</v>
      </c>
      <c r="E2307" s="1">
        <v>49.088000000000001</v>
      </c>
      <c r="F2307">
        <v>10.137</v>
      </c>
      <c r="G2307">
        <v>7.8579999999999997</v>
      </c>
      <c r="H2307" s="1">
        <v>11.567</v>
      </c>
      <c r="I2307" s="1">
        <v>5.5960000000000001</v>
      </c>
      <c r="J2307">
        <v>34.621000000000002</v>
      </c>
      <c r="K2307" s="1">
        <v>72.721000000000004</v>
      </c>
      <c r="L2307" s="1">
        <v>56.094000000000001</v>
      </c>
      <c r="M2307" s="1">
        <f t="shared" ref="M2307:M2330" si="216">(D2307-G2307)/E2307</f>
        <v>0.56657431551499349</v>
      </c>
      <c r="N2307" s="1">
        <f t="shared" ref="N2307:N2330" si="217">J2307/E2307</f>
        <v>0.70528438722294662</v>
      </c>
      <c r="O2307" s="1">
        <f t="shared" ref="O2307:O2330" si="218">F2307/E2307</f>
        <v>0.20650668187744459</v>
      </c>
      <c r="P2307">
        <f t="shared" ref="P2307:P2330" si="219">L2307/H2307</f>
        <v>4.849485605602144</v>
      </c>
      <c r="Q2307">
        <f t="shared" ref="Q2307:Q2330" si="220">K2307/E2307</f>
        <v>1.4814414928292048</v>
      </c>
      <c r="R2307" s="1">
        <f t="shared" ref="R2307:R2330" si="221">(1.2*M2307)+(1.4*N2307)+(3.3*O2307)+(0.6*P2307)+(Q2307)</f>
        <v>6.7398922271161759</v>
      </c>
    </row>
    <row r="2308" spans="1:18" hidden="1" x14ac:dyDescent="0.2">
      <c r="A2308">
        <v>28675</v>
      </c>
      <c r="B2308" t="s">
        <v>197</v>
      </c>
      <c r="C2308">
        <v>2013</v>
      </c>
      <c r="D2308">
        <v>40.543999999999997</v>
      </c>
      <c r="E2308" s="1">
        <v>56.399000000000001</v>
      </c>
      <c r="F2308">
        <v>11.018000000000001</v>
      </c>
      <c r="G2308">
        <v>8.1679999999999993</v>
      </c>
      <c r="H2308" s="1">
        <v>11.776999999999999</v>
      </c>
      <c r="I2308" s="1">
        <v>7.266</v>
      </c>
      <c r="J2308">
        <v>41.595999999999997</v>
      </c>
      <c r="K2308" s="1">
        <v>78.284999999999997</v>
      </c>
      <c r="L2308" s="1">
        <v>99.542000000000002</v>
      </c>
      <c r="M2308" s="1">
        <f t="shared" si="216"/>
        <v>0.57405273143140834</v>
      </c>
      <c r="N2308" s="1">
        <f t="shared" si="217"/>
        <v>0.73753080728381704</v>
      </c>
      <c r="O2308" s="1">
        <f t="shared" si="218"/>
        <v>0.19535807372471145</v>
      </c>
      <c r="P2308">
        <f t="shared" si="219"/>
        <v>8.4522374119045605</v>
      </c>
      <c r="Q2308">
        <f t="shared" si="220"/>
        <v>1.388056525824926</v>
      </c>
      <c r="R2308" s="1">
        <f t="shared" si="221"/>
        <v>8.8254870241742438</v>
      </c>
    </row>
    <row r="2309" spans="1:18" hidden="1" x14ac:dyDescent="0.2">
      <c r="A2309">
        <v>28675</v>
      </c>
      <c r="B2309" t="s">
        <v>197</v>
      </c>
      <c r="C2309">
        <v>2014</v>
      </c>
      <c r="D2309">
        <v>46.351999999999997</v>
      </c>
      <c r="E2309" s="1">
        <v>62.874000000000002</v>
      </c>
      <c r="F2309">
        <v>11.959</v>
      </c>
      <c r="G2309">
        <v>10.352</v>
      </c>
      <c r="H2309" s="1">
        <v>13.750999999999999</v>
      </c>
      <c r="I2309" s="1">
        <v>7.7069999999999999</v>
      </c>
      <c r="J2309">
        <v>45.976999999999997</v>
      </c>
      <c r="K2309" s="1">
        <v>83.430999999999997</v>
      </c>
      <c r="L2309" s="1">
        <v>92.162999999999997</v>
      </c>
      <c r="M2309" s="1">
        <f t="shared" si="216"/>
        <v>0.57257371886630404</v>
      </c>
      <c r="N2309" s="1">
        <f t="shared" si="217"/>
        <v>0.7312561631198905</v>
      </c>
      <c r="O2309" s="1">
        <f t="shared" si="218"/>
        <v>0.19020580844228138</v>
      </c>
      <c r="P2309">
        <f t="shared" si="219"/>
        <v>6.7022761980946841</v>
      </c>
      <c r="Q2309">
        <f t="shared" si="220"/>
        <v>1.3269554982981835</v>
      </c>
      <c r="R2309" s="1">
        <f t="shared" si="221"/>
        <v>7.6868474760219332</v>
      </c>
    </row>
    <row r="2310" spans="1:18" hidden="1" x14ac:dyDescent="0.2">
      <c r="A2310">
        <v>28675</v>
      </c>
      <c r="B2310" t="s">
        <v>197</v>
      </c>
      <c r="C2310">
        <v>2015</v>
      </c>
      <c r="D2310">
        <v>47.561999999999998</v>
      </c>
      <c r="E2310" s="1">
        <v>64.566999999999993</v>
      </c>
      <c r="F2310">
        <v>10.475</v>
      </c>
      <c r="G2310">
        <v>8.3339999999999996</v>
      </c>
      <c r="H2310" s="1">
        <v>13.595000000000001</v>
      </c>
      <c r="I2310" s="1">
        <v>6.4020000000000001</v>
      </c>
      <c r="J2310">
        <v>51.38</v>
      </c>
      <c r="K2310" s="1">
        <v>84.161000000000001</v>
      </c>
      <c r="L2310" s="1">
        <v>71.587000000000003</v>
      </c>
      <c r="M2310" s="1">
        <f t="shared" si="216"/>
        <v>0.60755494292750167</v>
      </c>
      <c r="N2310" s="1">
        <f t="shared" si="217"/>
        <v>0.79576254123623535</v>
      </c>
      <c r="O2310" s="1">
        <f t="shared" si="218"/>
        <v>0.16223457803521923</v>
      </c>
      <c r="P2310">
        <f t="shared" si="219"/>
        <v>5.265685913938948</v>
      </c>
      <c r="Q2310">
        <f t="shared" si="220"/>
        <v>1.3034677157061658</v>
      </c>
      <c r="R2310" s="1">
        <f t="shared" si="221"/>
        <v>6.8413868608294894</v>
      </c>
    </row>
    <row r="2311" spans="1:18" hidden="1" x14ac:dyDescent="0.2">
      <c r="A2311">
        <v>28675</v>
      </c>
      <c r="B2311" t="s">
        <v>197</v>
      </c>
      <c r="C2311">
        <v>2016</v>
      </c>
      <c r="D2311">
        <v>53.314</v>
      </c>
      <c r="E2311" s="1">
        <v>70.653000000000006</v>
      </c>
      <c r="F2311">
        <v>10.301</v>
      </c>
      <c r="G2311">
        <v>8.2460000000000004</v>
      </c>
      <c r="H2311" s="1">
        <v>16.96</v>
      </c>
      <c r="I2311" s="1">
        <v>6.4020000000000001</v>
      </c>
      <c r="J2311">
        <v>57.576999999999998</v>
      </c>
      <c r="K2311" s="1">
        <v>82.924000000000007</v>
      </c>
      <c r="L2311" s="1">
        <v>75.055000000000007</v>
      </c>
      <c r="M2311" s="1">
        <f t="shared" si="216"/>
        <v>0.63787808019475456</v>
      </c>
      <c r="N2311" s="1">
        <f t="shared" si="217"/>
        <v>0.81492647162894705</v>
      </c>
      <c r="O2311" s="1">
        <f t="shared" si="218"/>
        <v>0.14579706452663013</v>
      </c>
      <c r="P2311">
        <f t="shared" si="219"/>
        <v>4.4254127358490569</v>
      </c>
      <c r="Q2311">
        <f t="shared" si="220"/>
        <v>1.1736798154360042</v>
      </c>
      <c r="R2311" s="1">
        <f t="shared" si="221"/>
        <v>6.2164085263975482</v>
      </c>
    </row>
    <row r="2312" spans="1:18" hidden="1" x14ac:dyDescent="0.2">
      <c r="A2312">
        <v>28675</v>
      </c>
      <c r="B2312" t="s">
        <v>197</v>
      </c>
      <c r="C2312">
        <v>2017</v>
      </c>
      <c r="D2312">
        <v>57.813000000000002</v>
      </c>
      <c r="E2312" s="1">
        <v>74.915000000000006</v>
      </c>
      <c r="F2312">
        <v>7.242</v>
      </c>
      <c r="G2312">
        <v>6.9809999999999999</v>
      </c>
      <c r="H2312" s="1">
        <v>15.375999999999999</v>
      </c>
      <c r="I2312" s="1">
        <v>4.452</v>
      </c>
      <c r="J2312">
        <v>62.96</v>
      </c>
      <c r="K2312" s="1">
        <v>82.320999999999998</v>
      </c>
      <c r="L2312" s="1">
        <v>71.849999999999994</v>
      </c>
      <c r="M2312" s="1">
        <f t="shared" si="216"/>
        <v>0.67852899953280377</v>
      </c>
      <c r="N2312" s="1">
        <f t="shared" si="217"/>
        <v>0.84041914169391974</v>
      </c>
      <c r="O2312" s="1">
        <f t="shared" si="218"/>
        <v>9.6669558833344452E-2</v>
      </c>
      <c r="P2312">
        <f t="shared" si="219"/>
        <v>4.6728668054110303</v>
      </c>
      <c r="Q2312">
        <f t="shared" si="220"/>
        <v>1.0988587065340718</v>
      </c>
      <c r="R2312" s="1">
        <f t="shared" si="221"/>
        <v>6.2124099317415791</v>
      </c>
    </row>
    <row r="2313" spans="1:18" hidden="1" x14ac:dyDescent="0.2">
      <c r="A2313">
        <v>174483</v>
      </c>
      <c r="B2313" t="s">
        <v>350</v>
      </c>
      <c r="C2313">
        <v>2010</v>
      </c>
      <c r="D2313">
        <v>0.91400000000000003</v>
      </c>
      <c r="E2313" s="1">
        <v>1.121</v>
      </c>
      <c r="F2313">
        <v>-0.186</v>
      </c>
      <c r="G2313">
        <v>0.312</v>
      </c>
      <c r="H2313" s="1">
        <v>0.312</v>
      </c>
      <c r="I2313" s="1">
        <v>-0.20300000000000001</v>
      </c>
      <c r="J2313">
        <v>-2.2450000000000001</v>
      </c>
      <c r="K2313" s="1">
        <v>0.16700000000000001</v>
      </c>
      <c r="L2313" s="1">
        <v>107.10599999999999</v>
      </c>
      <c r="M2313" s="1">
        <f t="shared" si="216"/>
        <v>0.53702051739518297</v>
      </c>
      <c r="N2313" s="1">
        <f t="shared" si="217"/>
        <v>-2.0026761819803749</v>
      </c>
      <c r="O2313" s="1">
        <f t="shared" si="218"/>
        <v>-0.16592328278322926</v>
      </c>
      <c r="P2313">
        <f t="shared" si="219"/>
        <v>343.28846153846155</v>
      </c>
      <c r="Q2313">
        <f t="shared" si="220"/>
        <v>0.1489741302408564</v>
      </c>
      <c r="R2313" s="1">
        <f t="shared" si="221"/>
        <v>203.4151821862348</v>
      </c>
    </row>
    <row r="2314" spans="1:18" hidden="1" x14ac:dyDescent="0.2">
      <c r="A2314">
        <v>174483</v>
      </c>
      <c r="B2314" t="s">
        <v>350</v>
      </c>
      <c r="C2314">
        <v>2011</v>
      </c>
      <c r="D2314">
        <v>1.31</v>
      </c>
      <c r="E2314" s="1">
        <v>1.4530000000000001</v>
      </c>
      <c r="F2314">
        <v>0.215</v>
      </c>
      <c r="G2314">
        <v>0.42699999999999999</v>
      </c>
      <c r="H2314" s="1">
        <v>0.48599999999999999</v>
      </c>
      <c r="I2314" s="1">
        <v>0.17</v>
      </c>
      <c r="J2314">
        <v>-2.0870000000000002</v>
      </c>
      <c r="K2314" s="1">
        <v>2.2610000000000001</v>
      </c>
      <c r="L2314" s="1">
        <v>155.65199999999999</v>
      </c>
      <c r="M2314" s="1">
        <f t="shared" si="216"/>
        <v>0.60770818995182374</v>
      </c>
      <c r="N2314" s="1">
        <f t="shared" si="217"/>
        <v>-1.4363386097728839</v>
      </c>
      <c r="O2314" s="1">
        <f t="shared" si="218"/>
        <v>0.14796971782518925</v>
      </c>
      <c r="P2314">
        <f t="shared" si="219"/>
        <v>320.27160493827159</v>
      </c>
      <c r="Q2314">
        <f t="shared" si="220"/>
        <v>1.5560908465244323</v>
      </c>
      <c r="R2314" s="1">
        <f t="shared" si="221"/>
        <v>192.92572965257065</v>
      </c>
    </row>
    <row r="2315" spans="1:18" hidden="1" x14ac:dyDescent="0.2">
      <c r="A2315">
        <v>178704</v>
      </c>
      <c r="B2315" t="s">
        <v>359</v>
      </c>
      <c r="C2315">
        <v>2008</v>
      </c>
      <c r="D2315">
        <v>276.70800000000003</v>
      </c>
      <c r="E2315" s="1">
        <v>568.93200000000002</v>
      </c>
      <c r="F2315">
        <v>46.301000000000002</v>
      </c>
      <c r="G2315">
        <v>117.01300000000001</v>
      </c>
      <c r="H2315" s="1">
        <v>323.964</v>
      </c>
      <c r="I2315" s="1">
        <v>25.268000000000001</v>
      </c>
      <c r="J2315">
        <v>-44.487000000000002</v>
      </c>
      <c r="K2315" s="1">
        <v>1084.646</v>
      </c>
      <c r="L2315" s="1">
        <v>478.08699999999999</v>
      </c>
      <c r="M2315" s="1">
        <f t="shared" si="216"/>
        <v>0.28069259595171309</v>
      </c>
      <c r="N2315" s="1">
        <f t="shared" si="217"/>
        <v>-7.8193879057602667E-2</v>
      </c>
      <c r="O2315" s="1">
        <f t="shared" si="218"/>
        <v>8.1382309309372652E-2</v>
      </c>
      <c r="P2315">
        <f t="shared" si="219"/>
        <v>1.4757411317306861</v>
      </c>
      <c r="Q2315">
        <f t="shared" si="220"/>
        <v>1.9064598229665406</v>
      </c>
      <c r="R2315" s="1">
        <f t="shared" si="221"/>
        <v>3.2878258071872937</v>
      </c>
    </row>
    <row r="2316" spans="1:18" hidden="1" x14ac:dyDescent="0.2">
      <c r="A2316">
        <v>178704</v>
      </c>
      <c r="B2316" t="s">
        <v>359</v>
      </c>
      <c r="C2316">
        <v>2009</v>
      </c>
      <c r="D2316">
        <v>262.774</v>
      </c>
      <c r="E2316" s="1">
        <v>553.63499999999999</v>
      </c>
      <c r="F2316">
        <v>68.153000000000006</v>
      </c>
      <c r="G2316">
        <v>126.357</v>
      </c>
      <c r="H2316" s="1">
        <v>261.02699999999999</v>
      </c>
      <c r="I2316" s="1">
        <v>39.356000000000002</v>
      </c>
      <c r="J2316">
        <v>-4.5</v>
      </c>
      <c r="K2316" s="1">
        <v>1222.771</v>
      </c>
      <c r="L2316" s="1">
        <v>1056.3489999999999</v>
      </c>
      <c r="M2316" s="1">
        <f t="shared" si="216"/>
        <v>0.24640241314223271</v>
      </c>
      <c r="N2316" s="1">
        <f t="shared" si="217"/>
        <v>-8.1280988376818668E-3</v>
      </c>
      <c r="O2316" s="1">
        <f t="shared" si="218"/>
        <v>0.12310096001878496</v>
      </c>
      <c r="P2316">
        <f t="shared" si="219"/>
        <v>4.0468955318798434</v>
      </c>
      <c r="Q2316">
        <f t="shared" si="220"/>
        <v>2.2086230097446875</v>
      </c>
      <c r="R2316" s="1">
        <f t="shared" si="221"/>
        <v>5.327297054332508</v>
      </c>
    </row>
    <row r="2317" spans="1:18" hidden="1" x14ac:dyDescent="0.2">
      <c r="A2317">
        <v>178704</v>
      </c>
      <c r="B2317" t="s">
        <v>359</v>
      </c>
      <c r="C2317">
        <v>2010</v>
      </c>
      <c r="D2317">
        <v>404.38900000000001</v>
      </c>
      <c r="E2317" s="1">
        <v>730.48800000000006</v>
      </c>
      <c r="F2317">
        <v>118.884</v>
      </c>
      <c r="G2317">
        <v>163.357</v>
      </c>
      <c r="H2317" s="1">
        <v>327.95499999999998</v>
      </c>
      <c r="I2317" s="1">
        <v>71.03</v>
      </c>
      <c r="J2317">
        <v>66.53</v>
      </c>
      <c r="K2317" s="1">
        <v>1454.838</v>
      </c>
      <c r="L2317" s="1">
        <v>2046.8679999999999</v>
      </c>
      <c r="M2317" s="1">
        <f t="shared" si="216"/>
        <v>0.32996024575352367</v>
      </c>
      <c r="N2317" s="1">
        <f t="shared" si="217"/>
        <v>9.1076102550623692E-2</v>
      </c>
      <c r="O2317" s="1">
        <f t="shared" si="218"/>
        <v>0.16274599993429048</v>
      </c>
      <c r="P2317">
        <f t="shared" si="219"/>
        <v>6.2413074964553061</v>
      </c>
      <c r="Q2317">
        <f t="shared" si="220"/>
        <v>1.9915973979038668</v>
      </c>
      <c r="R2317" s="1">
        <f t="shared" si="221"/>
        <v>6.7969025340353104</v>
      </c>
    </row>
    <row r="2318" spans="1:18" hidden="1" x14ac:dyDescent="0.2">
      <c r="A2318">
        <v>178704</v>
      </c>
      <c r="B2318" t="s">
        <v>359</v>
      </c>
      <c r="C2318">
        <v>2011</v>
      </c>
      <c r="D2318">
        <v>580.23199999999997</v>
      </c>
      <c r="E2318" s="1">
        <v>957.21699999999998</v>
      </c>
      <c r="F2318">
        <v>196.19499999999999</v>
      </c>
      <c r="G2318">
        <v>164.85499999999999</v>
      </c>
      <c r="H2318" s="1">
        <v>372.51299999999998</v>
      </c>
      <c r="I2318" s="1">
        <v>120.264</v>
      </c>
      <c r="J2318">
        <v>186.79400000000001</v>
      </c>
      <c r="K2318" s="1">
        <v>1776.1510000000001</v>
      </c>
      <c r="L2318" s="1">
        <v>4038.6080000000002</v>
      </c>
      <c r="M2318" s="1">
        <f t="shared" si="216"/>
        <v>0.4339423558085575</v>
      </c>
      <c r="N2318" s="1">
        <f t="shared" si="217"/>
        <v>0.19514279416266114</v>
      </c>
      <c r="O2318" s="1">
        <f t="shared" si="218"/>
        <v>0.20496397368621744</v>
      </c>
      <c r="P2318">
        <f t="shared" si="219"/>
        <v>10.841522309288536</v>
      </c>
      <c r="Q2318">
        <f t="shared" si="220"/>
        <v>1.8555364144180475</v>
      </c>
      <c r="R2318" s="1">
        <f t="shared" si="221"/>
        <v>9.8307616519536811</v>
      </c>
    </row>
    <row r="2319" spans="1:18" hidden="1" x14ac:dyDescent="0.2">
      <c r="A2319">
        <v>178704</v>
      </c>
      <c r="B2319" t="s">
        <v>359</v>
      </c>
      <c r="C2319">
        <v>2012</v>
      </c>
      <c r="D2319">
        <v>789.32399999999996</v>
      </c>
      <c r="E2319" s="1">
        <v>1275.249</v>
      </c>
      <c r="F2319">
        <v>279.97800000000001</v>
      </c>
      <c r="G2319">
        <v>221.06700000000001</v>
      </c>
      <c r="H2319" s="1">
        <v>488.30700000000002</v>
      </c>
      <c r="I2319" s="1">
        <v>172.54900000000001</v>
      </c>
      <c r="J2319">
        <v>296.86099999999999</v>
      </c>
      <c r="K2319" s="1">
        <v>2220.2559999999999</v>
      </c>
      <c r="L2319" s="1">
        <v>6289.5240000000003</v>
      </c>
      <c r="M2319" s="1">
        <f t="shared" si="216"/>
        <v>0.4456047407212238</v>
      </c>
      <c r="N2319" s="1">
        <f t="shared" si="217"/>
        <v>0.23278669499054694</v>
      </c>
      <c r="O2319" s="1">
        <f t="shared" si="218"/>
        <v>0.21954771185862526</v>
      </c>
      <c r="P2319">
        <f t="shared" si="219"/>
        <v>12.880265898297587</v>
      </c>
      <c r="Q2319">
        <f t="shared" si="220"/>
        <v>1.7410372405702728</v>
      </c>
      <c r="R2319" s="1">
        <f t="shared" si="221"/>
        <v>11.054331290534524</v>
      </c>
    </row>
    <row r="2320" spans="1:18" hidden="1" x14ac:dyDescent="0.2">
      <c r="A2320">
        <v>178704</v>
      </c>
      <c r="B2320" t="s">
        <v>359</v>
      </c>
      <c r="C2320">
        <v>2013</v>
      </c>
      <c r="D2320">
        <v>1002.697</v>
      </c>
      <c r="E2320" s="1">
        <v>1602.7270000000001</v>
      </c>
      <c r="F2320">
        <v>327.58800000000002</v>
      </c>
      <c r="G2320">
        <v>266.81099999999998</v>
      </c>
      <c r="H2320" s="1">
        <v>599.63300000000004</v>
      </c>
      <c r="I2320" s="1">
        <v>202.84899999999999</v>
      </c>
      <c r="J2320">
        <v>462.37799999999999</v>
      </c>
      <c r="K2320" s="1">
        <v>2670.5729999999999</v>
      </c>
      <c r="L2320" s="1">
        <v>6199.576</v>
      </c>
      <c r="M2320" s="1">
        <f t="shared" si="216"/>
        <v>0.4591461927078036</v>
      </c>
      <c r="N2320" s="1">
        <f t="shared" si="217"/>
        <v>0.2884945471062757</v>
      </c>
      <c r="O2320" s="1">
        <f t="shared" si="218"/>
        <v>0.20439413574488979</v>
      </c>
      <c r="P2320">
        <f t="shared" si="219"/>
        <v>10.338950658152569</v>
      </c>
      <c r="Q2320">
        <f t="shared" si="220"/>
        <v>1.6662681791721234</v>
      </c>
      <c r="R2320" s="1">
        <f t="shared" si="221"/>
        <v>9.4990070192199507</v>
      </c>
    </row>
    <row r="2321" spans="1:18" hidden="1" x14ac:dyDescent="0.2">
      <c r="A2321">
        <v>178704</v>
      </c>
      <c r="B2321" t="s">
        <v>359</v>
      </c>
      <c r="C2321">
        <v>2014</v>
      </c>
      <c r="D2321">
        <v>1260.355</v>
      </c>
      <c r="E2321" s="1">
        <v>1983.17</v>
      </c>
      <c r="F2321">
        <v>410.41500000000002</v>
      </c>
      <c r="G2321">
        <v>359.59399999999999</v>
      </c>
      <c r="H2321" s="1">
        <v>735.66099999999994</v>
      </c>
      <c r="I2321" s="1">
        <v>257.13499999999999</v>
      </c>
      <c r="J2321">
        <v>679.59299999999996</v>
      </c>
      <c r="K2321" s="1">
        <v>3241.3690000000001</v>
      </c>
      <c r="L2321" s="1">
        <v>8205.2829999999994</v>
      </c>
      <c r="M2321" s="1">
        <f t="shared" si="216"/>
        <v>0.45420261500526932</v>
      </c>
      <c r="N2321" s="1">
        <f t="shared" si="217"/>
        <v>0.34268015349163206</v>
      </c>
      <c r="O2321" s="1">
        <f t="shared" si="218"/>
        <v>0.20694897562992584</v>
      </c>
      <c r="P2321">
        <f t="shared" si="219"/>
        <v>11.153619669929492</v>
      </c>
      <c r="Q2321">
        <f t="shared" si="220"/>
        <v>1.6344382982800265</v>
      </c>
      <c r="R2321" s="1">
        <f t="shared" si="221"/>
        <v>10.034337072711084</v>
      </c>
    </row>
    <row r="2322" spans="1:18" hidden="1" x14ac:dyDescent="0.2">
      <c r="A2322">
        <v>178704</v>
      </c>
      <c r="B2322" t="s">
        <v>359</v>
      </c>
      <c r="C2322">
        <v>2015</v>
      </c>
      <c r="D2322">
        <v>1375.173</v>
      </c>
      <c r="E2322" s="1">
        <v>2230.9180000000001</v>
      </c>
      <c r="F2322">
        <v>506.29700000000003</v>
      </c>
      <c r="G2322">
        <v>396.22699999999998</v>
      </c>
      <c r="H2322" s="1">
        <v>788.03200000000004</v>
      </c>
      <c r="I2322" s="1">
        <v>320.00799999999998</v>
      </c>
      <c r="J2322">
        <v>832.21500000000003</v>
      </c>
      <c r="K2322" s="1">
        <v>3924.116</v>
      </c>
      <c r="L2322" s="1">
        <v>11754.9</v>
      </c>
      <c r="M2322" s="1">
        <f t="shared" si="216"/>
        <v>0.43880859807487321</v>
      </c>
      <c r="N2322" s="1">
        <f t="shared" si="217"/>
        <v>0.37303701884157103</v>
      </c>
      <c r="O2322" s="1">
        <f t="shared" si="218"/>
        <v>0.2269455892148434</v>
      </c>
      <c r="P2322">
        <f t="shared" si="219"/>
        <v>14.91678002923739</v>
      </c>
      <c r="Q2322">
        <f t="shared" si="220"/>
        <v>1.7589691777107002</v>
      </c>
      <c r="R2322" s="1">
        <f t="shared" si="221"/>
        <v>12.506779783730163</v>
      </c>
    </row>
    <row r="2323" spans="1:18" hidden="1" x14ac:dyDescent="0.2">
      <c r="A2323">
        <v>178704</v>
      </c>
      <c r="B2323" t="s">
        <v>359</v>
      </c>
      <c r="C2323">
        <v>2016</v>
      </c>
      <c r="D2323">
        <v>1536.2370000000001</v>
      </c>
      <c r="E2323" s="1">
        <v>2551.8780000000002</v>
      </c>
      <c r="F2323">
        <v>654.82399999999996</v>
      </c>
      <c r="G2323">
        <v>529.34299999999996</v>
      </c>
      <c r="H2323" s="1">
        <v>1001.66</v>
      </c>
      <c r="I2323" s="1">
        <v>409.76</v>
      </c>
      <c r="J2323">
        <v>905.78499999999997</v>
      </c>
      <c r="K2323" s="1">
        <v>4854.7370000000001</v>
      </c>
      <c r="L2323" s="1">
        <v>15839.166999999999</v>
      </c>
      <c r="M2323" s="1">
        <f t="shared" si="216"/>
        <v>0.39456980310187245</v>
      </c>
      <c r="N2323" s="1">
        <f t="shared" si="217"/>
        <v>0.35494839486840668</v>
      </c>
      <c r="O2323" s="1">
        <f t="shared" si="218"/>
        <v>0.25660474364370078</v>
      </c>
      <c r="P2323">
        <f t="shared" si="219"/>
        <v>15.81291755685562</v>
      </c>
      <c r="Q2323">
        <f t="shared" si="220"/>
        <v>1.9024173569426124</v>
      </c>
      <c r="R2323" s="1">
        <f t="shared" si="221"/>
        <v>13.207375061618214</v>
      </c>
    </row>
    <row r="2324" spans="1:18" hidden="1" x14ac:dyDescent="0.2">
      <c r="A2324">
        <v>178704</v>
      </c>
      <c r="B2324" t="s">
        <v>359</v>
      </c>
      <c r="C2324">
        <v>2017</v>
      </c>
      <c r="D2324">
        <v>1693.7429999999999</v>
      </c>
      <c r="E2324" s="1">
        <v>2908.6869999999999</v>
      </c>
      <c r="F2324">
        <v>785.29100000000005</v>
      </c>
      <c r="G2324">
        <v>642.16600000000005</v>
      </c>
      <c r="H2324" s="1">
        <v>1134.47</v>
      </c>
      <c r="I2324" s="1">
        <v>555.23400000000004</v>
      </c>
      <c r="J2324">
        <v>1093.453</v>
      </c>
      <c r="K2324" s="1">
        <v>5884.5060000000003</v>
      </c>
      <c r="L2324" s="1">
        <v>13603.449000000001</v>
      </c>
      <c r="M2324" s="1">
        <f t="shared" si="216"/>
        <v>0.3615297899017666</v>
      </c>
      <c r="N2324" s="1">
        <f t="shared" si="217"/>
        <v>0.37592666381772943</v>
      </c>
      <c r="O2324" s="1">
        <f t="shared" si="218"/>
        <v>0.26998126646146531</v>
      </c>
      <c r="P2324">
        <f t="shared" si="219"/>
        <v>11.991016950646557</v>
      </c>
      <c r="Q2324">
        <f t="shared" si="220"/>
        <v>2.0230798294900758</v>
      </c>
      <c r="R2324" s="1">
        <f t="shared" si="221"/>
        <v>11.068761256427786</v>
      </c>
    </row>
    <row r="2325" spans="1:18" x14ac:dyDescent="0.2">
      <c r="A2325">
        <v>175532</v>
      </c>
      <c r="B2325" t="s">
        <v>352</v>
      </c>
      <c r="C2325">
        <v>2012</v>
      </c>
      <c r="D2325">
        <v>9.3859999999999992</v>
      </c>
      <c r="E2325" s="1">
        <v>23.373999999999999</v>
      </c>
      <c r="F2325">
        <v>3.1459999999999999</v>
      </c>
      <c r="G2325">
        <v>4.0279999999999996</v>
      </c>
      <c r="H2325" s="1">
        <v>7.65</v>
      </c>
      <c r="I2325" s="1">
        <v>1.782</v>
      </c>
      <c r="J2325">
        <v>-6.6470000000000002</v>
      </c>
      <c r="K2325" s="1">
        <v>26.513999999999999</v>
      </c>
      <c r="L2325" s="1">
        <v>3.6240000000000001</v>
      </c>
      <c r="M2325" s="1">
        <f t="shared" si="216"/>
        <v>0.22922905792761186</v>
      </c>
      <c r="N2325" s="1">
        <f t="shared" si="217"/>
        <v>-0.28437580217335501</v>
      </c>
      <c r="O2325" s="1">
        <f t="shared" si="218"/>
        <v>0.13459399332591768</v>
      </c>
      <c r="P2325">
        <f t="shared" si="219"/>
        <v>0.4737254901960784</v>
      </c>
      <c r="Q2325">
        <f t="shared" si="220"/>
        <v>1.1343372978523145</v>
      </c>
      <c r="R2325" s="1">
        <f t="shared" si="221"/>
        <v>1.7396815164159269</v>
      </c>
    </row>
    <row r="2326" spans="1:18" hidden="1" x14ac:dyDescent="0.2">
      <c r="A2326">
        <v>175532</v>
      </c>
      <c r="B2326" t="s">
        <v>352</v>
      </c>
      <c r="C2326">
        <v>2013</v>
      </c>
      <c r="D2326">
        <v>10.368</v>
      </c>
      <c r="E2326" s="1">
        <v>24.439</v>
      </c>
      <c r="F2326">
        <v>2.9369999999999998</v>
      </c>
      <c r="G2326">
        <v>5.9569999999999999</v>
      </c>
      <c r="H2326" s="1">
        <v>7.1130000000000004</v>
      </c>
      <c r="I2326" s="1">
        <v>1.62</v>
      </c>
      <c r="J2326">
        <v>-5.0279999999999996</v>
      </c>
      <c r="K2326" s="1">
        <v>32.889000000000003</v>
      </c>
      <c r="L2326" s="1">
        <v>7.226</v>
      </c>
      <c r="M2326" s="1">
        <f t="shared" si="216"/>
        <v>0.18049020009002006</v>
      </c>
      <c r="N2326" s="1">
        <f t="shared" si="217"/>
        <v>-0.20573673227218789</v>
      </c>
      <c r="O2326" s="1">
        <f t="shared" si="218"/>
        <v>0.12017676664347968</v>
      </c>
      <c r="P2326">
        <f t="shared" si="219"/>
        <v>1.0158864051736256</v>
      </c>
      <c r="Q2326">
        <f t="shared" si="220"/>
        <v>1.3457588281026229</v>
      </c>
      <c r="R2326" s="1">
        <f t="shared" si="221"/>
        <v>2.2804308160572422</v>
      </c>
    </row>
    <row r="2327" spans="1:18" hidden="1" x14ac:dyDescent="0.2">
      <c r="A2327">
        <v>175532</v>
      </c>
      <c r="B2327" t="s">
        <v>352</v>
      </c>
      <c r="C2327">
        <v>2014</v>
      </c>
      <c r="D2327">
        <v>15.16</v>
      </c>
      <c r="E2327" s="1">
        <v>36.762</v>
      </c>
      <c r="F2327">
        <v>4.2709999999999999</v>
      </c>
      <c r="G2327">
        <v>10.962</v>
      </c>
      <c r="H2327" s="1">
        <v>16.672000000000001</v>
      </c>
      <c r="I2327" s="1">
        <v>2.4060000000000001</v>
      </c>
      <c r="J2327">
        <v>-2.6219999999999999</v>
      </c>
      <c r="K2327" s="1">
        <v>40.76</v>
      </c>
      <c r="L2327" s="1">
        <v>19.792999999999999</v>
      </c>
      <c r="M2327" s="1">
        <f t="shared" si="216"/>
        <v>0.11419400467874437</v>
      </c>
      <c r="N2327" s="1">
        <f t="shared" si="217"/>
        <v>-7.1323649420597351E-2</v>
      </c>
      <c r="O2327" s="1">
        <f t="shared" si="218"/>
        <v>0.11617975082966106</v>
      </c>
      <c r="P2327">
        <f t="shared" si="219"/>
        <v>1.1872000959692897</v>
      </c>
      <c r="Q2327">
        <f t="shared" si="220"/>
        <v>1.1087536042652739</v>
      </c>
      <c r="R2327" s="1">
        <f t="shared" si="221"/>
        <v>2.2416465360103861</v>
      </c>
    </row>
    <row r="2328" spans="1:18" hidden="1" x14ac:dyDescent="0.2">
      <c r="A2328">
        <v>175532</v>
      </c>
      <c r="B2328" t="s">
        <v>352</v>
      </c>
      <c r="C2328">
        <v>2015</v>
      </c>
      <c r="D2328">
        <v>25.466000000000001</v>
      </c>
      <c r="E2328" s="1">
        <v>56.185000000000002</v>
      </c>
      <c r="F2328">
        <v>6.5910000000000002</v>
      </c>
      <c r="G2328">
        <v>18.664999999999999</v>
      </c>
      <c r="H2328" s="1">
        <v>26.326000000000001</v>
      </c>
      <c r="I2328" s="1">
        <v>3.52</v>
      </c>
      <c r="J2328">
        <v>0.89800000000000002</v>
      </c>
      <c r="K2328" s="1">
        <v>76.453999999999994</v>
      </c>
      <c r="L2328" s="1">
        <v>33.243000000000002</v>
      </c>
      <c r="M2328" s="1">
        <f t="shared" si="216"/>
        <v>0.12104654267153157</v>
      </c>
      <c r="N2328" s="1">
        <f t="shared" si="217"/>
        <v>1.598291358903622E-2</v>
      </c>
      <c r="O2328" s="1">
        <f t="shared" si="218"/>
        <v>0.1173088902732046</v>
      </c>
      <c r="P2328">
        <f t="shared" si="219"/>
        <v>1.2627440553065412</v>
      </c>
      <c r="Q2328">
        <f t="shared" si="220"/>
        <v>1.3607546498175669</v>
      </c>
      <c r="R2328" s="1">
        <f t="shared" si="221"/>
        <v>2.6731523511335551</v>
      </c>
    </row>
    <row r="2329" spans="1:18" hidden="1" x14ac:dyDescent="0.2">
      <c r="A2329">
        <v>175532</v>
      </c>
      <c r="B2329" t="s">
        <v>352</v>
      </c>
      <c r="C2329">
        <v>2016</v>
      </c>
      <c r="D2329">
        <v>33.137999999999998</v>
      </c>
      <c r="E2329" s="1">
        <v>60.210999999999999</v>
      </c>
      <c r="F2329">
        <v>10.407</v>
      </c>
      <c r="G2329">
        <v>18.827999999999999</v>
      </c>
      <c r="H2329" s="1">
        <v>29.521999999999998</v>
      </c>
      <c r="I2329" s="1">
        <v>1.458</v>
      </c>
      <c r="J2329">
        <v>1.6439999999999999</v>
      </c>
      <c r="K2329" s="1">
        <v>109.187</v>
      </c>
      <c r="L2329" s="1">
        <v>47.49</v>
      </c>
      <c r="M2329" s="1">
        <f t="shared" si="216"/>
        <v>0.23766421418013317</v>
      </c>
      <c r="N2329" s="1">
        <f t="shared" si="217"/>
        <v>2.7303981000149472E-2</v>
      </c>
      <c r="O2329" s="1">
        <f t="shared" si="218"/>
        <v>0.1728421716962017</v>
      </c>
      <c r="P2329">
        <f t="shared" si="219"/>
        <v>1.6086308515683221</v>
      </c>
      <c r="Q2329">
        <f t="shared" si="220"/>
        <v>1.8134061882380297</v>
      </c>
      <c r="R2329" s="1">
        <f t="shared" si="221"/>
        <v>3.6723864961928574</v>
      </c>
    </row>
    <row r="2330" spans="1:18" hidden="1" x14ac:dyDescent="0.2">
      <c r="A2330">
        <v>175532</v>
      </c>
      <c r="B2330" t="s">
        <v>352</v>
      </c>
      <c r="C2330">
        <v>2017</v>
      </c>
      <c r="D2330">
        <v>75.039000000000001</v>
      </c>
      <c r="E2330" s="1">
        <v>104.244</v>
      </c>
      <c r="F2330">
        <v>2.464</v>
      </c>
      <c r="G2330">
        <v>33.155999999999999</v>
      </c>
      <c r="H2330" s="1">
        <v>35.549999999999997</v>
      </c>
      <c r="I2330" s="1">
        <v>37.679000000000002</v>
      </c>
      <c r="J2330">
        <v>37.902999999999999</v>
      </c>
      <c r="K2330" s="1">
        <v>121.521</v>
      </c>
      <c r="L2330" s="1">
        <v>44.606999999999999</v>
      </c>
      <c r="M2330" s="1">
        <f t="shared" si="216"/>
        <v>0.40177851962702893</v>
      </c>
      <c r="N2330" s="1">
        <f t="shared" si="217"/>
        <v>0.36359886420321552</v>
      </c>
      <c r="O2330" s="1">
        <f t="shared" si="218"/>
        <v>2.3636852001074401E-2</v>
      </c>
      <c r="P2330">
        <f t="shared" si="219"/>
        <v>1.2547679324894516</v>
      </c>
      <c r="Q2330">
        <f t="shared" si="220"/>
        <v>1.1657361574766893</v>
      </c>
      <c r="R2330" s="1">
        <f t="shared" si="221"/>
        <v>2.9877711620108425</v>
      </c>
    </row>
    <row r="2331" spans="1:18" hidden="1" x14ac:dyDescent="0.2">
      <c r="M2331" s="1"/>
      <c r="N2331" s="1"/>
      <c r="O2331" s="1"/>
      <c r="R2331" s="1"/>
    </row>
    <row r="2332" spans="1:18" hidden="1" x14ac:dyDescent="0.2">
      <c r="M2332" s="1"/>
      <c r="N2332" s="1"/>
      <c r="O2332" s="1"/>
      <c r="R2332" s="1"/>
    </row>
    <row r="2333" spans="1:18" hidden="1" x14ac:dyDescent="0.2">
      <c r="M2333" s="1"/>
      <c r="N2333" s="1"/>
      <c r="O2333" s="1"/>
      <c r="R2333" s="1"/>
    </row>
    <row r="2334" spans="1:18" hidden="1" x14ac:dyDescent="0.2">
      <c r="M2334" s="1"/>
      <c r="N2334" s="1"/>
      <c r="O2334" s="1"/>
      <c r="R2334" s="1"/>
    </row>
    <row r="2335" spans="1:18" hidden="1" x14ac:dyDescent="0.2">
      <c r="M2335" s="1"/>
      <c r="N2335" s="1"/>
      <c r="O2335" s="1"/>
      <c r="R2335" s="1"/>
    </row>
    <row r="2336" spans="1:18" hidden="1" x14ac:dyDescent="0.2">
      <c r="M2336" s="1"/>
      <c r="N2336" s="1"/>
      <c r="O2336" s="1"/>
      <c r="R2336" s="1"/>
    </row>
    <row r="2337" spans="13:18" hidden="1" x14ac:dyDescent="0.2">
      <c r="M2337" s="1"/>
      <c r="N2337" s="1"/>
      <c r="O2337" s="1"/>
      <c r="R2337" s="1"/>
    </row>
    <row r="2338" spans="13:18" hidden="1" x14ac:dyDescent="0.2">
      <c r="M2338" s="1"/>
      <c r="N2338" s="1"/>
      <c r="O2338" s="1"/>
      <c r="R2338" s="1"/>
    </row>
    <row r="2339" spans="13:18" hidden="1" x14ac:dyDescent="0.2">
      <c r="M2339" s="1"/>
      <c r="N2339" s="1"/>
      <c r="O2339" s="1"/>
      <c r="R2339" s="1"/>
    </row>
    <row r="2340" spans="13:18" hidden="1" x14ac:dyDescent="0.2">
      <c r="M2340" s="1"/>
      <c r="N2340" s="1"/>
      <c r="O2340" s="1"/>
      <c r="R2340" s="1"/>
    </row>
    <row r="2341" spans="13:18" hidden="1" x14ac:dyDescent="0.2">
      <c r="M2341" s="1"/>
      <c r="N2341" s="1"/>
      <c r="O2341" s="1"/>
      <c r="R2341" s="1"/>
    </row>
    <row r="2342" spans="13:18" hidden="1" x14ac:dyDescent="0.2">
      <c r="M2342" s="1"/>
      <c r="N2342" s="1"/>
      <c r="O2342" s="1"/>
      <c r="R2342" s="1"/>
    </row>
    <row r="2343" spans="13:18" hidden="1" x14ac:dyDescent="0.2">
      <c r="M2343" s="1"/>
      <c r="N2343" s="1"/>
      <c r="O2343" s="1"/>
      <c r="R2343" s="1"/>
    </row>
    <row r="2344" spans="13:18" hidden="1" x14ac:dyDescent="0.2">
      <c r="M2344" s="1"/>
      <c r="N2344" s="1"/>
      <c r="O2344" s="1"/>
      <c r="R2344" s="1"/>
    </row>
    <row r="2345" spans="13:18" hidden="1" x14ac:dyDescent="0.2">
      <c r="M2345" s="1"/>
      <c r="N2345" s="1"/>
      <c r="O2345" s="1"/>
      <c r="R2345" s="1"/>
    </row>
    <row r="2346" spans="13:18" hidden="1" x14ac:dyDescent="0.2">
      <c r="M2346" s="1"/>
      <c r="N2346" s="1"/>
      <c r="O2346" s="1"/>
      <c r="R2346" s="1"/>
    </row>
    <row r="2347" spans="13:18" hidden="1" x14ac:dyDescent="0.2">
      <c r="M2347" s="1"/>
      <c r="N2347" s="1"/>
      <c r="O2347" s="1"/>
      <c r="R2347" s="1"/>
    </row>
    <row r="2348" spans="13:18" hidden="1" x14ac:dyDescent="0.2">
      <c r="M2348" s="1"/>
      <c r="N2348" s="1"/>
      <c r="O2348" s="1"/>
      <c r="R2348" s="1"/>
    </row>
    <row r="2349" spans="13:18" hidden="1" x14ac:dyDescent="0.2">
      <c r="M2349" s="1"/>
      <c r="N2349" s="1"/>
      <c r="O2349" s="1"/>
      <c r="R2349" s="1"/>
    </row>
    <row r="2350" spans="13:18" hidden="1" x14ac:dyDescent="0.2">
      <c r="M2350" s="1"/>
      <c r="N2350" s="1"/>
      <c r="O2350" s="1"/>
      <c r="R2350" s="1"/>
    </row>
    <row r="2351" spans="13:18" hidden="1" x14ac:dyDescent="0.2">
      <c r="M2351" s="1"/>
      <c r="N2351" s="1"/>
      <c r="O2351" s="1"/>
      <c r="R2351" s="1"/>
    </row>
    <row r="2352" spans="13:18" hidden="1" x14ac:dyDescent="0.2">
      <c r="M2352" s="1"/>
      <c r="N2352" s="1"/>
      <c r="O2352" s="1"/>
      <c r="R2352" s="1"/>
    </row>
    <row r="2353" spans="13:18" hidden="1" x14ac:dyDescent="0.2">
      <c r="M2353" s="1"/>
      <c r="N2353" s="1"/>
      <c r="O2353" s="1"/>
      <c r="R2353" s="1"/>
    </row>
    <row r="2354" spans="13:18" hidden="1" x14ac:dyDescent="0.2">
      <c r="M2354" s="1"/>
      <c r="N2354" s="1"/>
      <c r="O2354" s="1"/>
      <c r="R2354" s="1"/>
    </row>
    <row r="2355" spans="13:18" hidden="1" x14ac:dyDescent="0.2">
      <c r="M2355" s="1"/>
      <c r="N2355" s="1"/>
      <c r="O2355" s="1"/>
      <c r="R2355" s="1"/>
    </row>
    <row r="2356" spans="13:18" hidden="1" x14ac:dyDescent="0.2">
      <c r="M2356" s="1"/>
      <c r="N2356" s="1"/>
      <c r="O2356" s="1"/>
      <c r="R2356" s="1"/>
    </row>
    <row r="2357" spans="13:18" hidden="1" x14ac:dyDescent="0.2">
      <c r="M2357" s="1"/>
      <c r="N2357" s="1"/>
      <c r="O2357" s="1"/>
      <c r="R2357" s="1"/>
    </row>
    <row r="2358" spans="13:18" hidden="1" x14ac:dyDescent="0.2">
      <c r="M2358" s="1"/>
      <c r="N2358" s="1"/>
      <c r="O2358" s="1"/>
      <c r="R2358" s="1"/>
    </row>
    <row r="2359" spans="13:18" hidden="1" x14ac:dyDescent="0.2">
      <c r="M2359" s="1"/>
      <c r="N2359" s="1"/>
      <c r="O2359" s="1"/>
      <c r="R2359" s="1"/>
    </row>
    <row r="2360" spans="13:18" hidden="1" x14ac:dyDescent="0.2">
      <c r="M2360" s="1"/>
      <c r="N2360" s="1"/>
      <c r="O2360" s="1"/>
      <c r="R2360" s="1"/>
    </row>
    <row r="2361" spans="13:18" hidden="1" x14ac:dyDescent="0.2">
      <c r="M2361" s="1"/>
      <c r="N2361" s="1"/>
      <c r="O2361" s="1"/>
      <c r="R2361" s="1"/>
    </row>
    <row r="2362" spans="13:18" hidden="1" x14ac:dyDescent="0.2">
      <c r="M2362" s="1"/>
      <c r="N2362" s="1"/>
      <c r="O2362" s="1"/>
      <c r="R2362" s="1"/>
    </row>
    <row r="2363" spans="13:18" hidden="1" x14ac:dyDescent="0.2">
      <c r="M2363" s="1"/>
      <c r="N2363" s="1"/>
      <c r="O2363" s="1"/>
      <c r="R2363" s="1"/>
    </row>
    <row r="2364" spans="13:18" hidden="1" x14ac:dyDescent="0.2">
      <c r="M2364" s="1"/>
      <c r="N2364" s="1"/>
      <c r="O2364" s="1"/>
      <c r="R2364" s="1"/>
    </row>
    <row r="2365" spans="13:18" hidden="1" x14ac:dyDescent="0.2">
      <c r="M2365" s="1"/>
      <c r="N2365" s="1"/>
      <c r="O2365" s="1"/>
      <c r="R2365" s="1"/>
    </row>
    <row r="2366" spans="13:18" hidden="1" x14ac:dyDescent="0.2">
      <c r="M2366" s="1"/>
      <c r="N2366" s="1"/>
      <c r="O2366" s="1"/>
      <c r="R2366" s="1"/>
    </row>
    <row r="2367" spans="13:18" hidden="1" x14ac:dyDescent="0.2">
      <c r="M2367" s="1"/>
      <c r="N2367" s="1"/>
      <c r="O2367" s="1"/>
      <c r="R2367" s="1"/>
    </row>
    <row r="2368" spans="13:18" hidden="1" x14ac:dyDescent="0.2">
      <c r="M2368" s="1"/>
      <c r="N2368" s="1"/>
      <c r="O2368" s="1"/>
      <c r="R2368" s="1"/>
    </row>
    <row r="2369" spans="13:18" hidden="1" x14ac:dyDescent="0.2">
      <c r="M2369" s="1"/>
      <c r="N2369" s="1"/>
      <c r="O2369" s="1"/>
      <c r="R2369" s="1"/>
    </row>
    <row r="2370" spans="13:18" hidden="1" x14ac:dyDescent="0.2">
      <c r="M2370" s="1"/>
      <c r="N2370" s="1"/>
      <c r="O2370" s="1"/>
      <c r="R2370" s="1"/>
    </row>
    <row r="2371" spans="13:18" hidden="1" x14ac:dyDescent="0.2">
      <c r="M2371" s="1"/>
      <c r="N2371" s="1"/>
      <c r="O2371" s="1"/>
      <c r="R2371" s="1"/>
    </row>
    <row r="2372" spans="13:18" hidden="1" x14ac:dyDescent="0.2">
      <c r="M2372" s="1"/>
      <c r="N2372" s="1"/>
      <c r="O2372" s="1"/>
      <c r="R2372" s="1"/>
    </row>
    <row r="2373" spans="13:18" hidden="1" x14ac:dyDescent="0.2">
      <c r="M2373" s="1"/>
      <c r="N2373" s="1"/>
      <c r="O2373" s="1"/>
      <c r="R2373" s="1"/>
    </row>
    <row r="2374" spans="13:18" hidden="1" x14ac:dyDescent="0.2">
      <c r="M2374" s="1"/>
      <c r="N2374" s="1"/>
      <c r="O2374" s="1"/>
      <c r="R2374" s="1"/>
    </row>
    <row r="2375" spans="13:18" hidden="1" x14ac:dyDescent="0.2">
      <c r="M2375" s="1"/>
      <c r="N2375" s="1"/>
      <c r="O2375" s="1"/>
      <c r="R2375" s="1"/>
    </row>
    <row r="2376" spans="13:18" hidden="1" x14ac:dyDescent="0.2">
      <c r="M2376" s="1"/>
      <c r="N2376" s="1"/>
      <c r="O2376" s="1"/>
      <c r="R2376" s="1"/>
    </row>
    <row r="2377" spans="13:18" hidden="1" x14ac:dyDescent="0.2">
      <c r="M2377" s="1"/>
      <c r="N2377" s="1"/>
      <c r="O2377" s="1"/>
      <c r="R2377" s="1"/>
    </row>
    <row r="2378" spans="13:18" hidden="1" x14ac:dyDescent="0.2">
      <c r="M2378" s="1"/>
      <c r="N2378" s="1"/>
      <c r="O2378" s="1"/>
      <c r="R2378" s="1"/>
    </row>
    <row r="2379" spans="13:18" hidden="1" x14ac:dyDescent="0.2">
      <c r="M2379" s="1"/>
      <c r="N2379" s="1"/>
      <c r="O2379" s="1"/>
      <c r="R2379" s="1"/>
    </row>
    <row r="2380" spans="13:18" hidden="1" x14ac:dyDescent="0.2">
      <c r="M2380" s="1"/>
      <c r="N2380" s="1"/>
      <c r="O2380" s="1"/>
      <c r="R2380" s="1"/>
    </row>
    <row r="2381" spans="13:18" hidden="1" x14ac:dyDescent="0.2">
      <c r="M2381" s="1"/>
      <c r="N2381" s="1"/>
      <c r="O2381" s="1"/>
      <c r="R2381" s="1"/>
    </row>
    <row r="2382" spans="13:18" hidden="1" x14ac:dyDescent="0.2">
      <c r="M2382" s="1"/>
      <c r="N2382" s="1"/>
      <c r="O2382" s="1"/>
      <c r="R2382" s="1"/>
    </row>
    <row r="2383" spans="13:18" hidden="1" x14ac:dyDescent="0.2">
      <c r="M2383" s="1"/>
      <c r="N2383" s="1"/>
      <c r="O2383" s="1"/>
      <c r="R2383" s="1"/>
    </row>
    <row r="2384" spans="13:18" hidden="1" x14ac:dyDescent="0.2">
      <c r="M2384" s="1"/>
      <c r="N2384" s="1"/>
      <c r="O2384" s="1"/>
      <c r="R2384" s="1"/>
    </row>
    <row r="2385" spans="13:18" hidden="1" x14ac:dyDescent="0.2">
      <c r="M2385" s="1"/>
      <c r="N2385" s="1"/>
      <c r="O2385" s="1"/>
      <c r="R2385" s="1"/>
    </row>
    <row r="2386" spans="13:18" hidden="1" x14ac:dyDescent="0.2">
      <c r="M2386" s="1"/>
      <c r="N2386" s="1"/>
      <c r="O2386" s="1"/>
      <c r="R2386" s="1"/>
    </row>
    <row r="2387" spans="13:18" hidden="1" x14ac:dyDescent="0.2">
      <c r="M2387" s="1"/>
      <c r="N2387" s="1"/>
      <c r="O2387" s="1"/>
      <c r="R2387" s="1"/>
    </row>
    <row r="2388" spans="13:18" hidden="1" x14ac:dyDescent="0.2">
      <c r="M2388" s="1"/>
      <c r="N2388" s="1"/>
      <c r="O2388" s="1"/>
      <c r="R2388" s="1"/>
    </row>
    <row r="2389" spans="13:18" hidden="1" x14ac:dyDescent="0.2">
      <c r="M2389" s="1"/>
      <c r="N2389" s="1"/>
      <c r="O2389" s="1"/>
      <c r="R2389" s="1"/>
    </row>
    <row r="2390" spans="13:18" hidden="1" x14ac:dyDescent="0.2">
      <c r="M2390" s="1"/>
      <c r="N2390" s="1"/>
      <c r="O2390" s="1"/>
      <c r="R2390" s="1"/>
    </row>
    <row r="2391" spans="13:18" hidden="1" x14ac:dyDescent="0.2">
      <c r="M2391" s="1"/>
      <c r="N2391" s="1"/>
      <c r="O2391" s="1"/>
      <c r="R2391" s="1"/>
    </row>
    <row r="2392" spans="13:18" hidden="1" x14ac:dyDescent="0.2">
      <c r="M2392" s="1"/>
      <c r="N2392" s="1"/>
      <c r="O2392" s="1"/>
      <c r="R2392" s="1"/>
    </row>
    <row r="2393" spans="13:18" hidden="1" x14ac:dyDescent="0.2">
      <c r="M2393" s="1"/>
      <c r="N2393" s="1"/>
      <c r="O2393" s="1"/>
      <c r="R2393" s="1"/>
    </row>
    <row r="2394" spans="13:18" hidden="1" x14ac:dyDescent="0.2">
      <c r="M2394" s="1"/>
      <c r="N2394" s="1"/>
      <c r="O2394" s="1"/>
      <c r="R2394" s="1"/>
    </row>
    <row r="2395" spans="13:18" hidden="1" x14ac:dyDescent="0.2">
      <c r="M2395" s="1"/>
      <c r="N2395" s="1"/>
      <c r="O2395" s="1"/>
      <c r="R2395" s="1"/>
    </row>
    <row r="2396" spans="13:18" hidden="1" x14ac:dyDescent="0.2">
      <c r="M2396" s="1"/>
      <c r="N2396" s="1"/>
      <c r="O2396" s="1"/>
      <c r="R2396" s="1"/>
    </row>
    <row r="2397" spans="13:18" hidden="1" x14ac:dyDescent="0.2">
      <c r="M2397" s="1"/>
      <c r="N2397" s="1"/>
      <c r="O2397" s="1"/>
      <c r="R2397" s="1"/>
    </row>
    <row r="2398" spans="13:18" hidden="1" x14ac:dyDescent="0.2">
      <c r="M2398" s="1"/>
      <c r="N2398" s="1"/>
      <c r="O2398" s="1"/>
      <c r="R2398" s="1"/>
    </row>
    <row r="2399" spans="13:18" hidden="1" x14ac:dyDescent="0.2">
      <c r="M2399" s="1"/>
      <c r="N2399" s="1"/>
      <c r="O2399" s="1"/>
      <c r="R2399" s="1"/>
    </row>
    <row r="2400" spans="13:18" hidden="1" x14ac:dyDescent="0.2">
      <c r="M2400" s="1"/>
      <c r="N2400" s="1"/>
      <c r="O2400" s="1"/>
      <c r="R2400" s="1"/>
    </row>
    <row r="2401" spans="13:18" hidden="1" x14ac:dyDescent="0.2">
      <c r="M2401" s="1"/>
      <c r="N2401" s="1"/>
      <c r="O2401" s="1"/>
      <c r="R2401" s="1"/>
    </row>
    <row r="2402" spans="13:18" hidden="1" x14ac:dyDescent="0.2">
      <c r="M2402" s="1"/>
      <c r="N2402" s="1"/>
      <c r="O2402" s="1"/>
      <c r="R2402" s="1"/>
    </row>
    <row r="2403" spans="13:18" hidden="1" x14ac:dyDescent="0.2">
      <c r="M2403" s="1"/>
      <c r="N2403" s="1"/>
      <c r="O2403" s="1"/>
      <c r="R2403" s="1"/>
    </row>
    <row r="2404" spans="13:18" hidden="1" x14ac:dyDescent="0.2">
      <c r="M2404" s="1"/>
      <c r="N2404" s="1"/>
      <c r="O2404" s="1"/>
      <c r="R2404" s="1"/>
    </row>
    <row r="2405" spans="13:18" hidden="1" x14ac:dyDescent="0.2">
      <c r="M2405" s="1"/>
      <c r="N2405" s="1"/>
      <c r="O2405" s="1"/>
      <c r="R2405" s="1"/>
    </row>
    <row r="2406" spans="13:18" hidden="1" x14ac:dyDescent="0.2">
      <c r="M2406" s="1"/>
      <c r="N2406" s="1"/>
      <c r="O2406" s="1"/>
      <c r="R2406" s="1"/>
    </row>
    <row r="2407" spans="13:18" hidden="1" x14ac:dyDescent="0.2">
      <c r="M2407" s="1"/>
      <c r="N2407" s="1"/>
      <c r="O2407" s="1"/>
      <c r="R2407" s="1"/>
    </row>
    <row r="2408" spans="13:18" hidden="1" x14ac:dyDescent="0.2">
      <c r="M2408" s="1"/>
      <c r="N2408" s="1"/>
      <c r="O2408" s="1"/>
      <c r="R2408" s="1"/>
    </row>
    <row r="2409" spans="13:18" hidden="1" x14ac:dyDescent="0.2">
      <c r="M2409" s="1"/>
      <c r="N2409" s="1"/>
      <c r="O2409" s="1"/>
      <c r="R2409" s="1"/>
    </row>
    <row r="2410" spans="13:18" hidden="1" x14ac:dyDescent="0.2">
      <c r="M2410" s="1"/>
      <c r="N2410" s="1"/>
      <c r="O2410" s="1"/>
      <c r="R2410" s="1"/>
    </row>
    <row r="2411" spans="13:18" hidden="1" x14ac:dyDescent="0.2">
      <c r="M2411" s="1"/>
      <c r="N2411" s="1"/>
      <c r="O2411" s="1"/>
      <c r="R2411" s="1"/>
    </row>
    <row r="2412" spans="13:18" hidden="1" x14ac:dyDescent="0.2">
      <c r="M2412" s="1"/>
      <c r="N2412" s="1"/>
      <c r="O2412" s="1"/>
      <c r="R2412" s="1"/>
    </row>
    <row r="2413" spans="13:18" hidden="1" x14ac:dyDescent="0.2">
      <c r="M2413" s="1"/>
      <c r="N2413" s="1"/>
      <c r="O2413" s="1"/>
      <c r="R2413" s="1"/>
    </row>
    <row r="2414" spans="13:18" hidden="1" x14ac:dyDescent="0.2">
      <c r="M2414" s="1"/>
      <c r="N2414" s="1"/>
      <c r="O2414" s="1"/>
      <c r="R2414" s="1"/>
    </row>
    <row r="2415" spans="13:18" hidden="1" x14ac:dyDescent="0.2">
      <c r="M2415" s="1"/>
      <c r="N2415" s="1"/>
      <c r="O2415" s="1"/>
      <c r="R2415" s="1"/>
    </row>
    <row r="2416" spans="13:18" hidden="1" x14ac:dyDescent="0.2">
      <c r="M2416" s="1"/>
      <c r="N2416" s="1"/>
      <c r="O2416" s="1"/>
      <c r="R2416" s="1"/>
    </row>
    <row r="2417" spans="13:18" hidden="1" x14ac:dyDescent="0.2">
      <c r="M2417" s="1"/>
      <c r="N2417" s="1"/>
      <c r="O2417" s="1"/>
      <c r="R2417" s="1"/>
    </row>
    <row r="2418" spans="13:18" hidden="1" x14ac:dyDescent="0.2">
      <c r="M2418" s="1"/>
      <c r="N2418" s="1"/>
      <c r="O2418" s="1"/>
      <c r="R2418" s="1"/>
    </row>
    <row r="2419" spans="13:18" hidden="1" x14ac:dyDescent="0.2">
      <c r="M2419" s="1"/>
      <c r="N2419" s="1"/>
      <c r="O2419" s="1"/>
      <c r="R2419" s="1"/>
    </row>
    <row r="2420" spans="13:18" hidden="1" x14ac:dyDescent="0.2">
      <c r="M2420" s="1"/>
      <c r="N2420" s="1"/>
      <c r="O2420" s="1"/>
      <c r="R2420" s="1"/>
    </row>
    <row r="2421" spans="13:18" hidden="1" x14ac:dyDescent="0.2">
      <c r="M2421" s="1"/>
      <c r="N2421" s="1"/>
      <c r="O2421" s="1"/>
      <c r="R2421" s="1"/>
    </row>
    <row r="2422" spans="13:18" hidden="1" x14ac:dyDescent="0.2">
      <c r="M2422" s="1"/>
      <c r="N2422" s="1"/>
      <c r="O2422" s="1"/>
      <c r="R2422" s="1"/>
    </row>
    <row r="2423" spans="13:18" hidden="1" x14ac:dyDescent="0.2">
      <c r="M2423" s="1"/>
      <c r="N2423" s="1"/>
      <c r="O2423" s="1"/>
      <c r="R2423" s="1"/>
    </row>
    <row r="2424" spans="13:18" hidden="1" x14ac:dyDescent="0.2">
      <c r="M2424" s="1"/>
      <c r="N2424" s="1"/>
      <c r="O2424" s="1"/>
      <c r="R2424" s="1"/>
    </row>
    <row r="2425" spans="13:18" hidden="1" x14ac:dyDescent="0.2">
      <c r="M2425" s="1"/>
      <c r="N2425" s="1"/>
      <c r="O2425" s="1"/>
      <c r="R2425" s="1"/>
    </row>
    <row r="2426" spans="13:18" hidden="1" x14ac:dyDescent="0.2">
      <c r="M2426" s="1"/>
      <c r="N2426" s="1"/>
      <c r="O2426" s="1"/>
      <c r="R2426" s="1"/>
    </row>
    <row r="2427" spans="13:18" hidden="1" x14ac:dyDescent="0.2">
      <c r="M2427" s="1"/>
      <c r="N2427" s="1"/>
      <c r="O2427" s="1"/>
      <c r="R2427" s="1"/>
    </row>
    <row r="2428" spans="13:18" hidden="1" x14ac:dyDescent="0.2">
      <c r="M2428" s="1"/>
      <c r="N2428" s="1"/>
      <c r="O2428" s="1"/>
      <c r="R2428" s="1"/>
    </row>
    <row r="2429" spans="13:18" hidden="1" x14ac:dyDescent="0.2">
      <c r="M2429" s="1"/>
      <c r="N2429" s="1"/>
      <c r="O2429" s="1"/>
      <c r="R2429" s="1"/>
    </row>
    <row r="2430" spans="13:18" hidden="1" x14ac:dyDescent="0.2">
      <c r="M2430" s="1"/>
      <c r="N2430" s="1"/>
      <c r="O2430" s="1"/>
      <c r="R2430" s="1"/>
    </row>
    <row r="2431" spans="13:18" hidden="1" x14ac:dyDescent="0.2">
      <c r="M2431" s="1"/>
      <c r="N2431" s="1"/>
      <c r="O2431" s="1"/>
      <c r="R2431" s="1"/>
    </row>
    <row r="2432" spans="13:18" hidden="1" x14ac:dyDescent="0.2">
      <c r="M2432" s="1"/>
      <c r="N2432" s="1"/>
      <c r="O2432" s="1"/>
      <c r="R2432" s="1"/>
    </row>
    <row r="2433" spans="13:18" hidden="1" x14ac:dyDescent="0.2">
      <c r="M2433" s="1"/>
      <c r="N2433" s="1"/>
      <c r="O2433" s="1"/>
      <c r="R2433" s="1"/>
    </row>
    <row r="2434" spans="13:18" hidden="1" x14ac:dyDescent="0.2">
      <c r="M2434" s="1"/>
      <c r="N2434" s="1"/>
      <c r="O2434" s="1"/>
      <c r="R2434" s="1"/>
    </row>
    <row r="2435" spans="13:18" hidden="1" x14ac:dyDescent="0.2">
      <c r="M2435" s="1"/>
      <c r="N2435" s="1"/>
      <c r="O2435" s="1"/>
      <c r="R2435" s="1"/>
    </row>
    <row r="2436" spans="13:18" hidden="1" x14ac:dyDescent="0.2">
      <c r="M2436" s="1"/>
      <c r="N2436" s="1"/>
      <c r="O2436" s="1"/>
      <c r="R2436" s="1"/>
    </row>
    <row r="2437" spans="13:18" hidden="1" x14ac:dyDescent="0.2">
      <c r="M2437" s="1"/>
      <c r="N2437" s="1"/>
      <c r="O2437" s="1"/>
      <c r="R2437" s="1"/>
    </row>
    <row r="2438" spans="13:18" hidden="1" x14ac:dyDescent="0.2">
      <c r="M2438" s="1"/>
      <c r="N2438" s="1"/>
      <c r="O2438" s="1"/>
      <c r="R2438" s="1"/>
    </row>
    <row r="2439" spans="13:18" hidden="1" x14ac:dyDescent="0.2">
      <c r="M2439" s="1"/>
      <c r="N2439" s="1"/>
      <c r="O2439" s="1"/>
      <c r="R2439" s="1"/>
    </row>
    <row r="2440" spans="13:18" hidden="1" x14ac:dyDescent="0.2">
      <c r="M2440" s="1"/>
      <c r="N2440" s="1"/>
      <c r="O2440" s="1"/>
      <c r="R2440" s="1"/>
    </row>
    <row r="2441" spans="13:18" hidden="1" x14ac:dyDescent="0.2">
      <c r="M2441" s="1"/>
      <c r="N2441" s="1"/>
      <c r="O2441" s="1"/>
      <c r="R2441" s="1"/>
    </row>
    <row r="2442" spans="13:18" hidden="1" x14ac:dyDescent="0.2">
      <c r="M2442" s="1"/>
      <c r="N2442" s="1"/>
      <c r="O2442" s="1"/>
      <c r="R2442" s="1"/>
    </row>
    <row r="2443" spans="13:18" hidden="1" x14ac:dyDescent="0.2">
      <c r="M2443" s="1"/>
      <c r="N2443" s="1"/>
      <c r="O2443" s="1"/>
      <c r="R2443" s="1"/>
    </row>
    <row r="2444" spans="13:18" hidden="1" x14ac:dyDescent="0.2">
      <c r="M2444" s="1"/>
      <c r="N2444" s="1"/>
      <c r="O2444" s="1"/>
      <c r="R2444" s="1"/>
    </row>
    <row r="2445" spans="13:18" hidden="1" x14ac:dyDescent="0.2">
      <c r="M2445" s="1"/>
      <c r="N2445" s="1"/>
      <c r="O2445" s="1"/>
      <c r="R2445" s="1"/>
    </row>
    <row r="2446" spans="13:18" hidden="1" x14ac:dyDescent="0.2">
      <c r="M2446" s="1"/>
      <c r="N2446" s="1"/>
      <c r="O2446" s="1"/>
      <c r="R2446" s="1"/>
    </row>
    <row r="2447" spans="13:18" hidden="1" x14ac:dyDescent="0.2">
      <c r="M2447" s="1"/>
      <c r="N2447" s="1"/>
      <c r="O2447" s="1"/>
      <c r="R2447" s="1"/>
    </row>
    <row r="2448" spans="13:18" hidden="1" x14ac:dyDescent="0.2">
      <c r="M2448" s="1"/>
      <c r="N2448" s="1"/>
      <c r="O2448" s="1"/>
      <c r="R2448" s="1"/>
    </row>
    <row r="2449" spans="13:18" hidden="1" x14ac:dyDescent="0.2">
      <c r="M2449" s="1"/>
      <c r="N2449" s="1"/>
      <c r="O2449" s="1"/>
      <c r="R2449" s="1"/>
    </row>
    <row r="2450" spans="13:18" hidden="1" x14ac:dyDescent="0.2">
      <c r="M2450" s="1"/>
      <c r="N2450" s="1"/>
      <c r="O2450" s="1"/>
      <c r="R2450" s="1"/>
    </row>
    <row r="2451" spans="13:18" hidden="1" x14ac:dyDescent="0.2">
      <c r="M2451" s="1"/>
      <c r="N2451" s="1"/>
      <c r="O2451" s="1"/>
      <c r="R2451" s="1"/>
    </row>
    <row r="2452" spans="13:18" hidden="1" x14ac:dyDescent="0.2">
      <c r="M2452" s="1"/>
      <c r="N2452" s="1"/>
      <c r="O2452" s="1"/>
      <c r="R2452" s="1"/>
    </row>
    <row r="2453" spans="13:18" hidden="1" x14ac:dyDescent="0.2">
      <c r="M2453" s="1"/>
      <c r="N2453" s="1"/>
      <c r="O2453" s="1"/>
      <c r="R2453" s="1"/>
    </row>
    <row r="2454" spans="13:18" hidden="1" x14ac:dyDescent="0.2">
      <c r="M2454" s="1"/>
      <c r="N2454" s="1"/>
      <c r="O2454" s="1"/>
      <c r="R2454" s="1"/>
    </row>
    <row r="2455" spans="13:18" hidden="1" x14ac:dyDescent="0.2">
      <c r="M2455" s="1"/>
      <c r="N2455" s="1"/>
      <c r="O2455" s="1"/>
      <c r="R2455" s="1"/>
    </row>
    <row r="2456" spans="13:18" hidden="1" x14ac:dyDescent="0.2">
      <c r="M2456" s="1"/>
      <c r="N2456" s="1"/>
      <c r="O2456" s="1"/>
      <c r="R2456" s="1"/>
    </row>
    <row r="2457" spans="13:18" hidden="1" x14ac:dyDescent="0.2">
      <c r="M2457" s="1"/>
      <c r="N2457" s="1"/>
      <c r="O2457" s="1"/>
      <c r="R2457" s="1"/>
    </row>
    <row r="2458" spans="13:18" hidden="1" x14ac:dyDescent="0.2">
      <c r="M2458" s="1"/>
      <c r="N2458" s="1"/>
      <c r="O2458" s="1"/>
      <c r="R2458" s="1"/>
    </row>
    <row r="2459" spans="13:18" hidden="1" x14ac:dyDescent="0.2">
      <c r="M2459" s="1"/>
      <c r="N2459" s="1"/>
      <c r="O2459" s="1"/>
      <c r="R2459" s="1"/>
    </row>
    <row r="2460" spans="13:18" hidden="1" x14ac:dyDescent="0.2">
      <c r="M2460" s="1"/>
      <c r="N2460" s="1"/>
      <c r="O2460" s="1"/>
      <c r="R2460" s="1"/>
    </row>
    <row r="2461" spans="13:18" hidden="1" x14ac:dyDescent="0.2">
      <c r="M2461" s="1"/>
      <c r="N2461" s="1"/>
      <c r="O2461" s="1"/>
      <c r="R2461" s="1"/>
    </row>
    <row r="2462" spans="13:18" hidden="1" x14ac:dyDescent="0.2">
      <c r="M2462" s="1"/>
      <c r="N2462" s="1"/>
      <c r="O2462" s="1"/>
      <c r="R2462" s="1"/>
    </row>
    <row r="2463" spans="13:18" hidden="1" x14ac:dyDescent="0.2">
      <c r="M2463" s="1"/>
      <c r="N2463" s="1"/>
      <c r="O2463" s="1"/>
      <c r="R2463" s="1"/>
    </row>
    <row r="2464" spans="13:18" hidden="1" x14ac:dyDescent="0.2">
      <c r="M2464" s="1"/>
      <c r="N2464" s="1"/>
      <c r="O2464" s="1"/>
      <c r="R2464" s="1"/>
    </row>
    <row r="2465" spans="13:18" hidden="1" x14ac:dyDescent="0.2">
      <c r="M2465" s="1"/>
      <c r="N2465" s="1"/>
      <c r="O2465" s="1"/>
      <c r="R2465" s="1"/>
    </row>
    <row r="2466" spans="13:18" hidden="1" x14ac:dyDescent="0.2">
      <c r="M2466" s="1"/>
      <c r="N2466" s="1"/>
      <c r="O2466" s="1"/>
      <c r="R2466" s="1"/>
    </row>
    <row r="2467" spans="13:18" hidden="1" x14ac:dyDescent="0.2">
      <c r="M2467" s="1"/>
      <c r="N2467" s="1"/>
      <c r="O2467" s="1"/>
      <c r="R2467" s="1"/>
    </row>
    <row r="2468" spans="13:18" hidden="1" x14ac:dyDescent="0.2">
      <c r="M2468" s="1"/>
      <c r="N2468" s="1"/>
      <c r="O2468" s="1"/>
      <c r="R2468" s="1"/>
    </row>
    <row r="2469" spans="13:18" hidden="1" x14ac:dyDescent="0.2">
      <c r="M2469" s="1"/>
      <c r="N2469" s="1"/>
      <c r="O2469" s="1"/>
      <c r="R2469" s="1"/>
    </row>
    <row r="2470" spans="13:18" hidden="1" x14ac:dyDescent="0.2">
      <c r="M2470" s="1"/>
      <c r="N2470" s="1"/>
      <c r="O2470" s="1"/>
      <c r="R2470" s="1"/>
    </row>
    <row r="2471" spans="13:18" hidden="1" x14ac:dyDescent="0.2">
      <c r="M2471" s="1"/>
      <c r="N2471" s="1"/>
      <c r="O2471" s="1"/>
      <c r="R2471" s="1"/>
    </row>
    <row r="2472" spans="13:18" hidden="1" x14ac:dyDescent="0.2">
      <c r="M2472" s="1"/>
      <c r="N2472" s="1"/>
      <c r="O2472" s="1"/>
      <c r="R2472" s="1"/>
    </row>
    <row r="2473" spans="13:18" hidden="1" x14ac:dyDescent="0.2">
      <c r="M2473" s="1"/>
      <c r="N2473" s="1"/>
      <c r="O2473" s="1"/>
      <c r="R2473" s="1"/>
    </row>
    <row r="2474" spans="13:18" hidden="1" x14ac:dyDescent="0.2">
      <c r="M2474" s="1"/>
      <c r="N2474" s="1"/>
      <c r="O2474" s="1"/>
      <c r="R2474" s="1"/>
    </row>
    <row r="2475" spans="13:18" hidden="1" x14ac:dyDescent="0.2">
      <c r="M2475" s="1"/>
      <c r="N2475" s="1"/>
      <c r="O2475" s="1"/>
      <c r="R2475" s="1"/>
    </row>
    <row r="2476" spans="13:18" hidden="1" x14ac:dyDescent="0.2">
      <c r="M2476" s="1"/>
      <c r="N2476" s="1"/>
      <c r="O2476" s="1"/>
      <c r="R2476" s="1"/>
    </row>
    <row r="2477" spans="13:18" hidden="1" x14ac:dyDescent="0.2">
      <c r="M2477" s="1"/>
      <c r="N2477" s="1"/>
      <c r="O2477" s="1"/>
      <c r="R2477" s="1"/>
    </row>
    <row r="2478" spans="13:18" hidden="1" x14ac:dyDescent="0.2">
      <c r="M2478" s="1"/>
      <c r="N2478" s="1"/>
      <c r="O2478" s="1"/>
      <c r="R2478" s="1"/>
    </row>
    <row r="2479" spans="13:18" hidden="1" x14ac:dyDescent="0.2">
      <c r="M2479" s="1"/>
      <c r="N2479" s="1"/>
      <c r="O2479" s="1"/>
      <c r="R2479" s="1"/>
    </row>
    <row r="2480" spans="13:18" hidden="1" x14ac:dyDescent="0.2">
      <c r="M2480" s="1"/>
      <c r="N2480" s="1"/>
      <c r="O2480" s="1"/>
      <c r="R2480" s="1"/>
    </row>
    <row r="2481" spans="13:18" hidden="1" x14ac:dyDescent="0.2">
      <c r="M2481" s="1"/>
      <c r="N2481" s="1"/>
      <c r="O2481" s="1"/>
      <c r="R2481" s="1"/>
    </row>
    <row r="2482" spans="13:18" hidden="1" x14ac:dyDescent="0.2">
      <c r="M2482" s="1"/>
      <c r="N2482" s="1"/>
      <c r="O2482" s="1"/>
      <c r="R2482" s="1"/>
    </row>
    <row r="2483" spans="13:18" hidden="1" x14ac:dyDescent="0.2">
      <c r="M2483" s="1"/>
      <c r="N2483" s="1"/>
      <c r="O2483" s="1"/>
      <c r="R2483" s="1"/>
    </row>
    <row r="2484" spans="13:18" hidden="1" x14ac:dyDescent="0.2">
      <c r="M2484" s="1"/>
      <c r="N2484" s="1"/>
      <c r="O2484" s="1"/>
      <c r="R2484" s="1"/>
    </row>
    <row r="2485" spans="13:18" hidden="1" x14ac:dyDescent="0.2">
      <c r="M2485" s="1"/>
      <c r="N2485" s="1"/>
      <c r="O2485" s="1"/>
      <c r="R2485" s="1"/>
    </row>
    <row r="2486" spans="13:18" hidden="1" x14ac:dyDescent="0.2">
      <c r="M2486" s="1"/>
      <c r="N2486" s="1"/>
      <c r="O2486" s="1"/>
      <c r="R2486" s="1"/>
    </row>
    <row r="2487" spans="13:18" hidden="1" x14ac:dyDescent="0.2">
      <c r="M2487" s="1"/>
      <c r="N2487" s="1"/>
      <c r="O2487" s="1"/>
      <c r="R2487" s="1"/>
    </row>
    <row r="2488" spans="13:18" hidden="1" x14ac:dyDescent="0.2">
      <c r="M2488" s="1"/>
      <c r="N2488" s="1"/>
      <c r="O2488" s="1"/>
      <c r="R2488" s="1"/>
    </row>
    <row r="2489" spans="13:18" hidden="1" x14ac:dyDescent="0.2">
      <c r="M2489" s="1"/>
      <c r="N2489" s="1"/>
      <c r="O2489" s="1"/>
      <c r="R2489" s="1"/>
    </row>
    <row r="2490" spans="13:18" hidden="1" x14ac:dyDescent="0.2">
      <c r="M2490" s="1"/>
      <c r="N2490" s="1"/>
      <c r="O2490" s="1"/>
      <c r="R2490" s="1"/>
    </row>
    <row r="2491" spans="13:18" hidden="1" x14ac:dyDescent="0.2">
      <c r="M2491" s="1"/>
      <c r="N2491" s="1"/>
      <c r="O2491" s="1"/>
      <c r="R2491" s="1"/>
    </row>
    <row r="2492" spans="13:18" hidden="1" x14ac:dyDescent="0.2">
      <c r="M2492" s="1"/>
      <c r="N2492" s="1"/>
      <c r="O2492" s="1"/>
      <c r="R2492" s="1"/>
    </row>
    <row r="2493" spans="13:18" hidden="1" x14ac:dyDescent="0.2">
      <c r="M2493" s="1"/>
      <c r="N2493" s="1"/>
      <c r="O2493" s="1"/>
      <c r="R2493" s="1"/>
    </row>
    <row r="2494" spans="13:18" hidden="1" x14ac:dyDescent="0.2">
      <c r="M2494" s="1"/>
      <c r="N2494" s="1"/>
      <c r="O2494" s="1"/>
      <c r="R2494" s="1"/>
    </row>
    <row r="2495" spans="13:18" hidden="1" x14ac:dyDescent="0.2">
      <c r="M2495" s="1"/>
      <c r="N2495" s="1"/>
      <c r="O2495" s="1"/>
      <c r="R2495" s="1"/>
    </row>
    <row r="2496" spans="13:18" hidden="1" x14ac:dyDescent="0.2">
      <c r="M2496" s="1"/>
      <c r="N2496" s="1"/>
      <c r="O2496" s="1"/>
      <c r="R2496" s="1"/>
    </row>
    <row r="2497" spans="13:18" hidden="1" x14ac:dyDescent="0.2">
      <c r="M2497" s="1"/>
      <c r="N2497" s="1"/>
      <c r="O2497" s="1"/>
      <c r="R2497" s="1"/>
    </row>
    <row r="2498" spans="13:18" hidden="1" x14ac:dyDescent="0.2">
      <c r="M2498" s="1"/>
      <c r="N2498" s="1"/>
      <c r="O2498" s="1"/>
      <c r="R2498" s="1"/>
    </row>
    <row r="2499" spans="13:18" hidden="1" x14ac:dyDescent="0.2">
      <c r="M2499" s="1"/>
      <c r="N2499" s="1"/>
      <c r="O2499" s="1"/>
      <c r="R2499" s="1"/>
    </row>
    <row r="2500" spans="13:18" hidden="1" x14ac:dyDescent="0.2">
      <c r="M2500" s="1"/>
      <c r="N2500" s="1"/>
      <c r="O2500" s="1"/>
      <c r="R2500" s="1"/>
    </row>
    <row r="2501" spans="13:18" hidden="1" x14ac:dyDescent="0.2">
      <c r="M2501" s="1"/>
      <c r="N2501" s="1"/>
      <c r="O2501" s="1"/>
      <c r="R2501" s="1"/>
    </row>
    <row r="2502" spans="13:18" hidden="1" x14ac:dyDescent="0.2">
      <c r="M2502" s="1"/>
      <c r="N2502" s="1"/>
      <c r="O2502" s="1"/>
      <c r="R2502" s="1"/>
    </row>
    <row r="2503" spans="13:18" hidden="1" x14ac:dyDescent="0.2">
      <c r="M2503" s="1"/>
      <c r="N2503" s="1"/>
      <c r="O2503" s="1"/>
      <c r="R2503" s="1"/>
    </row>
    <row r="2504" spans="13:18" hidden="1" x14ac:dyDescent="0.2">
      <c r="M2504" s="1"/>
      <c r="N2504" s="1"/>
      <c r="O2504" s="1"/>
      <c r="R2504" s="1"/>
    </row>
    <row r="2505" spans="13:18" hidden="1" x14ac:dyDescent="0.2">
      <c r="M2505" s="1"/>
      <c r="N2505" s="1"/>
      <c r="O2505" s="1"/>
      <c r="R2505" s="1"/>
    </row>
    <row r="2506" spans="13:18" hidden="1" x14ac:dyDescent="0.2">
      <c r="M2506" s="1"/>
      <c r="N2506" s="1"/>
      <c r="O2506" s="1"/>
      <c r="R2506" s="1"/>
    </row>
    <row r="2507" spans="13:18" hidden="1" x14ac:dyDescent="0.2">
      <c r="M2507" s="1"/>
      <c r="N2507" s="1"/>
      <c r="O2507" s="1"/>
      <c r="R2507" s="1"/>
    </row>
    <row r="2508" spans="13:18" hidden="1" x14ac:dyDescent="0.2">
      <c r="M2508" s="1"/>
      <c r="N2508" s="1"/>
      <c r="O2508" s="1"/>
      <c r="R2508" s="1"/>
    </row>
    <row r="2509" spans="13:18" hidden="1" x14ac:dyDescent="0.2">
      <c r="M2509" s="1"/>
      <c r="N2509" s="1"/>
      <c r="O2509" s="1"/>
      <c r="R2509" s="1"/>
    </row>
    <row r="2510" spans="13:18" hidden="1" x14ac:dyDescent="0.2">
      <c r="M2510" s="1"/>
      <c r="N2510" s="1"/>
      <c r="O2510" s="1"/>
      <c r="R2510" s="1"/>
    </row>
    <row r="2511" spans="13:18" hidden="1" x14ac:dyDescent="0.2">
      <c r="M2511" s="1"/>
      <c r="N2511" s="1"/>
      <c r="O2511" s="1"/>
      <c r="R2511" s="1"/>
    </row>
    <row r="2512" spans="13:18" hidden="1" x14ac:dyDescent="0.2">
      <c r="M2512" s="1"/>
      <c r="N2512" s="1"/>
      <c r="O2512" s="1"/>
      <c r="R2512" s="1"/>
    </row>
    <row r="2513" spans="13:18" hidden="1" x14ac:dyDescent="0.2">
      <c r="M2513" s="1"/>
      <c r="N2513" s="1"/>
      <c r="O2513" s="1"/>
      <c r="R2513" s="1"/>
    </row>
    <row r="2514" spans="13:18" hidden="1" x14ac:dyDescent="0.2">
      <c r="M2514" s="1"/>
      <c r="N2514" s="1"/>
      <c r="O2514" s="1"/>
      <c r="R2514" s="1"/>
    </row>
    <row r="2515" spans="13:18" hidden="1" x14ac:dyDescent="0.2">
      <c r="M2515" s="1"/>
      <c r="N2515" s="1"/>
      <c r="O2515" s="1"/>
      <c r="R2515" s="1"/>
    </row>
    <row r="2516" spans="13:18" hidden="1" x14ac:dyDescent="0.2">
      <c r="M2516" s="1"/>
      <c r="N2516" s="1"/>
      <c r="O2516" s="1"/>
      <c r="R2516" s="1"/>
    </row>
    <row r="2517" spans="13:18" hidden="1" x14ac:dyDescent="0.2">
      <c r="M2517" s="1"/>
      <c r="N2517" s="1"/>
      <c r="O2517" s="1"/>
      <c r="R2517" s="1"/>
    </row>
    <row r="2518" spans="13:18" hidden="1" x14ac:dyDescent="0.2">
      <c r="M2518" s="1"/>
      <c r="N2518" s="1"/>
      <c r="O2518" s="1"/>
      <c r="R2518" s="1"/>
    </row>
    <row r="2519" spans="13:18" hidden="1" x14ac:dyDescent="0.2">
      <c r="M2519" s="1"/>
      <c r="N2519" s="1"/>
      <c r="O2519" s="1"/>
      <c r="R2519" s="1"/>
    </row>
    <row r="2520" spans="13:18" hidden="1" x14ac:dyDescent="0.2">
      <c r="M2520" s="1"/>
      <c r="N2520" s="1"/>
      <c r="O2520" s="1"/>
      <c r="R2520" s="1"/>
    </row>
    <row r="2521" spans="13:18" hidden="1" x14ac:dyDescent="0.2">
      <c r="M2521" s="1"/>
      <c r="N2521" s="1"/>
      <c r="O2521" s="1"/>
      <c r="R2521" s="1"/>
    </row>
    <row r="2522" spans="13:18" hidden="1" x14ac:dyDescent="0.2">
      <c r="M2522" s="1"/>
      <c r="N2522" s="1"/>
      <c r="O2522" s="1"/>
      <c r="R2522" s="1"/>
    </row>
    <row r="2523" spans="13:18" hidden="1" x14ac:dyDescent="0.2">
      <c r="M2523" s="1"/>
      <c r="N2523" s="1"/>
      <c r="O2523" s="1"/>
      <c r="R2523" s="1"/>
    </row>
    <row r="2524" spans="13:18" hidden="1" x14ac:dyDescent="0.2">
      <c r="M2524" s="1"/>
      <c r="N2524" s="1"/>
      <c r="O2524" s="1"/>
      <c r="R2524" s="1"/>
    </row>
    <row r="2525" spans="13:18" hidden="1" x14ac:dyDescent="0.2">
      <c r="M2525" s="1"/>
      <c r="N2525" s="1"/>
      <c r="O2525" s="1"/>
      <c r="R2525" s="1"/>
    </row>
    <row r="2526" spans="13:18" hidden="1" x14ac:dyDescent="0.2">
      <c r="M2526" s="1"/>
      <c r="N2526" s="1"/>
      <c r="O2526" s="1"/>
      <c r="R2526" s="1"/>
    </row>
    <row r="2527" spans="13:18" hidden="1" x14ac:dyDescent="0.2">
      <c r="M2527" s="1"/>
      <c r="N2527" s="1"/>
      <c r="O2527" s="1"/>
      <c r="R2527" s="1"/>
    </row>
    <row r="2528" spans="13:18" hidden="1" x14ac:dyDescent="0.2">
      <c r="M2528" s="1"/>
      <c r="N2528" s="1"/>
      <c r="O2528" s="1"/>
      <c r="R2528" s="1"/>
    </row>
    <row r="2529" spans="13:18" hidden="1" x14ac:dyDescent="0.2">
      <c r="M2529" s="1"/>
      <c r="N2529" s="1"/>
      <c r="O2529" s="1"/>
      <c r="R2529" s="1"/>
    </row>
    <row r="2530" spans="13:18" hidden="1" x14ac:dyDescent="0.2">
      <c r="M2530" s="1"/>
      <c r="N2530" s="1"/>
      <c r="O2530" s="1"/>
      <c r="R2530" s="1"/>
    </row>
    <row r="2531" spans="13:18" hidden="1" x14ac:dyDescent="0.2">
      <c r="M2531" s="1"/>
      <c r="N2531" s="1"/>
      <c r="O2531" s="1"/>
      <c r="R2531" s="1"/>
    </row>
    <row r="2532" spans="13:18" hidden="1" x14ac:dyDescent="0.2">
      <c r="M2532" s="1"/>
      <c r="N2532" s="1"/>
      <c r="O2532" s="1"/>
      <c r="R2532" s="1"/>
    </row>
    <row r="2533" spans="13:18" hidden="1" x14ac:dyDescent="0.2">
      <c r="M2533" s="1"/>
      <c r="N2533" s="1"/>
      <c r="O2533" s="1"/>
      <c r="R2533" s="1"/>
    </row>
    <row r="2534" spans="13:18" hidden="1" x14ac:dyDescent="0.2">
      <c r="M2534" s="1"/>
      <c r="N2534" s="1"/>
      <c r="O2534" s="1"/>
      <c r="R2534" s="1"/>
    </row>
    <row r="2535" spans="13:18" hidden="1" x14ac:dyDescent="0.2">
      <c r="M2535" s="1"/>
      <c r="N2535" s="1"/>
      <c r="O2535" s="1"/>
      <c r="R2535" s="1"/>
    </row>
    <row r="2536" spans="13:18" hidden="1" x14ac:dyDescent="0.2">
      <c r="M2536" s="1"/>
      <c r="N2536" s="1"/>
      <c r="O2536" s="1"/>
      <c r="R2536" s="1"/>
    </row>
    <row r="2537" spans="13:18" hidden="1" x14ac:dyDescent="0.2">
      <c r="M2537" s="1"/>
      <c r="N2537" s="1"/>
      <c r="O2537" s="1"/>
      <c r="R2537" s="1"/>
    </row>
    <row r="2538" spans="13:18" hidden="1" x14ac:dyDescent="0.2">
      <c r="M2538" s="1"/>
      <c r="N2538" s="1"/>
      <c r="O2538" s="1"/>
      <c r="R2538" s="1"/>
    </row>
    <row r="2539" spans="13:18" hidden="1" x14ac:dyDescent="0.2">
      <c r="M2539" s="1"/>
      <c r="N2539" s="1"/>
      <c r="O2539" s="1"/>
      <c r="R2539" s="1"/>
    </row>
    <row r="2540" spans="13:18" hidden="1" x14ac:dyDescent="0.2">
      <c r="M2540" s="1"/>
      <c r="N2540" s="1"/>
      <c r="O2540" s="1"/>
      <c r="R2540" s="1"/>
    </row>
    <row r="2541" spans="13:18" hidden="1" x14ac:dyDescent="0.2">
      <c r="M2541" s="1"/>
      <c r="N2541" s="1"/>
      <c r="O2541" s="1"/>
      <c r="R2541" s="1"/>
    </row>
    <row r="2542" spans="13:18" hidden="1" x14ac:dyDescent="0.2">
      <c r="M2542" s="1"/>
      <c r="N2542" s="1"/>
      <c r="O2542" s="1"/>
      <c r="R2542" s="1"/>
    </row>
    <row r="2543" spans="13:18" hidden="1" x14ac:dyDescent="0.2">
      <c r="M2543" s="1"/>
      <c r="N2543" s="1"/>
      <c r="O2543" s="1"/>
      <c r="R2543" s="1"/>
    </row>
    <row r="2544" spans="13:18" hidden="1" x14ac:dyDescent="0.2">
      <c r="M2544" s="1"/>
      <c r="N2544" s="1"/>
      <c r="O2544" s="1"/>
      <c r="R2544" s="1"/>
    </row>
    <row r="2545" spans="13:18" hidden="1" x14ac:dyDescent="0.2">
      <c r="M2545" s="1"/>
      <c r="N2545" s="1"/>
      <c r="O2545" s="1"/>
      <c r="R2545" s="1"/>
    </row>
    <row r="2546" spans="13:18" hidden="1" x14ac:dyDescent="0.2">
      <c r="M2546" s="1"/>
      <c r="N2546" s="1"/>
      <c r="O2546" s="1"/>
      <c r="R2546" s="1"/>
    </row>
    <row r="2547" spans="13:18" hidden="1" x14ac:dyDescent="0.2">
      <c r="M2547" s="1"/>
      <c r="N2547" s="1"/>
      <c r="O2547" s="1"/>
      <c r="R2547" s="1"/>
    </row>
    <row r="2548" spans="13:18" hidden="1" x14ac:dyDescent="0.2">
      <c r="M2548" s="1"/>
      <c r="N2548" s="1"/>
      <c r="O2548" s="1"/>
      <c r="R2548" s="1"/>
    </row>
    <row r="2549" spans="13:18" hidden="1" x14ac:dyDescent="0.2">
      <c r="M2549" s="1"/>
      <c r="N2549" s="1"/>
      <c r="O2549" s="1"/>
      <c r="R2549" s="1"/>
    </row>
    <row r="2550" spans="13:18" hidden="1" x14ac:dyDescent="0.2">
      <c r="M2550" s="1"/>
      <c r="N2550" s="1"/>
      <c r="O2550" s="1"/>
      <c r="R2550" s="1"/>
    </row>
    <row r="2551" spans="13:18" hidden="1" x14ac:dyDescent="0.2">
      <c r="M2551" s="1"/>
      <c r="N2551" s="1"/>
      <c r="O2551" s="1"/>
      <c r="R2551" s="1"/>
    </row>
    <row r="2552" spans="13:18" hidden="1" x14ac:dyDescent="0.2">
      <c r="M2552" s="1"/>
      <c r="N2552" s="1"/>
      <c r="O2552" s="1"/>
      <c r="R2552" s="1"/>
    </row>
    <row r="2553" spans="13:18" hidden="1" x14ac:dyDescent="0.2">
      <c r="M2553" s="1"/>
      <c r="N2553" s="1"/>
      <c r="O2553" s="1"/>
      <c r="R2553" s="1"/>
    </row>
    <row r="2554" spans="13:18" hidden="1" x14ac:dyDescent="0.2">
      <c r="M2554" s="1"/>
      <c r="N2554" s="1"/>
      <c r="O2554" s="1"/>
      <c r="R2554" s="1"/>
    </row>
    <row r="2555" spans="13:18" hidden="1" x14ac:dyDescent="0.2">
      <c r="M2555" s="1"/>
      <c r="N2555" s="1"/>
      <c r="O2555" s="1"/>
      <c r="R2555" s="1"/>
    </row>
    <row r="2556" spans="13:18" hidden="1" x14ac:dyDescent="0.2">
      <c r="M2556" s="1"/>
      <c r="N2556" s="1"/>
      <c r="O2556" s="1"/>
      <c r="R2556" s="1"/>
    </row>
    <row r="2557" spans="13:18" hidden="1" x14ac:dyDescent="0.2">
      <c r="M2557" s="1"/>
      <c r="N2557" s="1"/>
      <c r="O2557" s="1"/>
      <c r="R2557" s="1"/>
    </row>
    <row r="2558" spans="13:18" hidden="1" x14ac:dyDescent="0.2">
      <c r="M2558" s="1"/>
      <c r="N2558" s="1"/>
      <c r="O2558" s="1"/>
      <c r="R2558" s="1"/>
    </row>
    <row r="2559" spans="13:18" hidden="1" x14ac:dyDescent="0.2">
      <c r="M2559" s="1"/>
      <c r="N2559" s="1"/>
      <c r="O2559" s="1"/>
      <c r="R2559" s="1"/>
    </row>
    <row r="2560" spans="13:18" hidden="1" x14ac:dyDescent="0.2">
      <c r="M2560" s="1"/>
      <c r="N2560" s="1"/>
      <c r="O2560" s="1"/>
      <c r="R2560" s="1"/>
    </row>
    <row r="2561" spans="13:18" hidden="1" x14ac:dyDescent="0.2">
      <c r="M2561" s="1"/>
      <c r="N2561" s="1"/>
      <c r="O2561" s="1"/>
      <c r="R2561" s="1"/>
    </row>
    <row r="2562" spans="13:18" hidden="1" x14ac:dyDescent="0.2">
      <c r="M2562" s="1"/>
      <c r="N2562" s="1"/>
      <c r="O2562" s="1"/>
      <c r="R2562" s="1"/>
    </row>
    <row r="2563" spans="13:18" hidden="1" x14ac:dyDescent="0.2">
      <c r="M2563" s="1"/>
      <c r="N2563" s="1"/>
      <c r="O2563" s="1"/>
      <c r="R2563" s="1"/>
    </row>
    <row r="2564" spans="13:18" hidden="1" x14ac:dyDescent="0.2">
      <c r="M2564" s="1"/>
      <c r="N2564" s="1"/>
      <c r="O2564" s="1"/>
      <c r="R2564" s="1"/>
    </row>
    <row r="2565" spans="13:18" hidden="1" x14ac:dyDescent="0.2">
      <c r="M2565" s="1"/>
      <c r="N2565" s="1"/>
      <c r="O2565" s="1"/>
      <c r="R2565" s="1"/>
    </row>
    <row r="2566" spans="13:18" hidden="1" x14ac:dyDescent="0.2">
      <c r="M2566" s="1"/>
      <c r="N2566" s="1"/>
      <c r="O2566" s="1"/>
      <c r="R2566" s="1"/>
    </row>
    <row r="2567" spans="13:18" hidden="1" x14ac:dyDescent="0.2">
      <c r="M2567" s="1"/>
      <c r="N2567" s="1"/>
      <c r="O2567" s="1"/>
      <c r="R2567" s="1"/>
    </row>
    <row r="2568" spans="13:18" hidden="1" x14ac:dyDescent="0.2">
      <c r="M2568" s="1"/>
      <c r="N2568" s="1"/>
      <c r="O2568" s="1"/>
      <c r="R2568" s="1"/>
    </row>
    <row r="2569" spans="13:18" hidden="1" x14ac:dyDescent="0.2">
      <c r="M2569" s="1"/>
      <c r="N2569" s="1"/>
      <c r="O2569" s="1"/>
      <c r="R2569" s="1"/>
    </row>
    <row r="2570" spans="13:18" hidden="1" x14ac:dyDescent="0.2">
      <c r="M2570" s="1"/>
      <c r="N2570" s="1"/>
      <c r="O2570" s="1"/>
      <c r="R2570" s="1"/>
    </row>
    <row r="2571" spans="13:18" hidden="1" x14ac:dyDescent="0.2">
      <c r="M2571" s="1"/>
      <c r="N2571" s="1"/>
      <c r="O2571" s="1"/>
      <c r="R2571" s="1"/>
    </row>
    <row r="2572" spans="13:18" hidden="1" x14ac:dyDescent="0.2">
      <c r="M2572" s="1"/>
      <c r="N2572" s="1"/>
      <c r="O2572" s="1"/>
      <c r="R2572" s="1"/>
    </row>
    <row r="2573" spans="13:18" hidden="1" x14ac:dyDescent="0.2">
      <c r="M2573" s="1"/>
      <c r="N2573" s="1"/>
      <c r="O2573" s="1"/>
      <c r="R2573" s="1"/>
    </row>
    <row r="2574" spans="13:18" hidden="1" x14ac:dyDescent="0.2">
      <c r="M2574" s="1"/>
      <c r="N2574" s="1"/>
      <c r="O2574" s="1"/>
      <c r="R2574" s="1"/>
    </row>
    <row r="2575" spans="13:18" hidden="1" x14ac:dyDescent="0.2">
      <c r="M2575" s="1"/>
      <c r="N2575" s="1"/>
      <c r="O2575" s="1"/>
      <c r="R2575" s="1"/>
    </row>
    <row r="2576" spans="13:18" hidden="1" x14ac:dyDescent="0.2">
      <c r="M2576" s="1"/>
      <c r="N2576" s="1"/>
      <c r="O2576" s="1"/>
      <c r="R2576" s="1"/>
    </row>
    <row r="2577" spans="13:18" hidden="1" x14ac:dyDescent="0.2">
      <c r="M2577" s="1"/>
      <c r="N2577" s="1"/>
      <c r="O2577" s="1"/>
      <c r="R2577" s="1"/>
    </row>
    <row r="2578" spans="13:18" hidden="1" x14ac:dyDescent="0.2">
      <c r="M2578" s="1"/>
      <c r="N2578" s="1"/>
      <c r="O2578" s="1"/>
      <c r="R2578" s="1"/>
    </row>
    <row r="2579" spans="13:18" hidden="1" x14ac:dyDescent="0.2">
      <c r="M2579" s="1"/>
      <c r="N2579" s="1"/>
      <c r="O2579" s="1"/>
      <c r="R2579" s="1"/>
    </row>
    <row r="2580" spans="13:18" hidden="1" x14ac:dyDescent="0.2">
      <c r="M2580" s="1"/>
      <c r="N2580" s="1"/>
      <c r="O2580" s="1"/>
      <c r="R2580" s="1"/>
    </row>
    <row r="2581" spans="13:18" hidden="1" x14ac:dyDescent="0.2">
      <c r="M2581" s="1"/>
      <c r="N2581" s="1"/>
      <c r="O2581" s="1"/>
      <c r="R2581" s="1"/>
    </row>
    <row r="2582" spans="13:18" hidden="1" x14ac:dyDescent="0.2">
      <c r="M2582" s="1"/>
      <c r="N2582" s="1"/>
      <c r="O2582" s="1"/>
      <c r="R2582" s="1"/>
    </row>
    <row r="2583" spans="13:18" hidden="1" x14ac:dyDescent="0.2">
      <c r="M2583" s="1"/>
      <c r="N2583" s="1"/>
      <c r="O2583" s="1"/>
      <c r="R2583" s="1"/>
    </row>
    <row r="2584" spans="13:18" hidden="1" x14ac:dyDescent="0.2">
      <c r="M2584" s="1"/>
      <c r="N2584" s="1"/>
      <c r="O2584" s="1"/>
      <c r="R2584" s="1"/>
    </row>
    <row r="2585" spans="13:18" hidden="1" x14ac:dyDescent="0.2">
      <c r="M2585" s="1"/>
      <c r="N2585" s="1"/>
      <c r="O2585" s="1"/>
      <c r="R2585" s="1"/>
    </row>
    <row r="2586" spans="13:18" hidden="1" x14ac:dyDescent="0.2">
      <c r="M2586" s="1"/>
      <c r="N2586" s="1"/>
      <c r="O2586" s="1"/>
      <c r="R2586" s="1"/>
    </row>
    <row r="2587" spans="13:18" hidden="1" x14ac:dyDescent="0.2">
      <c r="M2587" s="1"/>
      <c r="N2587" s="1"/>
      <c r="O2587" s="1"/>
      <c r="R2587" s="1"/>
    </row>
    <row r="2588" spans="13:18" hidden="1" x14ac:dyDescent="0.2">
      <c r="M2588" s="1"/>
      <c r="N2588" s="1"/>
      <c r="O2588" s="1"/>
      <c r="R2588" s="1"/>
    </row>
    <row r="2589" spans="13:18" hidden="1" x14ac:dyDescent="0.2">
      <c r="M2589" s="1"/>
      <c r="N2589" s="1"/>
      <c r="O2589" s="1"/>
      <c r="R2589" s="1"/>
    </row>
    <row r="2590" spans="13:18" hidden="1" x14ac:dyDescent="0.2">
      <c r="M2590" s="1"/>
      <c r="N2590" s="1"/>
      <c r="O2590" s="1"/>
      <c r="R2590" s="1"/>
    </row>
    <row r="2591" spans="13:18" hidden="1" x14ac:dyDescent="0.2">
      <c r="M2591" s="1"/>
      <c r="N2591" s="1"/>
      <c r="O2591" s="1"/>
      <c r="R2591" s="1"/>
    </row>
    <row r="2592" spans="13:18" hidden="1" x14ac:dyDescent="0.2">
      <c r="M2592" s="1"/>
      <c r="N2592" s="1"/>
      <c r="O2592" s="1"/>
      <c r="R2592" s="1"/>
    </row>
    <row r="2593" spans="13:18" hidden="1" x14ac:dyDescent="0.2">
      <c r="M2593" s="1"/>
      <c r="N2593" s="1"/>
      <c r="O2593" s="1"/>
      <c r="R2593" s="1"/>
    </row>
    <row r="2594" spans="13:18" hidden="1" x14ac:dyDescent="0.2">
      <c r="M2594" s="1"/>
      <c r="N2594" s="1"/>
      <c r="O2594" s="1"/>
      <c r="R2594" s="1"/>
    </row>
    <row r="2595" spans="13:18" hidden="1" x14ac:dyDescent="0.2">
      <c r="M2595" s="1"/>
      <c r="N2595" s="1"/>
      <c r="O2595" s="1"/>
      <c r="R2595" s="1"/>
    </row>
    <row r="2596" spans="13:18" hidden="1" x14ac:dyDescent="0.2">
      <c r="M2596" s="1"/>
      <c r="N2596" s="1"/>
      <c r="O2596" s="1"/>
      <c r="R2596" s="1"/>
    </row>
    <row r="2597" spans="13:18" hidden="1" x14ac:dyDescent="0.2">
      <c r="M2597" s="1"/>
      <c r="N2597" s="1"/>
      <c r="O2597" s="1"/>
      <c r="R2597" s="1"/>
    </row>
    <row r="2598" spans="13:18" hidden="1" x14ac:dyDescent="0.2">
      <c r="M2598" s="1"/>
      <c r="N2598" s="1"/>
      <c r="O2598" s="1"/>
      <c r="R2598" s="1"/>
    </row>
    <row r="2599" spans="13:18" hidden="1" x14ac:dyDescent="0.2">
      <c r="M2599" s="1"/>
      <c r="N2599" s="1"/>
      <c r="O2599" s="1"/>
      <c r="R2599" s="1"/>
    </row>
    <row r="2600" spans="13:18" hidden="1" x14ac:dyDescent="0.2">
      <c r="M2600" s="1"/>
      <c r="N2600" s="1"/>
      <c r="O2600" s="1"/>
      <c r="R2600" s="1"/>
    </row>
    <row r="2601" spans="13:18" hidden="1" x14ac:dyDescent="0.2">
      <c r="M2601" s="1"/>
      <c r="N2601" s="1"/>
      <c r="O2601" s="1"/>
      <c r="R2601" s="1"/>
    </row>
    <row r="2602" spans="13:18" hidden="1" x14ac:dyDescent="0.2">
      <c r="M2602" s="1"/>
      <c r="N2602" s="1"/>
      <c r="O2602" s="1"/>
      <c r="R2602" s="1"/>
    </row>
    <row r="2603" spans="13:18" hidden="1" x14ac:dyDescent="0.2">
      <c r="M2603" s="1"/>
      <c r="N2603" s="1"/>
      <c r="O2603" s="1"/>
      <c r="R2603" s="1"/>
    </row>
    <row r="2604" spans="13:18" hidden="1" x14ac:dyDescent="0.2">
      <c r="M2604" s="1"/>
      <c r="N2604" s="1"/>
      <c r="O2604" s="1"/>
      <c r="R2604" s="1"/>
    </row>
    <row r="2605" spans="13:18" hidden="1" x14ac:dyDescent="0.2">
      <c r="M2605" s="1"/>
      <c r="N2605" s="1"/>
      <c r="O2605" s="1"/>
      <c r="R2605" s="1"/>
    </row>
    <row r="2606" spans="13:18" hidden="1" x14ac:dyDescent="0.2">
      <c r="M2606" s="1"/>
      <c r="N2606" s="1"/>
      <c r="O2606" s="1"/>
      <c r="R2606" s="1"/>
    </row>
    <row r="2607" spans="13:18" hidden="1" x14ac:dyDescent="0.2">
      <c r="M2607" s="1"/>
      <c r="N2607" s="1"/>
      <c r="O2607" s="1"/>
      <c r="R2607" s="1"/>
    </row>
    <row r="2608" spans="13:18" hidden="1" x14ac:dyDescent="0.2">
      <c r="M2608" s="1"/>
      <c r="N2608" s="1"/>
      <c r="O2608" s="1"/>
      <c r="R2608" s="1"/>
    </row>
    <row r="2609" spans="13:18" hidden="1" x14ac:dyDescent="0.2">
      <c r="M2609" s="1"/>
      <c r="N2609" s="1"/>
      <c r="O2609" s="1"/>
      <c r="R2609" s="1"/>
    </row>
    <row r="2610" spans="13:18" hidden="1" x14ac:dyDescent="0.2">
      <c r="M2610" s="1"/>
      <c r="N2610" s="1"/>
      <c r="O2610" s="1"/>
      <c r="R2610" s="1"/>
    </row>
    <row r="2611" spans="13:18" hidden="1" x14ac:dyDescent="0.2">
      <c r="M2611" s="1"/>
      <c r="N2611" s="1"/>
      <c r="O2611" s="1"/>
      <c r="R2611" s="1"/>
    </row>
    <row r="2612" spans="13:18" hidden="1" x14ac:dyDescent="0.2">
      <c r="M2612" s="1"/>
      <c r="N2612" s="1"/>
      <c r="O2612" s="1"/>
      <c r="R2612" s="1"/>
    </row>
    <row r="2613" spans="13:18" hidden="1" x14ac:dyDescent="0.2">
      <c r="M2613" s="1"/>
      <c r="N2613" s="1"/>
      <c r="O2613" s="1"/>
      <c r="R2613" s="1"/>
    </row>
    <row r="2614" spans="13:18" hidden="1" x14ac:dyDescent="0.2">
      <c r="M2614" s="1"/>
      <c r="N2614" s="1"/>
      <c r="O2614" s="1"/>
      <c r="R2614" s="1"/>
    </row>
    <row r="2615" spans="13:18" hidden="1" x14ac:dyDescent="0.2">
      <c r="M2615" s="1"/>
      <c r="N2615" s="1"/>
      <c r="O2615" s="1"/>
      <c r="R2615" s="1"/>
    </row>
    <row r="2616" spans="13:18" hidden="1" x14ac:dyDescent="0.2">
      <c r="M2616" s="1"/>
      <c r="N2616" s="1"/>
      <c r="O2616" s="1"/>
      <c r="R2616" s="1"/>
    </row>
    <row r="2617" spans="13:18" hidden="1" x14ac:dyDescent="0.2">
      <c r="M2617" s="1"/>
      <c r="N2617" s="1"/>
      <c r="O2617" s="1"/>
      <c r="R2617" s="1"/>
    </row>
    <row r="2618" spans="13:18" hidden="1" x14ac:dyDescent="0.2">
      <c r="M2618" s="1"/>
      <c r="N2618" s="1"/>
      <c r="O2618" s="1"/>
      <c r="R2618" s="1"/>
    </row>
    <row r="2619" spans="13:18" hidden="1" x14ac:dyDescent="0.2">
      <c r="M2619" s="1"/>
      <c r="N2619" s="1"/>
      <c r="O2619" s="1"/>
      <c r="R2619" s="1"/>
    </row>
    <row r="2620" spans="13:18" hidden="1" x14ac:dyDescent="0.2">
      <c r="M2620" s="1"/>
      <c r="N2620" s="1"/>
      <c r="O2620" s="1"/>
      <c r="R2620" s="1"/>
    </row>
    <row r="2621" spans="13:18" hidden="1" x14ac:dyDescent="0.2">
      <c r="M2621" s="1"/>
      <c r="N2621" s="1"/>
      <c r="O2621" s="1"/>
      <c r="R2621" s="1"/>
    </row>
    <row r="2622" spans="13:18" hidden="1" x14ac:dyDescent="0.2">
      <c r="M2622" s="1"/>
      <c r="N2622" s="1"/>
      <c r="O2622" s="1"/>
      <c r="R2622" s="1"/>
    </row>
    <row r="2623" spans="13:18" hidden="1" x14ac:dyDescent="0.2">
      <c r="M2623" s="1"/>
      <c r="N2623" s="1"/>
      <c r="O2623" s="1"/>
      <c r="R2623" s="1"/>
    </row>
    <row r="2624" spans="13:18" hidden="1" x14ac:dyDescent="0.2">
      <c r="M2624" s="1"/>
      <c r="N2624" s="1"/>
      <c r="O2624" s="1"/>
      <c r="R2624" s="1"/>
    </row>
    <row r="2625" spans="13:18" hidden="1" x14ac:dyDescent="0.2">
      <c r="M2625" s="1"/>
      <c r="N2625" s="1"/>
      <c r="O2625" s="1"/>
      <c r="R2625" s="1"/>
    </row>
    <row r="2626" spans="13:18" hidden="1" x14ac:dyDescent="0.2">
      <c r="M2626" s="1"/>
      <c r="N2626" s="1"/>
      <c r="O2626" s="1"/>
      <c r="R2626" s="1"/>
    </row>
    <row r="2627" spans="13:18" hidden="1" x14ac:dyDescent="0.2">
      <c r="M2627" s="1"/>
      <c r="N2627" s="1"/>
      <c r="O2627" s="1"/>
      <c r="R2627" s="1"/>
    </row>
    <row r="2628" spans="13:18" hidden="1" x14ac:dyDescent="0.2">
      <c r="M2628" s="1"/>
      <c r="N2628" s="1"/>
      <c r="O2628" s="1"/>
      <c r="R2628" s="1"/>
    </row>
    <row r="2629" spans="13:18" hidden="1" x14ac:dyDescent="0.2">
      <c r="M2629" s="1"/>
      <c r="N2629" s="1"/>
      <c r="O2629" s="1"/>
      <c r="R2629" s="1"/>
    </row>
    <row r="2630" spans="13:18" hidden="1" x14ac:dyDescent="0.2">
      <c r="M2630" s="1"/>
      <c r="N2630" s="1"/>
      <c r="O2630" s="1"/>
      <c r="R2630" s="1"/>
    </row>
    <row r="2631" spans="13:18" hidden="1" x14ac:dyDescent="0.2">
      <c r="M2631" s="1"/>
      <c r="N2631" s="1"/>
      <c r="O2631" s="1"/>
      <c r="R2631" s="1"/>
    </row>
    <row r="2632" spans="13:18" hidden="1" x14ac:dyDescent="0.2">
      <c r="M2632" s="1"/>
      <c r="N2632" s="1"/>
      <c r="O2632" s="1"/>
      <c r="R2632" s="1"/>
    </row>
    <row r="2633" spans="13:18" hidden="1" x14ac:dyDescent="0.2">
      <c r="M2633" s="1"/>
      <c r="N2633" s="1"/>
      <c r="O2633" s="1"/>
      <c r="R2633" s="1"/>
    </row>
    <row r="2634" spans="13:18" hidden="1" x14ac:dyDescent="0.2">
      <c r="M2634" s="1"/>
      <c r="N2634" s="1"/>
      <c r="O2634" s="1"/>
      <c r="R2634" s="1"/>
    </row>
    <row r="2635" spans="13:18" hidden="1" x14ac:dyDescent="0.2">
      <c r="M2635" s="1"/>
      <c r="N2635" s="1"/>
      <c r="O2635" s="1"/>
      <c r="R2635" s="1"/>
    </row>
    <row r="2636" spans="13:18" hidden="1" x14ac:dyDescent="0.2">
      <c r="M2636" s="1"/>
      <c r="N2636" s="1"/>
      <c r="O2636" s="1"/>
      <c r="R2636" s="1"/>
    </row>
    <row r="2637" spans="13:18" hidden="1" x14ac:dyDescent="0.2">
      <c r="M2637" s="1"/>
      <c r="N2637" s="1"/>
      <c r="O2637" s="1"/>
      <c r="R2637" s="1"/>
    </row>
    <row r="2638" spans="13:18" hidden="1" x14ac:dyDescent="0.2">
      <c r="M2638" s="1"/>
      <c r="N2638" s="1"/>
      <c r="O2638" s="1"/>
      <c r="R2638" s="1"/>
    </row>
    <row r="2639" spans="13:18" hidden="1" x14ac:dyDescent="0.2">
      <c r="M2639" s="1"/>
      <c r="N2639" s="1"/>
      <c r="O2639" s="1"/>
      <c r="R2639" s="1"/>
    </row>
    <row r="2640" spans="13:18" hidden="1" x14ac:dyDescent="0.2">
      <c r="M2640" s="1"/>
      <c r="N2640" s="1"/>
      <c r="O2640" s="1"/>
      <c r="R2640" s="1"/>
    </row>
    <row r="2641" spans="13:18" hidden="1" x14ac:dyDescent="0.2">
      <c r="M2641" s="1"/>
      <c r="N2641" s="1"/>
      <c r="O2641" s="1"/>
      <c r="R2641" s="1"/>
    </row>
    <row r="2642" spans="13:18" hidden="1" x14ac:dyDescent="0.2">
      <c r="M2642" s="1"/>
      <c r="N2642" s="1"/>
      <c r="O2642" s="1"/>
      <c r="R2642" s="1"/>
    </row>
    <row r="2643" spans="13:18" hidden="1" x14ac:dyDescent="0.2">
      <c r="M2643" s="1"/>
      <c r="N2643" s="1"/>
      <c r="O2643" s="1"/>
      <c r="R2643" s="1"/>
    </row>
    <row r="2644" spans="13:18" hidden="1" x14ac:dyDescent="0.2">
      <c r="M2644" s="1"/>
      <c r="N2644" s="1"/>
      <c r="O2644" s="1"/>
      <c r="R2644" s="1"/>
    </row>
    <row r="2645" spans="13:18" hidden="1" x14ac:dyDescent="0.2">
      <c r="M2645" s="1"/>
      <c r="N2645" s="1"/>
      <c r="O2645" s="1"/>
      <c r="R2645" s="1"/>
    </row>
    <row r="2646" spans="13:18" hidden="1" x14ac:dyDescent="0.2">
      <c r="M2646" s="1"/>
      <c r="N2646" s="1"/>
      <c r="O2646" s="1"/>
      <c r="R2646" s="1"/>
    </row>
    <row r="2647" spans="13:18" hidden="1" x14ac:dyDescent="0.2">
      <c r="M2647" s="1"/>
      <c r="N2647" s="1"/>
      <c r="O2647" s="1"/>
      <c r="R2647" s="1"/>
    </row>
    <row r="2648" spans="13:18" hidden="1" x14ac:dyDescent="0.2">
      <c r="M2648" s="1"/>
      <c r="N2648" s="1"/>
      <c r="O2648" s="1"/>
      <c r="R2648" s="1"/>
    </row>
    <row r="2649" spans="13:18" hidden="1" x14ac:dyDescent="0.2">
      <c r="M2649" s="1"/>
      <c r="N2649" s="1"/>
      <c r="O2649" s="1"/>
      <c r="R2649" s="1"/>
    </row>
    <row r="2650" spans="13:18" hidden="1" x14ac:dyDescent="0.2">
      <c r="M2650" s="1"/>
      <c r="N2650" s="1"/>
      <c r="O2650" s="1"/>
      <c r="R2650" s="1"/>
    </row>
    <row r="2651" spans="13:18" hidden="1" x14ac:dyDescent="0.2">
      <c r="M2651" s="1"/>
      <c r="N2651" s="1"/>
      <c r="O2651" s="1"/>
      <c r="R2651" s="1"/>
    </row>
    <row r="2652" spans="13:18" hidden="1" x14ac:dyDescent="0.2">
      <c r="M2652" s="1"/>
      <c r="N2652" s="1"/>
      <c r="O2652" s="1"/>
      <c r="R2652" s="1"/>
    </row>
    <row r="2653" spans="13:18" hidden="1" x14ac:dyDescent="0.2">
      <c r="M2653" s="1"/>
      <c r="N2653" s="1"/>
      <c r="O2653" s="1"/>
      <c r="R2653" s="1"/>
    </row>
    <row r="2654" spans="13:18" hidden="1" x14ac:dyDescent="0.2">
      <c r="M2654" s="1"/>
      <c r="N2654" s="1"/>
      <c r="O2654" s="1"/>
      <c r="R2654" s="1"/>
    </row>
    <row r="2655" spans="13:18" hidden="1" x14ac:dyDescent="0.2">
      <c r="M2655" s="1"/>
      <c r="N2655" s="1"/>
      <c r="O2655" s="1"/>
      <c r="R2655" s="1"/>
    </row>
    <row r="2656" spans="13:18" hidden="1" x14ac:dyDescent="0.2">
      <c r="M2656" s="1"/>
      <c r="N2656" s="1"/>
      <c r="O2656" s="1"/>
      <c r="R2656" s="1"/>
    </row>
    <row r="2657" spans="13:18" hidden="1" x14ac:dyDescent="0.2">
      <c r="M2657" s="1"/>
      <c r="N2657" s="1"/>
      <c r="O2657" s="1"/>
      <c r="R2657" s="1"/>
    </row>
    <row r="2658" spans="13:18" hidden="1" x14ac:dyDescent="0.2">
      <c r="M2658" s="1"/>
      <c r="N2658" s="1"/>
      <c r="O2658" s="1"/>
      <c r="R2658" s="1"/>
    </row>
    <row r="2659" spans="13:18" hidden="1" x14ac:dyDescent="0.2">
      <c r="M2659" s="1"/>
      <c r="N2659" s="1"/>
      <c r="O2659" s="1"/>
      <c r="R2659" s="1"/>
    </row>
    <row r="2660" spans="13:18" hidden="1" x14ac:dyDescent="0.2">
      <c r="M2660" s="1"/>
      <c r="N2660" s="1"/>
      <c r="O2660" s="1"/>
      <c r="R2660" s="1"/>
    </row>
    <row r="2661" spans="13:18" hidden="1" x14ac:dyDescent="0.2">
      <c r="M2661" s="1"/>
      <c r="N2661" s="1"/>
      <c r="O2661" s="1"/>
      <c r="R2661" s="1"/>
    </row>
    <row r="2662" spans="13:18" hidden="1" x14ac:dyDescent="0.2">
      <c r="M2662" s="1"/>
      <c r="N2662" s="1"/>
      <c r="O2662" s="1"/>
      <c r="R2662" s="1"/>
    </row>
    <row r="2663" spans="13:18" hidden="1" x14ac:dyDescent="0.2">
      <c r="M2663" s="1"/>
      <c r="N2663" s="1"/>
      <c r="O2663" s="1"/>
      <c r="R2663" s="1"/>
    </row>
    <row r="2664" spans="13:18" hidden="1" x14ac:dyDescent="0.2">
      <c r="M2664" s="1"/>
      <c r="N2664" s="1"/>
      <c r="O2664" s="1"/>
      <c r="R2664" s="1"/>
    </row>
    <row r="2665" spans="13:18" hidden="1" x14ac:dyDescent="0.2">
      <c r="M2665" s="1"/>
      <c r="N2665" s="1"/>
      <c r="O2665" s="1"/>
      <c r="R2665" s="1"/>
    </row>
    <row r="2666" spans="13:18" hidden="1" x14ac:dyDescent="0.2">
      <c r="M2666" s="1"/>
      <c r="N2666" s="1"/>
      <c r="O2666" s="1"/>
      <c r="R2666" s="1"/>
    </row>
    <row r="2667" spans="13:18" hidden="1" x14ac:dyDescent="0.2">
      <c r="M2667" s="1"/>
      <c r="N2667" s="1"/>
      <c r="O2667" s="1"/>
      <c r="R2667" s="1"/>
    </row>
    <row r="2668" spans="13:18" hidden="1" x14ac:dyDescent="0.2">
      <c r="M2668" s="1"/>
      <c r="N2668" s="1"/>
      <c r="O2668" s="1"/>
      <c r="R2668" s="1"/>
    </row>
    <row r="2669" spans="13:18" hidden="1" x14ac:dyDescent="0.2">
      <c r="M2669" s="1"/>
      <c r="N2669" s="1"/>
      <c r="O2669" s="1"/>
      <c r="R2669" s="1"/>
    </row>
    <row r="2670" spans="13:18" hidden="1" x14ac:dyDescent="0.2">
      <c r="M2670" s="1"/>
      <c r="N2670" s="1"/>
      <c r="O2670" s="1"/>
      <c r="R2670" s="1"/>
    </row>
    <row r="2671" spans="13:18" hidden="1" x14ac:dyDescent="0.2">
      <c r="M2671" s="1"/>
      <c r="N2671" s="1"/>
      <c r="O2671" s="1"/>
      <c r="R2671" s="1"/>
    </row>
    <row r="2672" spans="13:18" hidden="1" x14ac:dyDescent="0.2">
      <c r="M2672" s="1"/>
      <c r="N2672" s="1"/>
      <c r="O2672" s="1"/>
      <c r="R2672" s="1"/>
    </row>
    <row r="2673" spans="13:18" hidden="1" x14ac:dyDescent="0.2">
      <c r="M2673" s="1"/>
      <c r="N2673" s="1"/>
      <c r="O2673" s="1"/>
      <c r="R2673" s="1"/>
    </row>
    <row r="2674" spans="13:18" hidden="1" x14ac:dyDescent="0.2">
      <c r="M2674" s="1"/>
      <c r="N2674" s="1"/>
      <c r="O2674" s="1"/>
      <c r="R2674" s="1"/>
    </row>
    <row r="2675" spans="13:18" hidden="1" x14ac:dyDescent="0.2">
      <c r="M2675" s="1"/>
      <c r="N2675" s="1"/>
      <c r="O2675" s="1"/>
      <c r="R2675" s="1"/>
    </row>
    <row r="2676" spans="13:18" hidden="1" x14ac:dyDescent="0.2">
      <c r="M2676" s="1"/>
      <c r="N2676" s="1"/>
      <c r="O2676" s="1"/>
      <c r="R2676" s="1"/>
    </row>
    <row r="2677" spans="13:18" hidden="1" x14ac:dyDescent="0.2">
      <c r="M2677" s="1"/>
      <c r="N2677" s="1"/>
      <c r="O2677" s="1"/>
      <c r="R2677" s="1"/>
    </row>
    <row r="2678" spans="13:18" hidden="1" x14ac:dyDescent="0.2">
      <c r="M2678" s="1"/>
      <c r="N2678" s="1"/>
      <c r="O2678" s="1"/>
      <c r="R2678" s="1"/>
    </row>
    <row r="2679" spans="13:18" hidden="1" x14ac:dyDescent="0.2">
      <c r="M2679" s="1"/>
      <c r="N2679" s="1"/>
      <c r="O2679" s="1"/>
      <c r="R2679" s="1"/>
    </row>
    <row r="2680" spans="13:18" hidden="1" x14ac:dyDescent="0.2">
      <c r="M2680" s="1"/>
      <c r="N2680" s="1"/>
      <c r="O2680" s="1"/>
      <c r="R2680" s="1"/>
    </row>
    <row r="2681" spans="13:18" hidden="1" x14ac:dyDescent="0.2">
      <c r="M2681" s="1"/>
      <c r="N2681" s="1"/>
      <c r="O2681" s="1"/>
      <c r="R2681" s="1"/>
    </row>
    <row r="2682" spans="13:18" hidden="1" x14ac:dyDescent="0.2">
      <c r="M2682" s="1"/>
      <c r="N2682" s="1"/>
      <c r="O2682" s="1"/>
      <c r="R2682" s="1"/>
    </row>
    <row r="2683" spans="13:18" hidden="1" x14ac:dyDescent="0.2">
      <c r="M2683" s="1"/>
      <c r="N2683" s="1"/>
      <c r="O2683" s="1"/>
      <c r="R2683" s="1"/>
    </row>
    <row r="2684" spans="13:18" hidden="1" x14ac:dyDescent="0.2">
      <c r="M2684" s="1"/>
      <c r="N2684" s="1"/>
      <c r="O2684" s="1"/>
      <c r="R2684" s="1"/>
    </row>
    <row r="2685" spans="13:18" hidden="1" x14ac:dyDescent="0.2">
      <c r="M2685" s="1"/>
      <c r="N2685" s="1"/>
      <c r="O2685" s="1"/>
      <c r="R2685" s="1"/>
    </row>
    <row r="2686" spans="13:18" hidden="1" x14ac:dyDescent="0.2">
      <c r="M2686" s="1"/>
      <c r="N2686" s="1"/>
      <c r="O2686" s="1"/>
      <c r="R2686" s="1"/>
    </row>
    <row r="2687" spans="13:18" hidden="1" x14ac:dyDescent="0.2">
      <c r="M2687" s="1"/>
      <c r="N2687" s="1"/>
      <c r="O2687" s="1"/>
      <c r="R2687" s="1"/>
    </row>
    <row r="2688" spans="13:18" hidden="1" x14ac:dyDescent="0.2">
      <c r="M2688" s="1"/>
      <c r="N2688" s="1"/>
      <c r="O2688" s="1"/>
      <c r="R2688" s="1"/>
    </row>
    <row r="2689" spans="13:18" hidden="1" x14ac:dyDescent="0.2">
      <c r="M2689" s="1"/>
      <c r="N2689" s="1"/>
      <c r="O2689" s="1"/>
      <c r="R2689" s="1"/>
    </row>
    <row r="2690" spans="13:18" hidden="1" x14ac:dyDescent="0.2">
      <c r="M2690" s="1"/>
      <c r="N2690" s="1"/>
      <c r="O2690" s="1"/>
      <c r="R2690" s="1"/>
    </row>
    <row r="2691" spans="13:18" hidden="1" x14ac:dyDescent="0.2">
      <c r="M2691" s="1"/>
      <c r="N2691" s="1"/>
      <c r="O2691" s="1"/>
      <c r="R2691" s="1"/>
    </row>
    <row r="2692" spans="13:18" hidden="1" x14ac:dyDescent="0.2">
      <c r="M2692" s="1"/>
      <c r="N2692" s="1"/>
      <c r="O2692" s="1"/>
      <c r="R2692" s="1"/>
    </row>
    <row r="2693" spans="13:18" hidden="1" x14ac:dyDescent="0.2">
      <c r="M2693" s="1"/>
      <c r="N2693" s="1"/>
      <c r="O2693" s="1"/>
      <c r="R2693" s="1"/>
    </row>
    <row r="2694" spans="13:18" hidden="1" x14ac:dyDescent="0.2">
      <c r="M2694" s="1"/>
      <c r="N2694" s="1"/>
      <c r="O2694" s="1"/>
      <c r="R2694" s="1"/>
    </row>
    <row r="2695" spans="13:18" hidden="1" x14ac:dyDescent="0.2">
      <c r="M2695" s="1"/>
      <c r="N2695" s="1"/>
      <c r="O2695" s="1"/>
      <c r="R2695" s="1"/>
    </row>
    <row r="2696" spans="13:18" hidden="1" x14ac:dyDescent="0.2">
      <c r="M2696" s="1"/>
      <c r="N2696" s="1"/>
      <c r="O2696" s="1"/>
      <c r="R2696" s="1"/>
    </row>
    <row r="2697" spans="13:18" hidden="1" x14ac:dyDescent="0.2">
      <c r="M2697" s="1"/>
      <c r="N2697" s="1"/>
      <c r="O2697" s="1"/>
      <c r="R2697" s="1"/>
    </row>
    <row r="2698" spans="13:18" hidden="1" x14ac:dyDescent="0.2">
      <c r="M2698" s="1"/>
      <c r="N2698" s="1"/>
      <c r="O2698" s="1"/>
      <c r="R2698" s="1"/>
    </row>
    <row r="2699" spans="13:18" hidden="1" x14ac:dyDescent="0.2">
      <c r="M2699" s="1"/>
      <c r="N2699" s="1"/>
      <c r="O2699" s="1"/>
      <c r="R2699" s="1"/>
    </row>
    <row r="2700" spans="13:18" hidden="1" x14ac:dyDescent="0.2">
      <c r="M2700" s="1"/>
      <c r="N2700" s="1"/>
      <c r="O2700" s="1"/>
      <c r="R2700" s="1"/>
    </row>
    <row r="2701" spans="13:18" hidden="1" x14ac:dyDescent="0.2">
      <c r="M2701" s="1"/>
      <c r="N2701" s="1"/>
      <c r="O2701" s="1"/>
      <c r="R2701" s="1"/>
    </row>
    <row r="2702" spans="13:18" hidden="1" x14ac:dyDescent="0.2">
      <c r="M2702" s="1"/>
      <c r="N2702" s="1"/>
      <c r="O2702" s="1"/>
      <c r="R2702" s="1"/>
    </row>
    <row r="2703" spans="13:18" hidden="1" x14ac:dyDescent="0.2">
      <c r="M2703" s="1"/>
      <c r="N2703" s="1"/>
      <c r="O2703" s="1"/>
      <c r="R2703" s="1"/>
    </row>
    <row r="2704" spans="13:18" hidden="1" x14ac:dyDescent="0.2">
      <c r="M2704" s="1"/>
      <c r="N2704" s="1"/>
      <c r="O2704" s="1"/>
      <c r="R2704" s="1"/>
    </row>
    <row r="2705" spans="13:18" hidden="1" x14ac:dyDescent="0.2">
      <c r="M2705" s="1"/>
      <c r="N2705" s="1"/>
      <c r="O2705" s="1"/>
      <c r="R2705" s="1"/>
    </row>
    <row r="2706" spans="13:18" hidden="1" x14ac:dyDescent="0.2">
      <c r="M2706" s="1"/>
      <c r="N2706" s="1"/>
      <c r="O2706" s="1"/>
      <c r="R2706" s="1"/>
    </row>
    <row r="2707" spans="13:18" hidden="1" x14ac:dyDescent="0.2">
      <c r="M2707" s="1"/>
      <c r="N2707" s="1"/>
      <c r="O2707" s="1"/>
      <c r="R2707" s="1"/>
    </row>
    <row r="2708" spans="13:18" hidden="1" x14ac:dyDescent="0.2">
      <c r="M2708" s="1"/>
      <c r="N2708" s="1"/>
      <c r="O2708" s="1"/>
      <c r="R2708" s="1"/>
    </row>
    <row r="2709" spans="13:18" hidden="1" x14ac:dyDescent="0.2">
      <c r="M2709" s="1"/>
      <c r="N2709" s="1"/>
      <c r="O2709" s="1"/>
      <c r="R2709" s="1"/>
    </row>
    <row r="2710" spans="13:18" hidden="1" x14ac:dyDescent="0.2">
      <c r="M2710" s="1"/>
      <c r="N2710" s="1"/>
      <c r="O2710" s="1"/>
      <c r="R2710" s="1"/>
    </row>
    <row r="2711" spans="13:18" hidden="1" x14ac:dyDescent="0.2">
      <c r="M2711" s="1"/>
      <c r="N2711" s="1"/>
      <c r="O2711" s="1"/>
      <c r="R2711" s="1"/>
    </row>
    <row r="2712" spans="13:18" hidden="1" x14ac:dyDescent="0.2">
      <c r="M2712" s="1"/>
      <c r="N2712" s="1"/>
      <c r="O2712" s="1"/>
      <c r="R2712" s="1"/>
    </row>
    <row r="2713" spans="13:18" hidden="1" x14ac:dyDescent="0.2">
      <c r="M2713" s="1"/>
      <c r="N2713" s="1"/>
      <c r="O2713" s="1"/>
      <c r="R2713" s="1"/>
    </row>
    <row r="2714" spans="13:18" hidden="1" x14ac:dyDescent="0.2">
      <c r="M2714" s="1"/>
      <c r="N2714" s="1"/>
      <c r="O2714" s="1"/>
      <c r="R2714" s="1"/>
    </row>
    <row r="2715" spans="13:18" hidden="1" x14ac:dyDescent="0.2">
      <c r="M2715" s="1"/>
      <c r="N2715" s="1"/>
      <c r="O2715" s="1"/>
      <c r="R2715" s="1"/>
    </row>
    <row r="2716" spans="13:18" hidden="1" x14ac:dyDescent="0.2">
      <c r="M2716" s="1"/>
      <c r="N2716" s="1"/>
      <c r="O2716" s="1"/>
      <c r="R2716" s="1"/>
    </row>
    <row r="2717" spans="13:18" hidden="1" x14ac:dyDescent="0.2">
      <c r="M2717" s="1"/>
      <c r="N2717" s="1"/>
      <c r="O2717" s="1"/>
      <c r="R2717" s="1"/>
    </row>
    <row r="2718" spans="13:18" hidden="1" x14ac:dyDescent="0.2">
      <c r="M2718" s="1"/>
      <c r="N2718" s="1"/>
      <c r="O2718" s="1"/>
      <c r="R2718" s="1"/>
    </row>
    <row r="2719" spans="13:18" hidden="1" x14ac:dyDescent="0.2">
      <c r="M2719" s="1"/>
      <c r="N2719" s="1"/>
      <c r="O2719" s="1"/>
      <c r="R2719" s="1"/>
    </row>
    <row r="2720" spans="13:18" hidden="1" x14ac:dyDescent="0.2">
      <c r="M2720" s="1"/>
      <c r="N2720" s="1"/>
      <c r="O2720" s="1"/>
      <c r="R2720" s="1"/>
    </row>
    <row r="2721" spans="13:18" hidden="1" x14ac:dyDescent="0.2">
      <c r="M2721" s="1"/>
      <c r="N2721" s="1"/>
      <c r="O2721" s="1"/>
      <c r="R2721" s="1"/>
    </row>
    <row r="2722" spans="13:18" hidden="1" x14ac:dyDescent="0.2">
      <c r="M2722" s="1"/>
      <c r="N2722" s="1"/>
      <c r="O2722" s="1"/>
      <c r="R2722" s="1"/>
    </row>
    <row r="2723" spans="13:18" hidden="1" x14ac:dyDescent="0.2">
      <c r="M2723" s="1"/>
      <c r="N2723" s="1"/>
      <c r="O2723" s="1"/>
      <c r="R2723" s="1"/>
    </row>
    <row r="2724" spans="13:18" hidden="1" x14ac:dyDescent="0.2">
      <c r="M2724" s="1"/>
      <c r="N2724" s="1"/>
      <c r="O2724" s="1"/>
      <c r="R2724" s="1"/>
    </row>
    <row r="2725" spans="13:18" hidden="1" x14ac:dyDescent="0.2">
      <c r="M2725" s="1"/>
      <c r="N2725" s="1"/>
      <c r="O2725" s="1"/>
      <c r="R2725" s="1"/>
    </row>
    <row r="2726" spans="13:18" hidden="1" x14ac:dyDescent="0.2">
      <c r="M2726" s="1"/>
      <c r="N2726" s="1"/>
      <c r="O2726" s="1"/>
      <c r="R2726" s="1"/>
    </row>
    <row r="2727" spans="13:18" hidden="1" x14ac:dyDescent="0.2">
      <c r="M2727" s="1"/>
      <c r="N2727" s="1"/>
      <c r="O2727" s="1"/>
      <c r="R2727" s="1"/>
    </row>
    <row r="2728" spans="13:18" hidden="1" x14ac:dyDescent="0.2">
      <c r="M2728" s="1"/>
      <c r="N2728" s="1"/>
      <c r="O2728" s="1"/>
      <c r="R2728" s="1"/>
    </row>
    <row r="2729" spans="13:18" hidden="1" x14ac:dyDescent="0.2">
      <c r="M2729" s="1"/>
      <c r="N2729" s="1"/>
      <c r="O2729" s="1"/>
      <c r="R2729" s="1"/>
    </row>
    <row r="2730" spans="13:18" hidden="1" x14ac:dyDescent="0.2">
      <c r="M2730" s="1"/>
      <c r="N2730" s="1"/>
      <c r="O2730" s="1"/>
      <c r="R2730" s="1"/>
    </row>
    <row r="2731" spans="13:18" hidden="1" x14ac:dyDescent="0.2">
      <c r="M2731" s="1"/>
      <c r="N2731" s="1"/>
      <c r="O2731" s="1"/>
      <c r="R2731" s="1"/>
    </row>
    <row r="2732" spans="13:18" hidden="1" x14ac:dyDescent="0.2">
      <c r="M2732" s="1"/>
      <c r="N2732" s="1"/>
      <c r="O2732" s="1"/>
      <c r="R2732" s="1"/>
    </row>
    <row r="2733" spans="13:18" hidden="1" x14ac:dyDescent="0.2">
      <c r="M2733" s="1"/>
      <c r="N2733" s="1"/>
      <c r="O2733" s="1"/>
      <c r="R2733" s="1"/>
    </row>
    <row r="2734" spans="13:18" hidden="1" x14ac:dyDescent="0.2">
      <c r="M2734" s="1"/>
      <c r="N2734" s="1"/>
      <c r="O2734" s="1"/>
      <c r="R2734" s="1"/>
    </row>
    <row r="2735" spans="13:18" hidden="1" x14ac:dyDescent="0.2">
      <c r="M2735" s="1"/>
      <c r="N2735" s="1"/>
      <c r="O2735" s="1"/>
      <c r="R2735" s="1"/>
    </row>
    <row r="2736" spans="13:18" hidden="1" x14ac:dyDescent="0.2">
      <c r="M2736" s="1"/>
      <c r="N2736" s="1"/>
      <c r="O2736" s="1"/>
      <c r="R2736" s="1"/>
    </row>
    <row r="2737" spans="13:18" hidden="1" x14ac:dyDescent="0.2">
      <c r="M2737" s="1"/>
      <c r="N2737" s="1"/>
      <c r="O2737" s="1"/>
      <c r="R2737" s="1"/>
    </row>
    <row r="2738" spans="13:18" hidden="1" x14ac:dyDescent="0.2">
      <c r="M2738" s="1"/>
      <c r="N2738" s="1"/>
      <c r="O2738" s="1"/>
      <c r="R2738" s="1"/>
    </row>
    <row r="2739" spans="13:18" hidden="1" x14ac:dyDescent="0.2">
      <c r="M2739" s="1"/>
      <c r="N2739" s="1"/>
      <c r="O2739" s="1"/>
      <c r="R2739" s="1"/>
    </row>
    <row r="2740" spans="13:18" hidden="1" x14ac:dyDescent="0.2">
      <c r="M2740" s="1"/>
      <c r="N2740" s="1"/>
      <c r="O2740" s="1"/>
      <c r="R2740" s="1"/>
    </row>
    <row r="2741" spans="13:18" hidden="1" x14ac:dyDescent="0.2">
      <c r="M2741" s="1"/>
      <c r="N2741" s="1"/>
      <c r="O2741" s="1"/>
      <c r="R2741" s="1"/>
    </row>
    <row r="2742" spans="13:18" hidden="1" x14ac:dyDescent="0.2">
      <c r="M2742" s="1"/>
      <c r="N2742" s="1"/>
      <c r="O2742" s="1"/>
      <c r="R2742" s="1"/>
    </row>
    <row r="2743" spans="13:18" hidden="1" x14ac:dyDescent="0.2">
      <c r="M2743" s="1"/>
      <c r="N2743" s="1"/>
      <c r="O2743" s="1"/>
      <c r="R2743" s="1"/>
    </row>
    <row r="2744" spans="13:18" hidden="1" x14ac:dyDescent="0.2">
      <c r="M2744" s="1"/>
      <c r="N2744" s="1"/>
      <c r="O2744" s="1"/>
      <c r="R2744" s="1"/>
    </row>
    <row r="2745" spans="13:18" hidden="1" x14ac:dyDescent="0.2">
      <c r="M2745" s="1"/>
      <c r="N2745" s="1"/>
      <c r="O2745" s="1"/>
      <c r="R2745" s="1"/>
    </row>
    <row r="2746" spans="13:18" hidden="1" x14ac:dyDescent="0.2">
      <c r="M2746" s="1"/>
      <c r="N2746" s="1"/>
      <c r="O2746" s="1"/>
      <c r="R2746" s="1"/>
    </row>
    <row r="2747" spans="13:18" hidden="1" x14ac:dyDescent="0.2">
      <c r="M2747" s="1"/>
      <c r="N2747" s="1"/>
      <c r="O2747" s="1"/>
      <c r="R2747" s="1"/>
    </row>
    <row r="2748" spans="13:18" hidden="1" x14ac:dyDescent="0.2">
      <c r="M2748" s="1"/>
      <c r="N2748" s="1"/>
      <c r="O2748" s="1"/>
      <c r="R2748" s="1"/>
    </row>
    <row r="2749" spans="13:18" hidden="1" x14ac:dyDescent="0.2">
      <c r="M2749" s="1"/>
      <c r="N2749" s="1"/>
      <c r="O2749" s="1"/>
      <c r="R2749" s="1"/>
    </row>
    <row r="2750" spans="13:18" hidden="1" x14ac:dyDescent="0.2">
      <c r="M2750" s="1"/>
      <c r="N2750" s="1"/>
      <c r="O2750" s="1"/>
      <c r="R2750" s="1"/>
    </row>
    <row r="2751" spans="13:18" hidden="1" x14ac:dyDescent="0.2">
      <c r="M2751" s="1"/>
      <c r="N2751" s="1"/>
      <c r="O2751" s="1"/>
      <c r="R2751" s="1"/>
    </row>
    <row r="2752" spans="13:18" hidden="1" x14ac:dyDescent="0.2">
      <c r="M2752" s="1"/>
      <c r="N2752" s="1"/>
      <c r="O2752" s="1"/>
      <c r="R2752" s="1"/>
    </row>
    <row r="2753" spans="13:18" hidden="1" x14ac:dyDescent="0.2">
      <c r="M2753" s="1"/>
      <c r="N2753" s="1"/>
      <c r="O2753" s="1"/>
      <c r="R2753" s="1"/>
    </row>
    <row r="2754" spans="13:18" hidden="1" x14ac:dyDescent="0.2">
      <c r="M2754" s="1"/>
      <c r="N2754" s="1"/>
      <c r="O2754" s="1"/>
      <c r="R2754" s="1"/>
    </row>
    <row r="2755" spans="13:18" hidden="1" x14ac:dyDescent="0.2">
      <c r="M2755" s="1"/>
      <c r="N2755" s="1"/>
      <c r="O2755" s="1"/>
      <c r="R2755" s="1"/>
    </row>
    <row r="2756" spans="13:18" hidden="1" x14ac:dyDescent="0.2">
      <c r="M2756" s="1"/>
      <c r="N2756" s="1"/>
      <c r="O2756" s="1"/>
      <c r="R2756" s="1"/>
    </row>
    <row r="2757" spans="13:18" hidden="1" x14ac:dyDescent="0.2">
      <c r="M2757" s="1"/>
      <c r="N2757" s="1"/>
      <c r="O2757" s="1"/>
      <c r="R2757" s="1"/>
    </row>
    <row r="2758" spans="13:18" hidden="1" x14ac:dyDescent="0.2">
      <c r="M2758" s="1"/>
      <c r="N2758" s="1"/>
      <c r="O2758" s="1"/>
      <c r="R2758" s="1"/>
    </row>
    <row r="2759" spans="13:18" hidden="1" x14ac:dyDescent="0.2">
      <c r="M2759" s="1"/>
      <c r="N2759" s="1"/>
      <c r="O2759" s="1"/>
      <c r="R2759" s="1"/>
    </row>
    <row r="2760" spans="13:18" hidden="1" x14ac:dyDescent="0.2">
      <c r="M2760" s="1"/>
      <c r="N2760" s="1"/>
      <c r="O2760" s="1"/>
      <c r="R2760" s="1"/>
    </row>
    <row r="2761" spans="13:18" hidden="1" x14ac:dyDescent="0.2">
      <c r="M2761" s="1"/>
      <c r="N2761" s="1"/>
      <c r="O2761" s="1"/>
      <c r="R2761" s="1"/>
    </row>
    <row r="2762" spans="13:18" hidden="1" x14ac:dyDescent="0.2">
      <c r="M2762" s="1"/>
      <c r="N2762" s="1"/>
      <c r="O2762" s="1"/>
      <c r="R2762" s="1"/>
    </row>
    <row r="2763" spans="13:18" hidden="1" x14ac:dyDescent="0.2">
      <c r="M2763" s="1"/>
      <c r="N2763" s="1"/>
      <c r="O2763" s="1"/>
      <c r="R2763" s="1"/>
    </row>
    <row r="2764" spans="13:18" hidden="1" x14ac:dyDescent="0.2">
      <c r="M2764" s="1"/>
      <c r="N2764" s="1"/>
      <c r="O2764" s="1"/>
      <c r="R2764" s="1"/>
    </row>
    <row r="2765" spans="13:18" hidden="1" x14ac:dyDescent="0.2">
      <c r="M2765" s="1"/>
      <c r="N2765" s="1"/>
      <c r="O2765" s="1"/>
      <c r="R2765" s="1"/>
    </row>
    <row r="2766" spans="13:18" hidden="1" x14ac:dyDescent="0.2">
      <c r="M2766" s="1"/>
      <c r="N2766" s="1"/>
      <c r="O2766" s="1"/>
      <c r="R2766" s="1"/>
    </row>
    <row r="2767" spans="13:18" hidden="1" x14ac:dyDescent="0.2">
      <c r="M2767" s="1"/>
      <c r="N2767" s="1"/>
      <c r="O2767" s="1"/>
      <c r="R2767" s="1"/>
    </row>
    <row r="2768" spans="13:18" hidden="1" x14ac:dyDescent="0.2">
      <c r="M2768" s="1"/>
      <c r="N2768" s="1"/>
      <c r="O2768" s="1"/>
      <c r="R2768" s="1"/>
    </row>
    <row r="2769" spans="13:18" hidden="1" x14ac:dyDescent="0.2">
      <c r="M2769" s="1"/>
      <c r="N2769" s="1"/>
      <c r="O2769" s="1"/>
      <c r="R2769" s="1"/>
    </row>
    <row r="2770" spans="13:18" hidden="1" x14ac:dyDescent="0.2">
      <c r="M2770" s="1"/>
      <c r="N2770" s="1"/>
      <c r="O2770" s="1"/>
      <c r="R2770" s="1"/>
    </row>
    <row r="2771" spans="13:18" hidden="1" x14ac:dyDescent="0.2">
      <c r="M2771" s="1"/>
      <c r="N2771" s="1"/>
      <c r="O2771" s="1"/>
      <c r="R2771" s="1"/>
    </row>
    <row r="2772" spans="13:18" hidden="1" x14ac:dyDescent="0.2">
      <c r="M2772" s="1"/>
      <c r="N2772" s="1"/>
      <c r="O2772" s="1"/>
      <c r="R2772" s="1"/>
    </row>
    <row r="2773" spans="13:18" hidden="1" x14ac:dyDescent="0.2">
      <c r="M2773" s="1"/>
      <c r="N2773" s="1"/>
      <c r="O2773" s="1"/>
      <c r="R2773" s="1"/>
    </row>
    <row r="2774" spans="13:18" hidden="1" x14ac:dyDescent="0.2">
      <c r="M2774" s="1"/>
      <c r="N2774" s="1"/>
      <c r="O2774" s="1"/>
      <c r="R2774" s="1"/>
    </row>
    <row r="2775" spans="13:18" hidden="1" x14ac:dyDescent="0.2">
      <c r="M2775" s="1"/>
      <c r="N2775" s="1"/>
      <c r="O2775" s="1"/>
      <c r="R2775" s="1"/>
    </row>
    <row r="2776" spans="13:18" hidden="1" x14ac:dyDescent="0.2">
      <c r="M2776" s="1"/>
      <c r="N2776" s="1"/>
      <c r="O2776" s="1"/>
      <c r="R2776" s="1"/>
    </row>
    <row r="2777" spans="13:18" hidden="1" x14ac:dyDescent="0.2">
      <c r="M2777" s="1"/>
      <c r="N2777" s="1"/>
      <c r="O2777" s="1"/>
      <c r="R2777" s="1"/>
    </row>
    <row r="2778" spans="13:18" hidden="1" x14ac:dyDescent="0.2">
      <c r="M2778" s="1"/>
      <c r="N2778" s="1"/>
      <c r="O2778" s="1"/>
      <c r="R2778" s="1"/>
    </row>
    <row r="2779" spans="13:18" hidden="1" x14ac:dyDescent="0.2">
      <c r="M2779" s="1"/>
      <c r="N2779" s="1"/>
      <c r="O2779" s="1"/>
      <c r="R2779" s="1"/>
    </row>
    <row r="2780" spans="13:18" hidden="1" x14ac:dyDescent="0.2">
      <c r="M2780" s="1"/>
      <c r="N2780" s="1"/>
      <c r="O2780" s="1"/>
      <c r="R2780" s="1"/>
    </row>
    <row r="2781" spans="13:18" hidden="1" x14ac:dyDescent="0.2">
      <c r="M2781" s="1"/>
      <c r="N2781" s="1"/>
      <c r="O2781" s="1"/>
      <c r="R2781" s="1"/>
    </row>
    <row r="2782" spans="13:18" hidden="1" x14ac:dyDescent="0.2">
      <c r="M2782" s="1"/>
      <c r="N2782" s="1"/>
      <c r="O2782" s="1"/>
      <c r="R2782" s="1"/>
    </row>
    <row r="2783" spans="13:18" hidden="1" x14ac:dyDescent="0.2">
      <c r="M2783" s="1"/>
      <c r="N2783" s="1"/>
      <c r="O2783" s="1"/>
      <c r="R2783" s="1"/>
    </row>
    <row r="2784" spans="13:18" hidden="1" x14ac:dyDescent="0.2">
      <c r="M2784" s="1"/>
      <c r="N2784" s="1"/>
      <c r="O2784" s="1"/>
      <c r="R2784" s="1"/>
    </row>
    <row r="2785" spans="13:18" hidden="1" x14ac:dyDescent="0.2">
      <c r="M2785" s="1"/>
      <c r="N2785" s="1"/>
      <c r="O2785" s="1"/>
      <c r="R2785" s="1"/>
    </row>
    <row r="2786" spans="13:18" hidden="1" x14ac:dyDescent="0.2">
      <c r="M2786" s="1"/>
      <c r="N2786" s="1"/>
      <c r="O2786" s="1"/>
      <c r="R2786" s="1"/>
    </row>
    <row r="2787" spans="13:18" hidden="1" x14ac:dyDescent="0.2">
      <c r="M2787" s="1"/>
      <c r="N2787" s="1"/>
      <c r="O2787" s="1"/>
      <c r="R2787" s="1"/>
    </row>
    <row r="2788" spans="13:18" hidden="1" x14ac:dyDescent="0.2">
      <c r="M2788" s="1"/>
      <c r="N2788" s="1"/>
      <c r="O2788" s="1"/>
      <c r="R2788" s="1"/>
    </row>
    <row r="2789" spans="13:18" hidden="1" x14ac:dyDescent="0.2">
      <c r="M2789" s="1"/>
      <c r="N2789" s="1"/>
      <c r="O2789" s="1"/>
      <c r="R2789" s="1"/>
    </row>
    <row r="2790" spans="13:18" hidden="1" x14ac:dyDescent="0.2">
      <c r="M2790" s="1"/>
      <c r="N2790" s="1"/>
      <c r="O2790" s="1"/>
      <c r="R2790" s="1"/>
    </row>
    <row r="2791" spans="13:18" hidden="1" x14ac:dyDescent="0.2">
      <c r="M2791" s="1"/>
      <c r="N2791" s="1"/>
      <c r="O2791" s="1"/>
      <c r="R2791" s="1"/>
    </row>
    <row r="2792" spans="13:18" hidden="1" x14ac:dyDescent="0.2">
      <c r="M2792" s="1"/>
      <c r="N2792" s="1"/>
      <c r="O2792" s="1"/>
      <c r="R2792" s="1"/>
    </row>
    <row r="2793" spans="13:18" hidden="1" x14ac:dyDescent="0.2">
      <c r="M2793" s="1"/>
      <c r="N2793" s="1"/>
      <c r="O2793" s="1"/>
      <c r="R2793" s="1"/>
    </row>
    <row r="2794" spans="13:18" hidden="1" x14ac:dyDescent="0.2">
      <c r="M2794" s="1"/>
      <c r="N2794" s="1"/>
      <c r="O2794" s="1"/>
      <c r="R2794" s="1"/>
    </row>
    <row r="2795" spans="13:18" hidden="1" x14ac:dyDescent="0.2">
      <c r="M2795" s="1"/>
      <c r="N2795" s="1"/>
      <c r="O2795" s="1"/>
      <c r="R2795" s="1"/>
    </row>
    <row r="2796" spans="13:18" hidden="1" x14ac:dyDescent="0.2">
      <c r="M2796" s="1"/>
      <c r="N2796" s="1"/>
      <c r="O2796" s="1"/>
      <c r="R2796" s="1"/>
    </row>
    <row r="2797" spans="13:18" hidden="1" x14ac:dyDescent="0.2">
      <c r="M2797" s="1"/>
      <c r="N2797" s="1"/>
      <c r="O2797" s="1"/>
      <c r="R2797" s="1"/>
    </row>
    <row r="2798" spans="13:18" hidden="1" x14ac:dyDescent="0.2">
      <c r="M2798" s="1"/>
      <c r="N2798" s="1"/>
      <c r="O2798" s="1"/>
      <c r="R2798" s="1"/>
    </row>
    <row r="2799" spans="13:18" hidden="1" x14ac:dyDescent="0.2">
      <c r="M2799" s="1"/>
      <c r="N2799" s="1"/>
      <c r="O2799" s="1"/>
      <c r="R2799" s="1"/>
    </row>
    <row r="2800" spans="13:18" hidden="1" x14ac:dyDescent="0.2">
      <c r="M2800" s="1"/>
      <c r="N2800" s="1"/>
      <c r="O2800" s="1"/>
      <c r="R2800" s="1"/>
    </row>
    <row r="2801" spans="13:18" hidden="1" x14ac:dyDescent="0.2">
      <c r="M2801" s="1"/>
      <c r="N2801" s="1"/>
      <c r="O2801" s="1"/>
      <c r="R2801" s="1"/>
    </row>
    <row r="2802" spans="13:18" hidden="1" x14ac:dyDescent="0.2">
      <c r="M2802" s="1"/>
      <c r="N2802" s="1"/>
      <c r="O2802" s="1"/>
      <c r="R2802" s="1"/>
    </row>
    <row r="2803" spans="13:18" hidden="1" x14ac:dyDescent="0.2">
      <c r="M2803" s="1"/>
      <c r="N2803" s="1"/>
      <c r="O2803" s="1"/>
      <c r="R2803" s="1"/>
    </row>
    <row r="2804" spans="13:18" hidden="1" x14ac:dyDescent="0.2">
      <c r="M2804" s="1"/>
      <c r="N2804" s="1"/>
      <c r="O2804" s="1"/>
      <c r="R2804" s="1"/>
    </row>
    <row r="2805" spans="13:18" hidden="1" x14ac:dyDescent="0.2">
      <c r="M2805" s="1"/>
      <c r="N2805" s="1"/>
      <c r="O2805" s="1"/>
      <c r="R2805" s="1"/>
    </row>
    <row r="2806" spans="13:18" hidden="1" x14ac:dyDescent="0.2">
      <c r="M2806" s="1"/>
      <c r="N2806" s="1"/>
      <c r="O2806" s="1"/>
      <c r="R2806" s="1"/>
    </row>
    <row r="2807" spans="13:18" hidden="1" x14ac:dyDescent="0.2">
      <c r="M2807" s="1"/>
      <c r="N2807" s="1"/>
      <c r="O2807" s="1"/>
      <c r="R2807" s="1"/>
    </row>
    <row r="2808" spans="13:18" hidden="1" x14ac:dyDescent="0.2">
      <c r="M2808" s="1"/>
      <c r="N2808" s="1"/>
      <c r="O2808" s="1"/>
      <c r="R2808" s="1"/>
    </row>
    <row r="2809" spans="13:18" hidden="1" x14ac:dyDescent="0.2">
      <c r="M2809" s="1"/>
      <c r="N2809" s="1"/>
      <c r="O2809" s="1"/>
      <c r="R2809" s="1"/>
    </row>
    <row r="2810" spans="13:18" hidden="1" x14ac:dyDescent="0.2">
      <c r="M2810" s="1"/>
      <c r="N2810" s="1"/>
      <c r="O2810" s="1"/>
      <c r="R2810" s="1"/>
    </row>
    <row r="2811" spans="13:18" hidden="1" x14ac:dyDescent="0.2">
      <c r="M2811" s="1"/>
      <c r="N2811" s="1"/>
      <c r="O2811" s="1"/>
      <c r="R2811" s="1"/>
    </row>
    <row r="2812" spans="13:18" hidden="1" x14ac:dyDescent="0.2">
      <c r="M2812" s="1"/>
      <c r="N2812" s="1"/>
      <c r="O2812" s="1"/>
      <c r="R2812" s="1"/>
    </row>
    <row r="2813" spans="13:18" hidden="1" x14ac:dyDescent="0.2">
      <c r="M2813" s="1"/>
      <c r="N2813" s="1"/>
      <c r="O2813" s="1"/>
      <c r="R2813" s="1"/>
    </row>
    <row r="2814" spans="13:18" hidden="1" x14ac:dyDescent="0.2">
      <c r="M2814" s="1"/>
      <c r="N2814" s="1"/>
      <c r="O2814" s="1"/>
      <c r="R2814" s="1"/>
    </row>
    <row r="2815" spans="13:18" hidden="1" x14ac:dyDescent="0.2">
      <c r="M2815" s="1"/>
      <c r="N2815" s="1"/>
      <c r="O2815" s="1"/>
      <c r="R2815" s="1"/>
    </row>
    <row r="2816" spans="13:18" hidden="1" x14ac:dyDescent="0.2">
      <c r="M2816" s="1"/>
      <c r="N2816" s="1"/>
      <c r="O2816" s="1"/>
      <c r="R2816" s="1"/>
    </row>
    <row r="2817" spans="13:18" hidden="1" x14ac:dyDescent="0.2">
      <c r="M2817" s="1"/>
      <c r="N2817" s="1"/>
      <c r="O2817" s="1"/>
      <c r="R2817" s="1"/>
    </row>
    <row r="2818" spans="13:18" hidden="1" x14ac:dyDescent="0.2">
      <c r="M2818" s="1"/>
      <c r="N2818" s="1"/>
      <c r="O2818" s="1"/>
      <c r="R2818" s="1"/>
    </row>
    <row r="2819" spans="13:18" hidden="1" x14ac:dyDescent="0.2">
      <c r="M2819" s="1"/>
      <c r="N2819" s="1"/>
      <c r="O2819" s="1"/>
      <c r="R2819" s="1"/>
    </row>
    <row r="2820" spans="13:18" hidden="1" x14ac:dyDescent="0.2">
      <c r="M2820" s="1"/>
      <c r="N2820" s="1"/>
      <c r="O2820" s="1"/>
      <c r="R2820" s="1"/>
    </row>
    <row r="2821" spans="13:18" hidden="1" x14ac:dyDescent="0.2">
      <c r="M2821" s="1"/>
      <c r="N2821" s="1"/>
      <c r="O2821" s="1"/>
      <c r="R2821" s="1"/>
    </row>
    <row r="2822" spans="13:18" hidden="1" x14ac:dyDescent="0.2">
      <c r="M2822" s="1"/>
      <c r="N2822" s="1"/>
      <c r="O2822" s="1"/>
      <c r="R2822" s="1"/>
    </row>
    <row r="2823" spans="13:18" hidden="1" x14ac:dyDescent="0.2">
      <c r="M2823" s="1"/>
      <c r="N2823" s="1"/>
      <c r="O2823" s="1"/>
      <c r="R2823" s="1"/>
    </row>
    <row r="2824" spans="13:18" hidden="1" x14ac:dyDescent="0.2">
      <c r="M2824" s="1"/>
      <c r="N2824" s="1"/>
      <c r="O2824" s="1"/>
      <c r="R2824" s="1"/>
    </row>
    <row r="2825" spans="13:18" hidden="1" x14ac:dyDescent="0.2">
      <c r="M2825" s="1"/>
      <c r="N2825" s="1"/>
      <c r="O2825" s="1"/>
      <c r="R2825" s="1"/>
    </row>
    <row r="2826" spans="13:18" hidden="1" x14ac:dyDescent="0.2">
      <c r="M2826" s="1"/>
      <c r="N2826" s="1"/>
      <c r="O2826" s="1"/>
      <c r="R2826" s="1"/>
    </row>
    <row r="2827" spans="13:18" hidden="1" x14ac:dyDescent="0.2">
      <c r="M2827" s="1"/>
      <c r="N2827" s="1"/>
      <c r="O2827" s="1"/>
      <c r="R2827" s="1"/>
    </row>
    <row r="2828" spans="13:18" hidden="1" x14ac:dyDescent="0.2">
      <c r="M2828" s="1"/>
      <c r="N2828" s="1"/>
      <c r="O2828" s="1"/>
      <c r="R2828" s="1"/>
    </row>
    <row r="2829" spans="13:18" hidden="1" x14ac:dyDescent="0.2">
      <c r="M2829" s="1"/>
      <c r="N2829" s="1"/>
      <c r="O2829" s="1"/>
      <c r="R2829" s="1"/>
    </row>
    <row r="2830" spans="13:18" hidden="1" x14ac:dyDescent="0.2">
      <c r="M2830" s="1"/>
      <c r="N2830" s="1"/>
      <c r="O2830" s="1"/>
      <c r="R2830" s="1"/>
    </row>
    <row r="2831" spans="13:18" hidden="1" x14ac:dyDescent="0.2">
      <c r="M2831" s="1"/>
      <c r="N2831" s="1"/>
      <c r="O2831" s="1"/>
      <c r="R2831" s="1"/>
    </row>
    <row r="2832" spans="13:18" hidden="1" x14ac:dyDescent="0.2">
      <c r="M2832" s="1"/>
      <c r="N2832" s="1"/>
      <c r="O2832" s="1"/>
      <c r="R2832" s="1"/>
    </row>
    <row r="2833" spans="13:18" hidden="1" x14ac:dyDescent="0.2">
      <c r="M2833" s="1"/>
      <c r="N2833" s="1"/>
      <c r="O2833" s="1"/>
      <c r="R2833" s="1"/>
    </row>
    <row r="2834" spans="13:18" hidden="1" x14ac:dyDescent="0.2">
      <c r="M2834" s="1"/>
      <c r="N2834" s="1"/>
      <c r="O2834" s="1"/>
      <c r="R2834" s="1"/>
    </row>
    <row r="2835" spans="13:18" hidden="1" x14ac:dyDescent="0.2">
      <c r="M2835" s="1"/>
      <c r="N2835" s="1"/>
      <c r="O2835" s="1"/>
      <c r="R2835" s="1"/>
    </row>
    <row r="2836" spans="13:18" hidden="1" x14ac:dyDescent="0.2">
      <c r="M2836" s="1"/>
      <c r="N2836" s="1"/>
      <c r="O2836" s="1"/>
      <c r="R2836" s="1"/>
    </row>
    <row r="2837" spans="13:18" hidden="1" x14ac:dyDescent="0.2">
      <c r="M2837" s="1"/>
      <c r="N2837" s="1"/>
      <c r="O2837" s="1"/>
      <c r="R2837" s="1"/>
    </row>
    <row r="2838" spans="13:18" hidden="1" x14ac:dyDescent="0.2">
      <c r="M2838" s="1"/>
      <c r="N2838" s="1"/>
      <c r="O2838" s="1"/>
      <c r="R2838" s="1"/>
    </row>
    <row r="2839" spans="13:18" hidden="1" x14ac:dyDescent="0.2">
      <c r="M2839" s="1"/>
      <c r="N2839" s="1"/>
      <c r="O2839" s="1"/>
      <c r="R2839" s="1"/>
    </row>
    <row r="2840" spans="13:18" hidden="1" x14ac:dyDescent="0.2">
      <c r="M2840" s="1"/>
      <c r="N2840" s="1"/>
      <c r="O2840" s="1"/>
      <c r="R2840" s="1"/>
    </row>
    <row r="2841" spans="13:18" hidden="1" x14ac:dyDescent="0.2">
      <c r="M2841" s="1"/>
      <c r="N2841" s="1"/>
      <c r="O2841" s="1"/>
      <c r="R2841" s="1"/>
    </row>
    <row r="2842" spans="13:18" hidden="1" x14ac:dyDescent="0.2">
      <c r="M2842" s="1"/>
      <c r="N2842" s="1"/>
      <c r="O2842" s="1"/>
      <c r="R2842" s="1"/>
    </row>
    <row r="2843" spans="13:18" hidden="1" x14ac:dyDescent="0.2">
      <c r="M2843" s="1"/>
      <c r="N2843" s="1"/>
      <c r="O2843" s="1"/>
      <c r="R2843" s="1"/>
    </row>
    <row r="2844" spans="13:18" hidden="1" x14ac:dyDescent="0.2">
      <c r="M2844" s="1"/>
      <c r="N2844" s="1"/>
      <c r="O2844" s="1"/>
      <c r="R2844" s="1"/>
    </row>
    <row r="2845" spans="13:18" hidden="1" x14ac:dyDescent="0.2">
      <c r="M2845" s="1"/>
      <c r="N2845" s="1"/>
      <c r="O2845" s="1"/>
      <c r="R2845" s="1"/>
    </row>
    <row r="2846" spans="13:18" hidden="1" x14ac:dyDescent="0.2">
      <c r="M2846" s="1"/>
      <c r="N2846" s="1"/>
      <c r="O2846" s="1"/>
      <c r="R2846" s="1"/>
    </row>
    <row r="2847" spans="13:18" hidden="1" x14ac:dyDescent="0.2">
      <c r="M2847" s="1"/>
      <c r="N2847" s="1"/>
      <c r="O2847" s="1"/>
      <c r="R2847" s="1"/>
    </row>
    <row r="2848" spans="13:18" hidden="1" x14ac:dyDescent="0.2">
      <c r="M2848" s="1"/>
      <c r="N2848" s="1"/>
      <c r="O2848" s="1"/>
      <c r="R2848" s="1"/>
    </row>
    <row r="2849" spans="13:18" hidden="1" x14ac:dyDescent="0.2">
      <c r="M2849" s="1"/>
      <c r="N2849" s="1"/>
      <c r="O2849" s="1"/>
      <c r="R2849" s="1"/>
    </row>
    <row r="2850" spans="13:18" hidden="1" x14ac:dyDescent="0.2">
      <c r="M2850" s="1"/>
      <c r="N2850" s="1"/>
      <c r="O2850" s="1"/>
      <c r="R2850" s="1"/>
    </row>
    <row r="2851" spans="13:18" hidden="1" x14ac:dyDescent="0.2">
      <c r="M2851" s="1"/>
      <c r="N2851" s="1"/>
      <c r="O2851" s="1"/>
      <c r="R2851" s="1"/>
    </row>
    <row r="2852" spans="13:18" hidden="1" x14ac:dyDescent="0.2">
      <c r="M2852" s="1"/>
      <c r="N2852" s="1"/>
      <c r="O2852" s="1"/>
      <c r="R2852" s="1"/>
    </row>
    <row r="2853" spans="13:18" hidden="1" x14ac:dyDescent="0.2">
      <c r="M2853" s="1"/>
      <c r="N2853" s="1"/>
      <c r="O2853" s="1"/>
      <c r="R2853" s="1"/>
    </row>
    <row r="2854" spans="13:18" hidden="1" x14ac:dyDescent="0.2">
      <c r="M2854" s="1"/>
      <c r="N2854" s="1"/>
      <c r="O2854" s="1"/>
      <c r="R2854" s="1"/>
    </row>
    <row r="2855" spans="13:18" hidden="1" x14ac:dyDescent="0.2">
      <c r="M2855" s="1"/>
      <c r="N2855" s="1"/>
      <c r="O2855" s="1"/>
      <c r="R2855" s="1"/>
    </row>
    <row r="2856" spans="13:18" hidden="1" x14ac:dyDescent="0.2">
      <c r="M2856" s="1"/>
      <c r="N2856" s="1"/>
      <c r="O2856" s="1"/>
      <c r="R2856" s="1"/>
    </row>
    <row r="2857" spans="13:18" hidden="1" x14ac:dyDescent="0.2">
      <c r="M2857" s="1"/>
      <c r="N2857" s="1"/>
      <c r="O2857" s="1"/>
      <c r="R2857" s="1"/>
    </row>
    <row r="2858" spans="13:18" hidden="1" x14ac:dyDescent="0.2">
      <c r="M2858" s="1"/>
      <c r="N2858" s="1"/>
      <c r="O2858" s="1"/>
      <c r="R2858" s="1"/>
    </row>
    <row r="2859" spans="13:18" hidden="1" x14ac:dyDescent="0.2">
      <c r="M2859" s="1"/>
      <c r="N2859" s="1"/>
      <c r="O2859" s="1"/>
      <c r="R2859" s="1"/>
    </row>
    <row r="2860" spans="13:18" hidden="1" x14ac:dyDescent="0.2">
      <c r="M2860" s="1"/>
      <c r="N2860" s="1"/>
      <c r="O2860" s="1"/>
      <c r="R2860" s="1"/>
    </row>
    <row r="2861" spans="13:18" hidden="1" x14ac:dyDescent="0.2">
      <c r="M2861" s="1"/>
      <c r="N2861" s="1"/>
      <c r="O2861" s="1"/>
      <c r="R2861" s="1"/>
    </row>
    <row r="2862" spans="13:18" hidden="1" x14ac:dyDescent="0.2">
      <c r="M2862" s="1"/>
      <c r="N2862" s="1"/>
      <c r="O2862" s="1"/>
      <c r="R2862" s="1"/>
    </row>
    <row r="2863" spans="13:18" hidden="1" x14ac:dyDescent="0.2">
      <c r="M2863" s="1"/>
      <c r="N2863" s="1"/>
      <c r="O2863" s="1"/>
      <c r="R2863" s="1"/>
    </row>
    <row r="2864" spans="13:18" hidden="1" x14ac:dyDescent="0.2">
      <c r="M2864" s="1"/>
      <c r="N2864" s="1"/>
      <c r="O2864" s="1"/>
      <c r="R2864" s="1"/>
    </row>
    <row r="2865" spans="13:18" hidden="1" x14ac:dyDescent="0.2">
      <c r="M2865" s="1"/>
      <c r="N2865" s="1"/>
      <c r="O2865" s="1"/>
      <c r="R2865" s="1"/>
    </row>
    <row r="2866" spans="13:18" hidden="1" x14ac:dyDescent="0.2">
      <c r="M2866" s="1"/>
      <c r="N2866" s="1"/>
      <c r="O2866" s="1"/>
      <c r="R2866" s="1"/>
    </row>
    <row r="2867" spans="13:18" hidden="1" x14ac:dyDescent="0.2">
      <c r="M2867" s="1"/>
      <c r="N2867" s="1"/>
      <c r="O2867" s="1"/>
      <c r="R2867" s="1"/>
    </row>
    <row r="2868" spans="13:18" hidden="1" x14ac:dyDescent="0.2">
      <c r="M2868" s="1"/>
      <c r="N2868" s="1"/>
      <c r="O2868" s="1"/>
      <c r="R2868" s="1"/>
    </row>
    <row r="2869" spans="13:18" hidden="1" x14ac:dyDescent="0.2">
      <c r="M2869" s="1"/>
      <c r="N2869" s="1"/>
      <c r="O2869" s="1"/>
      <c r="R2869" s="1"/>
    </row>
    <row r="2870" spans="13:18" hidden="1" x14ac:dyDescent="0.2">
      <c r="M2870" s="1"/>
      <c r="N2870" s="1"/>
      <c r="O2870" s="1"/>
      <c r="R2870" s="1"/>
    </row>
    <row r="2871" spans="13:18" hidden="1" x14ac:dyDescent="0.2">
      <c r="M2871" s="1"/>
      <c r="N2871" s="1"/>
      <c r="O2871" s="1"/>
      <c r="R2871" s="1"/>
    </row>
    <row r="2872" spans="13:18" hidden="1" x14ac:dyDescent="0.2">
      <c r="M2872" s="1"/>
      <c r="N2872" s="1"/>
      <c r="O2872" s="1"/>
      <c r="R2872" s="1"/>
    </row>
    <row r="2873" spans="13:18" hidden="1" x14ac:dyDescent="0.2">
      <c r="M2873" s="1"/>
      <c r="N2873" s="1"/>
      <c r="O2873" s="1"/>
      <c r="R2873" s="1"/>
    </row>
    <row r="2874" spans="13:18" hidden="1" x14ac:dyDescent="0.2">
      <c r="M2874" s="1"/>
      <c r="N2874" s="1"/>
      <c r="O2874" s="1"/>
      <c r="R2874" s="1"/>
    </row>
    <row r="2875" spans="13:18" hidden="1" x14ac:dyDescent="0.2">
      <c r="M2875" s="1"/>
      <c r="N2875" s="1"/>
      <c r="O2875" s="1"/>
      <c r="R2875" s="1"/>
    </row>
    <row r="2876" spans="13:18" hidden="1" x14ac:dyDescent="0.2">
      <c r="M2876" s="1"/>
      <c r="N2876" s="1"/>
      <c r="O2876" s="1"/>
      <c r="R2876" s="1"/>
    </row>
    <row r="2877" spans="13:18" hidden="1" x14ac:dyDescent="0.2">
      <c r="M2877" s="1"/>
      <c r="N2877" s="1"/>
      <c r="O2877" s="1"/>
      <c r="R2877" s="1"/>
    </row>
    <row r="2878" spans="13:18" hidden="1" x14ac:dyDescent="0.2">
      <c r="M2878" s="1"/>
      <c r="N2878" s="1"/>
      <c r="O2878" s="1"/>
      <c r="R2878" s="1"/>
    </row>
    <row r="2879" spans="13:18" hidden="1" x14ac:dyDescent="0.2">
      <c r="M2879" s="1"/>
      <c r="N2879" s="1"/>
      <c r="O2879" s="1"/>
      <c r="R2879" s="1"/>
    </row>
    <row r="2880" spans="13:18" hidden="1" x14ac:dyDescent="0.2">
      <c r="M2880" s="1"/>
      <c r="N2880" s="1"/>
      <c r="O2880" s="1"/>
      <c r="R2880" s="1"/>
    </row>
    <row r="2881" spans="13:18" hidden="1" x14ac:dyDescent="0.2">
      <c r="M2881" s="1"/>
      <c r="N2881" s="1"/>
      <c r="O2881" s="1"/>
      <c r="R2881" s="1"/>
    </row>
    <row r="2882" spans="13:18" hidden="1" x14ac:dyDescent="0.2">
      <c r="M2882" s="1"/>
      <c r="N2882" s="1"/>
      <c r="O2882" s="1"/>
      <c r="R2882" s="1"/>
    </row>
    <row r="2883" spans="13:18" hidden="1" x14ac:dyDescent="0.2">
      <c r="M2883" s="1"/>
      <c r="N2883" s="1"/>
      <c r="O2883" s="1"/>
      <c r="R2883" s="1"/>
    </row>
    <row r="2884" spans="13:18" hidden="1" x14ac:dyDescent="0.2">
      <c r="M2884" s="1"/>
      <c r="N2884" s="1"/>
      <c r="O2884" s="1"/>
      <c r="R2884" s="1"/>
    </row>
    <row r="2885" spans="13:18" hidden="1" x14ac:dyDescent="0.2">
      <c r="M2885" s="1"/>
      <c r="N2885" s="1"/>
      <c r="O2885" s="1"/>
      <c r="R2885" s="1"/>
    </row>
    <row r="2886" spans="13:18" hidden="1" x14ac:dyDescent="0.2">
      <c r="M2886" s="1"/>
      <c r="N2886" s="1"/>
      <c r="O2886" s="1"/>
      <c r="R2886" s="1"/>
    </row>
    <row r="2887" spans="13:18" hidden="1" x14ac:dyDescent="0.2">
      <c r="M2887" s="1"/>
      <c r="N2887" s="1"/>
      <c r="O2887" s="1"/>
      <c r="R2887" s="1"/>
    </row>
    <row r="2888" spans="13:18" hidden="1" x14ac:dyDescent="0.2">
      <c r="M2888" s="1"/>
      <c r="N2888" s="1"/>
      <c r="O2888" s="1"/>
      <c r="R2888" s="1"/>
    </row>
    <row r="2889" spans="13:18" hidden="1" x14ac:dyDescent="0.2">
      <c r="M2889" s="1"/>
      <c r="N2889" s="1"/>
      <c r="O2889" s="1"/>
      <c r="R2889" s="1"/>
    </row>
    <row r="2890" spans="13:18" hidden="1" x14ac:dyDescent="0.2">
      <c r="M2890" s="1"/>
      <c r="N2890" s="1"/>
      <c r="O2890" s="1"/>
      <c r="R2890" s="1"/>
    </row>
    <row r="2891" spans="13:18" hidden="1" x14ac:dyDescent="0.2">
      <c r="M2891" s="1"/>
      <c r="N2891" s="1"/>
      <c r="O2891" s="1"/>
      <c r="R2891" s="1"/>
    </row>
    <row r="2892" spans="13:18" hidden="1" x14ac:dyDescent="0.2">
      <c r="M2892" s="1"/>
      <c r="N2892" s="1"/>
      <c r="O2892" s="1"/>
      <c r="R2892" s="1"/>
    </row>
    <row r="2893" spans="13:18" hidden="1" x14ac:dyDescent="0.2">
      <c r="M2893" s="1"/>
      <c r="N2893" s="1"/>
      <c r="O2893" s="1"/>
      <c r="R2893" s="1"/>
    </row>
    <row r="2894" spans="13:18" hidden="1" x14ac:dyDescent="0.2">
      <c r="M2894" s="1"/>
      <c r="N2894" s="1"/>
      <c r="O2894" s="1"/>
      <c r="R2894" s="1"/>
    </row>
    <row r="2895" spans="13:18" hidden="1" x14ac:dyDescent="0.2">
      <c r="M2895" s="1"/>
      <c r="N2895" s="1"/>
      <c r="O2895" s="1"/>
      <c r="R2895" s="1"/>
    </row>
    <row r="2896" spans="13:18" hidden="1" x14ac:dyDescent="0.2">
      <c r="M2896" s="1"/>
      <c r="N2896" s="1"/>
      <c r="O2896" s="1"/>
      <c r="R2896" s="1"/>
    </row>
    <row r="2897" spans="13:18" hidden="1" x14ac:dyDescent="0.2">
      <c r="M2897" s="1"/>
      <c r="N2897" s="1"/>
      <c r="O2897" s="1"/>
      <c r="R2897" s="1"/>
    </row>
    <row r="2898" spans="13:18" hidden="1" x14ac:dyDescent="0.2">
      <c r="M2898" s="1"/>
      <c r="N2898" s="1"/>
      <c r="O2898" s="1"/>
      <c r="R2898" s="1"/>
    </row>
    <row r="2899" spans="13:18" hidden="1" x14ac:dyDescent="0.2">
      <c r="M2899" s="1"/>
      <c r="N2899" s="1"/>
      <c r="O2899" s="1"/>
      <c r="R2899" s="1"/>
    </row>
    <row r="2900" spans="13:18" hidden="1" x14ac:dyDescent="0.2">
      <c r="M2900" s="1"/>
      <c r="N2900" s="1"/>
      <c r="O2900" s="1"/>
      <c r="R2900" s="1"/>
    </row>
    <row r="2901" spans="13:18" hidden="1" x14ac:dyDescent="0.2">
      <c r="M2901" s="1"/>
      <c r="N2901" s="1"/>
      <c r="O2901" s="1"/>
      <c r="R2901" s="1"/>
    </row>
    <row r="2902" spans="13:18" hidden="1" x14ac:dyDescent="0.2">
      <c r="M2902" s="1"/>
      <c r="N2902" s="1"/>
      <c r="O2902" s="1"/>
      <c r="R2902" s="1"/>
    </row>
  </sheetData>
  <autoFilter ref="R1:R2902" xr:uid="{9B1B57FB-89E6-0447-9E90-B09B8230BE67}">
    <filterColumn colId="0">
      <customFilters>
        <customFilter operator="lessThan" val="1.8"/>
      </customFilters>
    </filterColumn>
  </autoFilter>
  <mergeCells count="10">
    <mergeCell ref="V3:W3"/>
    <mergeCell ref="V4:W4"/>
    <mergeCell ref="V5:W5"/>
    <mergeCell ref="V6:W6"/>
    <mergeCell ref="V9:AA9"/>
    <mergeCell ref="U11:Z11"/>
    <mergeCell ref="U12:Z12"/>
    <mergeCell ref="U13:Z13"/>
    <mergeCell ref="U15:Z15"/>
    <mergeCell ref="U16:Z16"/>
  </mergeCells>
  <conditionalFormatting sqref="R1:R1048576">
    <cfRule type="iconSet" priority="1">
      <iconSet>
        <cfvo type="percent" val="0"/>
        <cfvo type="num" val="1.8"/>
        <cfvo type="num" val="3"/>
      </iconSet>
    </cfRule>
    <cfRule type="iconSet" priority="2">
      <iconSet>
        <cfvo type="percent" val="0"/>
        <cfvo type="num" val="1.8"/>
        <cfvo type="num" val="3"/>
      </iconSet>
    </cfRule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Fatima Akhtar Abdul Qayyum</cp:lastModifiedBy>
  <dcterms:created xsi:type="dcterms:W3CDTF">2019-01-22T21:35:21Z</dcterms:created>
  <dcterms:modified xsi:type="dcterms:W3CDTF">2025-11-17T05:38:47Z</dcterms:modified>
</cp:coreProperties>
</file>