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sakaisami/Study/研一下/科研/实验/decomposition-by-synchronous-invocation/"/>
    </mc:Choice>
  </mc:AlternateContent>
  <xr:revisionPtr revIDLastSave="0" documentId="13_ncr:1_{19943FDB-70D7-AA4A-9139-A6709D0EC7C6}" xr6:coauthVersionLast="46" xr6:coauthVersionMax="46" xr10:uidLastSave="{00000000-0000-0000-0000-000000000000}"/>
  <bookViews>
    <workbookView xWindow="0" yWindow="460" windowWidth="38400" windowHeight="21140" xr2:uid="{621B955C-87F6-4E58-834B-898E2A8EAD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G14" i="1" l="1"/>
  <c r="G36" i="1" s="1"/>
  <c r="D14" i="1" l="1"/>
  <c r="D36" i="1" s="1"/>
  <c r="E14" i="1"/>
  <c r="E36" i="1" s="1"/>
  <c r="F14" i="1"/>
  <c r="F36" i="1" s="1"/>
  <c r="H14" i="1"/>
  <c r="H36" i="1" s="1"/>
  <c r="I14" i="1"/>
  <c r="I36" i="1" s="1"/>
  <c r="J14" i="1"/>
  <c r="J36" i="1" s="1"/>
  <c r="K14" i="1"/>
  <c r="K36" i="1" s="1"/>
  <c r="L14" i="1"/>
  <c r="L36" i="1" s="1"/>
  <c r="M14" i="1"/>
  <c r="M36" i="1" s="1"/>
  <c r="N14" i="1"/>
  <c r="N36" i="1" s="1"/>
  <c r="O14" i="1"/>
  <c r="O36" i="1" s="1"/>
  <c r="P14" i="1"/>
  <c r="P36" i="1" s="1"/>
  <c r="C14" i="1"/>
  <c r="C36" i="1" s="1"/>
</calcChain>
</file>

<file path=xl/sharedStrings.xml><?xml version="1.0" encoding="utf-8"?>
<sst xmlns="http://schemas.openxmlformats.org/spreadsheetml/2006/main" count="29" uniqueCount="24">
  <si>
    <t>get-tickets</t>
    <phoneticPr fontId="1" type="noConversion"/>
  </si>
  <si>
    <t>get-route-by-routeid</t>
  </si>
  <si>
    <t>2X get-route-by-routeid</t>
    <phoneticPr fontId="1" type="noConversion"/>
  </si>
  <si>
    <t>get-price-by-routeid-and-traintype</t>
  </si>
  <si>
    <t>2X get-traintype-by-traintypeId</t>
    <phoneticPr fontId="1" type="noConversion"/>
  </si>
  <si>
    <t>query-already-sold-orders</t>
  </si>
  <si>
    <t>4X query-for-station-id-by-station-name</t>
    <phoneticPr fontId="1" type="noConversion"/>
  </si>
  <si>
    <t>StepMachine</t>
    <phoneticPr fontId="1" type="noConversion"/>
  </si>
  <si>
    <t>check-input-for-geting-tickets</t>
  </si>
  <si>
    <t>query-for-travel-2</t>
  </si>
  <si>
    <t>query-already-sold-orders-2</t>
  </si>
  <si>
    <t>get-traintype-by-traintypeId</t>
  </si>
  <si>
    <t>2X  query-for-station-id-by-station-name</t>
    <phoneticPr fontId="1" type="noConversion"/>
  </si>
  <si>
    <t>query-for-travel</t>
    <phoneticPr fontId="1" type="noConversion"/>
  </si>
  <si>
    <t>Decomposition by Synchronous Invocation(fine-grained)</t>
  </si>
  <si>
    <t>memory size(MB)</t>
  </si>
  <si>
    <t>function name</t>
  </si>
  <si>
    <t>traffic(/minute)</t>
  </si>
  <si>
    <t>total cost(MB-s)</t>
  </si>
  <si>
    <t>/</t>
  </si>
  <si>
    <t>Decomposition by Synchronous Invocation(coarse-grained)</t>
  </si>
  <si>
    <t>Gap of coarse-grained and fine-grained</t>
  </si>
  <si>
    <t>rt-gap(s)</t>
  </si>
  <si>
    <t>cost-gap(MB-s)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</si>
</sst>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6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16A32-4998-4358-B750-7E6DAA40C29D}">
  <dimension ref="A2:P36"/>
  <sheetViews>
    <sheetView tabSelected="1" zoomScale="109" zoomScaleNormal="70" workbookViewId="0">
      <selection activeCell="S8" sqref="S8"/>
    </sheetView>
  </sheetViews>
  <sheetFormatPr baseColWidth="10" defaultColWidth="8.83203125" defaultRowHeight="15" x14ac:dyDescent="0.2"/>
  <cols>
    <col min="1" max="1" width="20.33203125" customWidth="1"/>
    <col min="2" max="2" width="38.5" bestFit="1" customWidth="1"/>
  </cols>
  <sheetData>
    <row r="2" spans="1:16" x14ac:dyDescent="0.2">
      <c r="A2" s="1" t="s">
        <v>20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">
      <c r="A4" s="2" t="s">
        <v>15</v>
      </c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">
      <c r="A5" s="2"/>
      <c r="B5" s="2"/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</row>
    <row r="6" spans="1:16" x14ac:dyDescent="0.2">
      <c r="A6" s="2"/>
      <c r="B6" s="2"/>
      <c r="C6">
        <v>10</v>
      </c>
      <c r="D6">
        <v>30</v>
      </c>
      <c r="E6">
        <v>60</v>
      </c>
      <c r="F6">
        <v>90</v>
      </c>
      <c r="G6">
        <v>120</v>
      </c>
      <c r="H6">
        <v>150</v>
      </c>
      <c r="I6">
        <v>150</v>
      </c>
      <c r="J6">
        <v>150</v>
      </c>
      <c r="K6">
        <v>150</v>
      </c>
      <c r="L6">
        <v>120</v>
      </c>
      <c r="M6">
        <v>90</v>
      </c>
      <c r="N6">
        <v>60</v>
      </c>
      <c r="O6">
        <v>30</v>
      </c>
      <c r="P6">
        <v>10</v>
      </c>
    </row>
    <row r="7" spans="1:16" x14ac:dyDescent="0.2">
      <c r="A7" s="3">
        <v>256</v>
      </c>
      <c r="B7" t="s">
        <v>0</v>
      </c>
      <c r="C7">
        <v>26169</v>
      </c>
      <c r="D7">
        <v>8387</v>
      </c>
      <c r="E7">
        <v>8323</v>
      </c>
      <c r="F7">
        <v>5003</v>
      </c>
      <c r="G7">
        <v>6201</v>
      </c>
      <c r="H7">
        <v>6600</v>
      </c>
      <c r="I7">
        <v>4557</v>
      </c>
      <c r="J7">
        <v>2936</v>
      </c>
      <c r="K7">
        <v>2277</v>
      </c>
      <c r="L7">
        <v>1294</v>
      </c>
      <c r="M7">
        <v>757</v>
      </c>
      <c r="N7">
        <v>765</v>
      </c>
      <c r="O7">
        <v>702</v>
      </c>
      <c r="P7">
        <v>661</v>
      </c>
    </row>
    <row r="8" spans="1:16" x14ac:dyDescent="0.2">
      <c r="A8" s="3">
        <v>256</v>
      </c>
      <c r="B8" t="s">
        <v>13</v>
      </c>
      <c r="C8">
        <v>32218</v>
      </c>
      <c r="D8">
        <v>1241</v>
      </c>
      <c r="E8">
        <v>2849</v>
      </c>
      <c r="F8">
        <v>2401</v>
      </c>
      <c r="G8">
        <v>2084</v>
      </c>
      <c r="H8">
        <v>4088</v>
      </c>
      <c r="I8">
        <v>3836</v>
      </c>
      <c r="J8">
        <v>2286</v>
      </c>
      <c r="K8">
        <v>917</v>
      </c>
      <c r="L8">
        <v>446</v>
      </c>
      <c r="M8">
        <v>426</v>
      </c>
      <c r="N8">
        <v>457</v>
      </c>
      <c r="O8">
        <v>419</v>
      </c>
      <c r="P8">
        <v>370</v>
      </c>
    </row>
    <row r="9" spans="1:16" x14ac:dyDescent="0.2">
      <c r="A9" s="3">
        <v>256</v>
      </c>
      <c r="B9" t="s">
        <v>2</v>
      </c>
      <c r="C9">
        <v>7106</v>
      </c>
      <c r="D9">
        <v>53</v>
      </c>
      <c r="E9">
        <v>469</v>
      </c>
      <c r="F9">
        <v>328</v>
      </c>
      <c r="G9">
        <v>518</v>
      </c>
      <c r="H9">
        <v>123</v>
      </c>
      <c r="I9">
        <v>40</v>
      </c>
      <c r="J9">
        <v>38</v>
      </c>
      <c r="K9">
        <v>30</v>
      </c>
      <c r="L9">
        <v>29</v>
      </c>
      <c r="M9">
        <v>29</v>
      </c>
      <c r="N9">
        <v>27</v>
      </c>
      <c r="O9">
        <v>28</v>
      </c>
      <c r="P9">
        <v>29</v>
      </c>
    </row>
    <row r="10" spans="1:16" x14ac:dyDescent="0.2">
      <c r="A10" s="3">
        <v>256</v>
      </c>
      <c r="B10" t="s">
        <v>3</v>
      </c>
      <c r="C10">
        <v>1791</v>
      </c>
      <c r="D10">
        <v>45</v>
      </c>
      <c r="E10">
        <v>37</v>
      </c>
      <c r="F10">
        <v>31</v>
      </c>
      <c r="G10">
        <v>23</v>
      </c>
      <c r="H10">
        <v>170</v>
      </c>
      <c r="I10">
        <v>897</v>
      </c>
      <c r="J10">
        <v>235</v>
      </c>
      <c r="K10">
        <v>52</v>
      </c>
      <c r="L10">
        <v>55</v>
      </c>
      <c r="M10">
        <v>60</v>
      </c>
      <c r="N10">
        <v>38</v>
      </c>
      <c r="O10">
        <v>29</v>
      </c>
      <c r="P10">
        <v>31</v>
      </c>
    </row>
    <row r="11" spans="1:16" x14ac:dyDescent="0.2">
      <c r="A11" s="3">
        <v>256</v>
      </c>
      <c r="B11" t="s">
        <v>4</v>
      </c>
      <c r="C11">
        <v>7154</v>
      </c>
      <c r="D11">
        <v>196</v>
      </c>
      <c r="E11">
        <v>58</v>
      </c>
      <c r="F11">
        <v>130</v>
      </c>
      <c r="G11">
        <v>80</v>
      </c>
      <c r="H11">
        <v>407</v>
      </c>
      <c r="I11">
        <v>297</v>
      </c>
      <c r="J11">
        <v>295</v>
      </c>
      <c r="K11">
        <v>129</v>
      </c>
      <c r="L11">
        <v>57</v>
      </c>
      <c r="M11">
        <v>53</v>
      </c>
      <c r="N11">
        <v>61</v>
      </c>
      <c r="O11">
        <v>48</v>
      </c>
      <c r="P11">
        <v>29</v>
      </c>
    </row>
    <row r="12" spans="1:16" x14ac:dyDescent="0.2">
      <c r="A12" s="3">
        <v>256</v>
      </c>
      <c r="B12" t="s">
        <v>5</v>
      </c>
      <c r="C12">
        <v>1209</v>
      </c>
      <c r="D12">
        <v>39</v>
      </c>
      <c r="E12">
        <v>27</v>
      </c>
      <c r="F12">
        <v>25</v>
      </c>
      <c r="G12">
        <v>15</v>
      </c>
      <c r="H12">
        <v>72</v>
      </c>
      <c r="I12">
        <v>277</v>
      </c>
      <c r="J12">
        <v>768</v>
      </c>
      <c r="K12">
        <v>484</v>
      </c>
      <c r="L12">
        <v>69</v>
      </c>
      <c r="M12">
        <v>55</v>
      </c>
      <c r="N12">
        <v>23</v>
      </c>
      <c r="O12">
        <v>48</v>
      </c>
      <c r="P12">
        <v>33</v>
      </c>
    </row>
    <row r="13" spans="1:16" x14ac:dyDescent="0.2">
      <c r="A13" s="3">
        <v>256</v>
      </c>
      <c r="B13" t="s">
        <v>6</v>
      </c>
      <c r="C13">
        <v>3676</v>
      </c>
      <c r="D13">
        <v>38</v>
      </c>
      <c r="E13">
        <v>31</v>
      </c>
      <c r="F13">
        <v>276</v>
      </c>
      <c r="G13">
        <v>136</v>
      </c>
      <c r="H13">
        <v>121</v>
      </c>
      <c r="I13">
        <v>275</v>
      </c>
      <c r="J13">
        <v>94</v>
      </c>
      <c r="K13">
        <v>53</v>
      </c>
      <c r="L13">
        <v>28</v>
      </c>
      <c r="M13">
        <v>25</v>
      </c>
      <c r="N13">
        <v>23</v>
      </c>
      <c r="O13">
        <v>23</v>
      </c>
      <c r="P13">
        <v>25</v>
      </c>
    </row>
    <row r="14" spans="1:16" x14ac:dyDescent="0.2">
      <c r="A14" s="2" t="s">
        <v>18</v>
      </c>
      <c r="B14" s="2"/>
      <c r="C14">
        <f>(C7*256+C8*256+C9*256*2+C10*256+C11*256*2+C12*256+4*C13*256)/1000</f>
        <v>26780.416000000001</v>
      </c>
      <c r="D14">
        <f>(D7*256+D8*256+D9*256*2+D10*256+D11*256*2+D12*256+4*D13*256)/1000</f>
        <v>2652.672</v>
      </c>
      <c r="E14">
        <f>(E7*256+E8*256+E9*256*2+E10*256+E11*256*2+E12*256+4*E13*256)/1000</f>
        <v>3177.9839999999999</v>
      </c>
      <c r="F14">
        <f>(F7*256+F8*256+F9*256*2+F10*256+F11*256*2+F12*256+4*F13*256)/1000</f>
        <v>2426.88</v>
      </c>
      <c r="G14">
        <f>(G7*256+G8*256+G10*256*2+G9*256+G11*256*2+G12*256+4*G13*256)/1000</f>
        <v>2449.4079999999999</v>
      </c>
      <c r="H14">
        <f>(H7*256+H8*256+H9*256*2+H10*256+H11*256*2+H12*256+4*H13*256)/1000</f>
        <v>3193.3440000000001</v>
      </c>
      <c r="I14">
        <f>(I7*256+I8*256+I9*256*2+I10*256+I11*256*2+I12*256+4*I13*256)/1000</f>
        <v>2903.2959999999998</v>
      </c>
      <c r="J14">
        <f>(J7*256+J8*256+J9*256*2+J10*256+J11*256*2+J12*256+4*J13*256)/1000</f>
        <v>1860.3520000000001</v>
      </c>
      <c r="K14">
        <f>(K7*256+K8*256+K9*256*2+K10*256+K11*256*2+K12*256+4*K13*256)/1000</f>
        <v>1090.56</v>
      </c>
      <c r="L14">
        <f>(L7*256+L8*256+L9*256*2+L10*256+L11*256*2+L12*256+4*L13*256)/1000</f>
        <v>549.88800000000003</v>
      </c>
      <c r="M14">
        <f>(M7*256+M8*256+M9*256*2+M10*256+M11*256*2+M12*256+4*M13*256)/1000</f>
        <v>399.87200000000001</v>
      </c>
      <c r="N14">
        <f>(N7*256+N8*256+N9*256*2+N10*256+N11*256*2+N12*256+4*N13*256)/1000</f>
        <v>397.05599999999998</v>
      </c>
      <c r="O14">
        <f>(O7*256+O8*256+O9*256*2+O10*256+O11*256*2+O12*256+4*O13*256)/1000</f>
        <v>369.15199999999999</v>
      </c>
      <c r="P14">
        <f>(P7*256+P8*256+P9*256*2+P10*256+P11*256*2+P12*256+4*P13*256)/1000</f>
        <v>335.61599999999999</v>
      </c>
    </row>
    <row r="18" spans="1:16" ht="15" customHeight="1" x14ac:dyDescent="0.2">
      <c r="A18" s="1" t="s">
        <v>14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">
      <c r="A20" s="2" t="s">
        <v>15</v>
      </c>
      <c r="B20" s="2" t="s">
        <v>16</v>
      </c>
      <c r="C20" s="2" t="s">
        <v>17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">
      <c r="A21" s="2"/>
      <c r="B21" s="2"/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  <c r="O21">
        <v>13</v>
      </c>
      <c r="P21">
        <v>14</v>
      </c>
    </row>
    <row r="22" spans="1:16" x14ac:dyDescent="0.2">
      <c r="A22" s="2"/>
      <c r="B22" s="2"/>
      <c r="C22">
        <v>10</v>
      </c>
      <c r="D22">
        <v>30</v>
      </c>
      <c r="E22">
        <v>60</v>
      </c>
      <c r="F22">
        <v>90</v>
      </c>
      <c r="G22">
        <v>120</v>
      </c>
      <c r="H22">
        <v>150</v>
      </c>
      <c r="I22">
        <v>150</v>
      </c>
      <c r="J22">
        <v>150</v>
      </c>
      <c r="K22">
        <v>150</v>
      </c>
      <c r="L22">
        <v>120</v>
      </c>
      <c r="M22">
        <v>90</v>
      </c>
      <c r="N22">
        <v>60</v>
      </c>
      <c r="O22">
        <v>30</v>
      </c>
      <c r="P22">
        <v>10</v>
      </c>
    </row>
    <row r="23" spans="1:16" x14ac:dyDescent="0.2">
      <c r="A23" s="3" t="s">
        <v>19</v>
      </c>
      <c r="B23" t="s">
        <v>7</v>
      </c>
      <c r="C23">
        <v>59159</v>
      </c>
      <c r="D23">
        <v>9785</v>
      </c>
      <c r="E23">
        <v>1052</v>
      </c>
      <c r="F23">
        <v>920</v>
      </c>
      <c r="G23">
        <v>8722</v>
      </c>
      <c r="H23">
        <v>7742</v>
      </c>
      <c r="I23">
        <v>815</v>
      </c>
      <c r="J23">
        <v>934</v>
      </c>
      <c r="K23">
        <v>871</v>
      </c>
      <c r="L23">
        <v>904</v>
      </c>
      <c r="M23">
        <v>757</v>
      </c>
      <c r="N23">
        <v>933</v>
      </c>
      <c r="O23">
        <v>865</v>
      </c>
      <c r="P23">
        <v>686</v>
      </c>
    </row>
    <row r="24" spans="1:16" x14ac:dyDescent="0.2">
      <c r="A24" s="3">
        <v>256</v>
      </c>
      <c r="B24" t="s">
        <v>8</v>
      </c>
      <c r="C24">
        <v>8294</v>
      </c>
      <c r="D24">
        <v>320</v>
      </c>
      <c r="E24">
        <v>3540</v>
      </c>
      <c r="F24">
        <v>67</v>
      </c>
      <c r="G24">
        <v>1788</v>
      </c>
      <c r="H24">
        <v>71</v>
      </c>
      <c r="I24">
        <v>392</v>
      </c>
      <c r="J24">
        <v>87</v>
      </c>
      <c r="K24">
        <v>70</v>
      </c>
      <c r="L24">
        <v>87</v>
      </c>
      <c r="M24">
        <v>67</v>
      </c>
      <c r="N24">
        <v>62</v>
      </c>
      <c r="O24">
        <v>52</v>
      </c>
      <c r="P24">
        <v>77</v>
      </c>
    </row>
    <row r="25" spans="1:16" x14ac:dyDescent="0.2">
      <c r="A25" s="3">
        <v>256</v>
      </c>
      <c r="B25" t="s">
        <v>9</v>
      </c>
      <c r="C25">
        <v>40213</v>
      </c>
      <c r="D25">
        <v>5223</v>
      </c>
      <c r="E25">
        <v>2441</v>
      </c>
      <c r="F25">
        <v>3235</v>
      </c>
      <c r="G25">
        <v>3719</v>
      </c>
      <c r="H25">
        <v>5328</v>
      </c>
      <c r="I25">
        <v>4070</v>
      </c>
      <c r="J25">
        <v>2988</v>
      </c>
      <c r="K25">
        <v>503</v>
      </c>
      <c r="L25">
        <v>436</v>
      </c>
      <c r="M25">
        <v>423</v>
      </c>
      <c r="N25">
        <v>406</v>
      </c>
      <c r="O25">
        <v>376</v>
      </c>
      <c r="P25">
        <v>355</v>
      </c>
    </row>
    <row r="26" spans="1:16" x14ac:dyDescent="0.2">
      <c r="A26" s="3">
        <v>256</v>
      </c>
      <c r="B26" t="s">
        <v>10</v>
      </c>
      <c r="C26">
        <v>8230</v>
      </c>
      <c r="D26">
        <v>1818</v>
      </c>
      <c r="E26">
        <v>118</v>
      </c>
      <c r="F26">
        <v>176</v>
      </c>
      <c r="G26">
        <v>315</v>
      </c>
      <c r="H26">
        <v>224</v>
      </c>
      <c r="I26">
        <v>708</v>
      </c>
      <c r="J26">
        <v>508</v>
      </c>
      <c r="K26">
        <v>2198</v>
      </c>
      <c r="L26">
        <v>201</v>
      </c>
      <c r="M26">
        <v>157</v>
      </c>
      <c r="N26">
        <v>103</v>
      </c>
      <c r="O26">
        <v>109</v>
      </c>
      <c r="P26">
        <v>149</v>
      </c>
    </row>
    <row r="27" spans="1:16" x14ac:dyDescent="0.2">
      <c r="A27" s="3">
        <v>256</v>
      </c>
      <c r="B27" t="s">
        <v>3</v>
      </c>
      <c r="C27">
        <v>8440</v>
      </c>
      <c r="D27">
        <v>1821</v>
      </c>
      <c r="E27">
        <v>44</v>
      </c>
      <c r="F27">
        <v>30</v>
      </c>
      <c r="G27">
        <v>34</v>
      </c>
      <c r="H27">
        <v>78</v>
      </c>
      <c r="I27">
        <v>173</v>
      </c>
      <c r="J27">
        <v>1750</v>
      </c>
      <c r="K27">
        <v>74</v>
      </c>
      <c r="L27">
        <v>47</v>
      </c>
      <c r="M27">
        <v>48</v>
      </c>
      <c r="N27">
        <v>44</v>
      </c>
      <c r="O27">
        <v>34</v>
      </c>
      <c r="P27">
        <v>25</v>
      </c>
    </row>
    <row r="28" spans="1:16" x14ac:dyDescent="0.2">
      <c r="A28" s="3">
        <v>256</v>
      </c>
      <c r="B28" t="s">
        <v>1</v>
      </c>
      <c r="C28">
        <v>8289.5</v>
      </c>
      <c r="D28">
        <v>1785</v>
      </c>
      <c r="E28">
        <v>48</v>
      </c>
      <c r="F28">
        <v>26</v>
      </c>
      <c r="G28">
        <v>27</v>
      </c>
      <c r="H28">
        <v>31</v>
      </c>
      <c r="I28">
        <v>1268</v>
      </c>
      <c r="J28">
        <v>381</v>
      </c>
      <c r="K28">
        <v>64</v>
      </c>
      <c r="L28">
        <v>60</v>
      </c>
      <c r="M28">
        <v>50</v>
      </c>
      <c r="N28">
        <v>47</v>
      </c>
      <c r="O28">
        <v>60</v>
      </c>
      <c r="P28">
        <v>21</v>
      </c>
    </row>
    <row r="29" spans="1:16" x14ac:dyDescent="0.2">
      <c r="A29" s="3">
        <v>256</v>
      </c>
      <c r="B29" t="s">
        <v>11</v>
      </c>
      <c r="C29">
        <v>7010</v>
      </c>
      <c r="D29">
        <v>91</v>
      </c>
      <c r="E29">
        <v>305</v>
      </c>
      <c r="F29">
        <v>64</v>
      </c>
      <c r="G29">
        <v>290</v>
      </c>
      <c r="H29">
        <v>791</v>
      </c>
      <c r="I29">
        <v>1502</v>
      </c>
      <c r="J29">
        <v>236</v>
      </c>
      <c r="K29">
        <v>95</v>
      </c>
      <c r="L29">
        <v>76</v>
      </c>
      <c r="M29">
        <v>76</v>
      </c>
      <c r="N29">
        <v>65</v>
      </c>
      <c r="O29">
        <v>51</v>
      </c>
      <c r="P29">
        <v>54</v>
      </c>
    </row>
    <row r="30" spans="1:16" x14ac:dyDescent="0.2">
      <c r="A30" s="3">
        <v>256</v>
      </c>
      <c r="B30" t="s">
        <v>12</v>
      </c>
      <c r="C30">
        <v>3503</v>
      </c>
      <c r="D30">
        <v>52</v>
      </c>
      <c r="E30">
        <v>563</v>
      </c>
      <c r="F30">
        <v>277</v>
      </c>
      <c r="G30">
        <v>539</v>
      </c>
      <c r="H30">
        <v>625</v>
      </c>
      <c r="I30">
        <v>229</v>
      </c>
      <c r="J30">
        <v>49</v>
      </c>
      <c r="K30">
        <v>41</v>
      </c>
      <c r="L30">
        <v>40</v>
      </c>
      <c r="M30">
        <v>32</v>
      </c>
      <c r="N30">
        <v>28</v>
      </c>
      <c r="O30">
        <v>21</v>
      </c>
      <c r="P30">
        <v>14</v>
      </c>
    </row>
    <row r="31" spans="1:16" x14ac:dyDescent="0.2">
      <c r="A31" s="2" t="s">
        <v>18</v>
      </c>
      <c r="B31" s="2"/>
      <c r="C31">
        <f>(C23*64+C24*256+C25*256+C26*256+C27*256+C28*256+C29*256+2*C30*256)/1000</f>
        <v>26181.696</v>
      </c>
      <c r="D31">
        <f>(D23*64+D24*256+D25*256+D26*256+D27*256+D28*256+D29*256+2*D30*256)/1000</f>
        <v>3483.712</v>
      </c>
      <c r="E31">
        <f>(E23*64+E24*256+E25*256+E26*256+E27*256+E28*256+E29*256+2*E30*256)/1000</f>
        <v>2018.56</v>
      </c>
      <c r="F31">
        <f>(F23*64+F24*256+F25*256+F26*256+F27*256+F28*256+F29*256+2*F30*256)/1000</f>
        <v>1121.7919999999999</v>
      </c>
      <c r="G31">
        <f>(G23*64+G24*256+G25*256+G26*256+G27*256+G28*256+G29*256+2*G30*256)/1000</f>
        <v>2414.4639999999999</v>
      </c>
      <c r="H31">
        <f>(H23*64+H24*256+H25*256+H26*256+H27*256+H28*256+H29*256+2*H30*256)/1000</f>
        <v>2485.3760000000002</v>
      </c>
      <c r="I31">
        <f>(I23*64+I24*256+I25*256+I26*256+I27*256+I28*256+I29*256+2*I30*256)/1000</f>
        <v>2246.3359999999998</v>
      </c>
      <c r="J31">
        <f>(J23*64+J24*256+J25*256+J26*256+J27*256+J28*256+J29*256+2*J30*256)/1000</f>
        <v>1608.0640000000001</v>
      </c>
      <c r="K31">
        <f>(K23*64+K24*256+K25*256+K26*256+K27*256+K28*256+K29*256+2*K30*256)/1000</f>
        <v>845.76</v>
      </c>
      <c r="L31">
        <f>(L23*64+L24*256+L25*256+L26*256+L27*256+L28*256+L29*256+2*L30*256)/1000</f>
        <v>310.52800000000002</v>
      </c>
      <c r="M31">
        <f>(M23*64+M24*256+M25*256+M26*256+M27*256+M28*256+M29*256+2*M30*256)/1000</f>
        <v>275.00799999999998</v>
      </c>
      <c r="N31">
        <f>(N23*64+N24*256+N25*256+N26*256+N27*256+N28*256+N29*256+2*N30*256)/1000</f>
        <v>260.16000000000003</v>
      </c>
      <c r="O31">
        <f>(O23*64+O24*256+O25*256+O26*256+O27*256+O28*256+O29*256+2*O30*256)/1000</f>
        <v>240.70400000000001</v>
      </c>
      <c r="P31">
        <f>(P23*64+P24*256+P25*256+P26*256+P27*256+P28*256+P29*256+2*P30*256)/1000</f>
        <v>225.40799999999999</v>
      </c>
    </row>
    <row r="33" spans="1:16" ht="21" customHeight="1" x14ac:dyDescent="0.2">
      <c r="A33" s="1" t="s">
        <v>21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" customHeight="1" x14ac:dyDescent="0.2">
      <c r="A35" s="2" t="s">
        <v>22</v>
      </c>
      <c r="B35" s="2"/>
      <c r="C35">
        <f>C23/C7</f>
        <v>2.2606519163896213</v>
      </c>
      <c r="D35">
        <f>D23/D7</f>
        <v>1.1666865386908309</v>
      </c>
      <c r="E35">
        <f>E23/E7</f>
        <v>0.12639673194761505</v>
      </c>
      <c r="F35">
        <f>F23/F7</f>
        <v>0.18388966620027983</v>
      </c>
      <c r="G35">
        <f>G23/G7</f>
        <v>1.4065473310756329</v>
      </c>
      <c r="H35">
        <f>H23/H7</f>
        <v>1.1730303030303031</v>
      </c>
      <c r="I35">
        <f>I23/I7</f>
        <v>0.17884573184112354</v>
      </c>
      <c r="J35">
        <f>J23/J7</f>
        <v>0.31811989100817439</v>
      </c>
      <c r="K35">
        <f>K23/K7</f>
        <v>0.38252086078173037</v>
      </c>
      <c r="L35">
        <f>L23/L7</f>
        <v>0.69860896445131371</v>
      </c>
      <c r="M35">
        <f>M23/M7</f>
        <v>1</v>
      </c>
      <c r="N35">
        <f>N23/N7</f>
        <v>1.219607843137255</v>
      </c>
      <c r="O35">
        <f>O23/O7</f>
        <v>1.2321937321937322</v>
      </c>
      <c r="P35">
        <f>P23/P7</f>
        <v>1.0378214826021179</v>
      </c>
    </row>
    <row r="36" spans="1:16" x14ac:dyDescent="0.2">
      <c r="A36" s="2" t="s">
        <v>23</v>
      </c>
      <c r="B36" s="2"/>
      <c r="C36">
        <f>C31/C14</f>
        <v>0.97764336446454003</v>
      </c>
      <c r="D36">
        <f>D31/D14</f>
        <v>1.3132841150357073</v>
      </c>
      <c r="E36">
        <f>E31/E14</f>
        <v>0.63516996938939907</v>
      </c>
      <c r="F36">
        <f>F31/F14</f>
        <v>0.46223628691983115</v>
      </c>
      <c r="G36">
        <f>G31/G14</f>
        <v>0.98573369565217395</v>
      </c>
      <c r="H36">
        <f>H31/H14</f>
        <v>0.77829886163219497</v>
      </c>
      <c r="I36">
        <f>I31/I14</f>
        <v>0.77371924874349707</v>
      </c>
      <c r="J36">
        <f>J31/J14</f>
        <v>0.86438695472684735</v>
      </c>
      <c r="K36">
        <f>K31/K14</f>
        <v>0.7755281690140845</v>
      </c>
      <c r="L36">
        <f>L31/L14</f>
        <v>0.56471135940409689</v>
      </c>
      <c r="M36">
        <f>M31/M14</f>
        <v>0.68774007682458382</v>
      </c>
      <c r="N36">
        <f>N31/N14</f>
        <v>0.65522243713733086</v>
      </c>
      <c r="O36">
        <f>O31/O14</f>
        <v>0.65204576976421647</v>
      </c>
      <c r="P36">
        <f>P31/P14</f>
        <v>0.67162471395881007</v>
      </c>
    </row>
  </sheetData>
  <mergeCells count="13">
    <mergeCell ref="A33:P34"/>
    <mergeCell ref="A35:B35"/>
    <mergeCell ref="A36:B36"/>
    <mergeCell ref="A2:P3"/>
    <mergeCell ref="C4:P4"/>
    <mergeCell ref="B4:B6"/>
    <mergeCell ref="A4:A6"/>
    <mergeCell ref="A14:B14"/>
    <mergeCell ref="A31:B31"/>
    <mergeCell ref="A20:A22"/>
    <mergeCell ref="B20:B22"/>
    <mergeCell ref="C20:P20"/>
    <mergeCell ref="A18:P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2021-04-20T06:50:41Z</dcterms:created>
  <dcterms:modified xsi:type="dcterms:W3CDTF">2021-04-26T12:45:45Z</dcterms:modified>
</cp:coreProperties>
</file>