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k\ftda\"/>
    </mc:Choice>
  </mc:AlternateContent>
  <xr:revisionPtr revIDLastSave="0" documentId="13_ncr:1_{4D65D7A0-C2C4-40DC-9274-50F84AE4854B}" xr6:coauthVersionLast="47" xr6:coauthVersionMax="47" xr10:uidLastSave="{00000000-0000-0000-0000-000000000000}"/>
  <bookViews>
    <workbookView xWindow="-108" yWindow="-108" windowWidth="23256" windowHeight="12456" xr2:uid="{61256390-CA8F-4A35-B7E8-9FC454A99525}"/>
  </bookViews>
  <sheets>
    <sheet name="Soal1" sheetId="1" r:id="rId1"/>
    <sheet name="Soal2" sheetId="2" r:id="rId2"/>
    <sheet name="Soal3" sheetId="3" r:id="rId3"/>
    <sheet name="Soal3.1" sheetId="6" r:id="rId4"/>
    <sheet name="Soal3.2" sheetId="8" r:id="rId5"/>
  </sheets>
  <definedNames>
    <definedName name="_xlchart.v1.0" hidden="1">Soal2!$A$6:$A$10</definedName>
    <definedName name="_xlchart.v1.1" hidden="1">Soal2!$B$5</definedName>
    <definedName name="_xlchart.v1.2" hidden="1">Soal2!$B$6:$B$10</definedName>
    <definedName name="_xlchart.v1.3" hidden="1">Soal2!$C$5</definedName>
    <definedName name="_xlchart.v1.4" hidden="1">Soal2!$C$6:$C$10</definedName>
    <definedName name="_xlchart.v1.5" hidden="1">Soal2!$D$5</definedName>
    <definedName name="_xlchart.v1.6" hidden="1">Soal2!$D$6:$D$10</definedName>
    <definedName name="_xlchart.v1.7" hidden="1">Soal3.1!$A$49:$A$66</definedName>
    <definedName name="_xlchart.v1.8" hidden="1">Soal3.1!$B$48</definedName>
    <definedName name="_xlchart.v1.9" hidden="1">Soal3.1!$B$49:$B$66</definedName>
  </definedNames>
  <calcPr calcId="191029"/>
  <pivotCaches>
    <pivotCache cacheId="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6" l="1"/>
</calcChain>
</file>

<file path=xl/sharedStrings.xml><?xml version="1.0" encoding="utf-8"?>
<sst xmlns="http://schemas.openxmlformats.org/spreadsheetml/2006/main" count="279" uniqueCount="86">
  <si>
    <t>Country</t>
  </si>
  <si>
    <t>Active Ad Accounts</t>
  </si>
  <si>
    <t>% Reached</t>
  </si>
  <si>
    <t>% Engaged</t>
  </si>
  <si>
    <t>Germany</t>
  </si>
  <si>
    <t>Brazil</t>
  </si>
  <si>
    <t>Great Britain</t>
  </si>
  <si>
    <t>United States</t>
  </si>
  <si>
    <t>China</t>
  </si>
  <si>
    <t>DATA TO GRAPH</t>
  </si>
  <si>
    <t>ATRIBUTE</t>
  </si>
  <si>
    <t>OUR COMPANY</t>
  </si>
  <si>
    <t>COMPETITOR</t>
  </si>
  <si>
    <t>ATTRIBUTE 1</t>
  </si>
  <si>
    <t>ATTRIBUTE 2</t>
  </si>
  <si>
    <t>ATTRIBUTE 3</t>
  </si>
  <si>
    <t>ATTRIBUTE 4</t>
  </si>
  <si>
    <t>ATTRIBUTE 5</t>
  </si>
  <si>
    <t>TARGET</t>
  </si>
  <si>
    <t>Mini Solar Panel  - Wholesale</t>
  </si>
  <si>
    <t>3rd Quarter 2020</t>
  </si>
  <si>
    <t>(Customer-Identifier Data Removed)</t>
  </si>
  <si>
    <t>Order Date</t>
  </si>
  <si>
    <t>Customer</t>
  </si>
  <si>
    <t>Region</t>
  </si>
  <si>
    <t>Sales Region</t>
  </si>
  <si>
    <t>Units</t>
  </si>
  <si>
    <t>AAJA</t>
  </si>
  <si>
    <t>Alaska</t>
  </si>
  <si>
    <t>Pacific US</t>
  </si>
  <si>
    <t>BJAC</t>
  </si>
  <si>
    <t>Europe</t>
  </si>
  <si>
    <t>S2SC</t>
  </si>
  <si>
    <t>Tennessee</t>
  </si>
  <si>
    <t>Atlantic US</t>
  </si>
  <si>
    <t>HIFI</t>
  </si>
  <si>
    <t>Hawai'i</t>
  </si>
  <si>
    <t>JCRI</t>
  </si>
  <si>
    <t>Georgia</t>
  </si>
  <si>
    <t>WIMC</t>
  </si>
  <si>
    <t>Wisconsin</t>
  </si>
  <si>
    <t>Central US</t>
  </si>
  <si>
    <t>WA4G</t>
  </si>
  <si>
    <t>Washington</t>
  </si>
  <si>
    <t>ORRC</t>
  </si>
  <si>
    <t>AU9S</t>
  </si>
  <si>
    <t>Austria</t>
  </si>
  <si>
    <t>MITA</t>
  </si>
  <si>
    <t>Massachusetts</t>
  </si>
  <si>
    <t>MAPO</t>
  </si>
  <si>
    <t>FL95</t>
  </si>
  <si>
    <t>Florida</t>
  </si>
  <si>
    <t>CASF</t>
  </si>
  <si>
    <t>California</t>
  </si>
  <si>
    <t>OHMY</t>
  </si>
  <si>
    <t>Ohio</t>
  </si>
  <si>
    <t>GAAT</t>
  </si>
  <si>
    <t>TREX</t>
  </si>
  <si>
    <t>Texas</t>
  </si>
  <si>
    <t>PDOK</t>
  </si>
  <si>
    <t>UK</t>
  </si>
  <si>
    <t>CDFM</t>
  </si>
  <si>
    <t>ILUI</t>
  </si>
  <si>
    <t>GAOM</t>
  </si>
  <si>
    <t>MIMC</t>
  </si>
  <si>
    <t>Michigan</t>
  </si>
  <si>
    <t>DMGR</t>
  </si>
  <si>
    <t>AKFS</t>
  </si>
  <si>
    <t>NCST</t>
  </si>
  <si>
    <t>North Carolina</t>
  </si>
  <si>
    <t>OKOK</t>
  </si>
  <si>
    <t>Arkansas</t>
  </si>
  <si>
    <t>FLMI</t>
  </si>
  <si>
    <t>ARKS</t>
  </si>
  <si>
    <t>SWX2</t>
  </si>
  <si>
    <t>Switzerland</t>
  </si>
  <si>
    <t>ATTX</t>
  </si>
  <si>
    <t>SPTR</t>
  </si>
  <si>
    <t>SWX1</t>
  </si>
  <si>
    <t>HV11</t>
  </si>
  <si>
    <t>Row Labels</t>
  </si>
  <si>
    <t>Grand Total</t>
  </si>
  <si>
    <t>Sum of Units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</si>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</sst>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theme="1"/>
      <name val="Calibri"/>
      <family val="2"/>
    </font>
    <font>
      <sz val="12"/>
      <color rgb="FF000000"/>
      <name val="Calibri"/>
    </font>
    <font>
      <sz val="11"/>
      <color rgb="FF000000"/>
      <name val="Calibri"/>
    </font>
    <font>
      <b/>
      <sz val="15"/>
      <color rgb="FF44546A"/>
      <name val="Calibri"/>
    </font>
    <font>
      <b/>
      <sz val="13"/>
      <color rgb="FF44546A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356854"/>
        <bgColor rgb="FF356854"/>
      </patternFill>
    </fill>
    <fill>
      <patternFill patternType="solid">
        <fgColor rgb="FFF8F9FA"/>
        <bgColor rgb="FFF8F9FA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0" xfId="0" applyFont="1" applyFill="1"/>
    <xf numFmtId="0" fontId="2" fillId="2" borderId="0" xfId="0" applyFont="1" applyFill="1"/>
    <xf numFmtId="9" fontId="4" fillId="2" borderId="0" xfId="0" applyNumberFormat="1" applyFont="1" applyFill="1"/>
    <xf numFmtId="0" fontId="2" fillId="3" borderId="0" xfId="0" applyFont="1" applyFill="1"/>
    <xf numFmtId="9" fontId="4" fillId="3" borderId="0" xfId="0" applyNumberFormat="1" applyFont="1" applyFill="1"/>
    <xf numFmtId="0" fontId="2" fillId="5" borderId="0" xfId="0" applyFont="1" applyFill="1"/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6" borderId="0" xfId="0" applyFont="1" applyFill="1"/>
    <xf numFmtId="0" fontId="2" fillId="0" borderId="0" xfId="0" applyFont="1"/>
    <xf numFmtId="0" fontId="6" fillId="6" borderId="1" xfId="0" applyFont="1" applyFill="1" applyBorder="1"/>
    <xf numFmtId="17" fontId="7" fillId="6" borderId="2" xfId="0" applyNumberFormat="1" applyFont="1" applyFill="1" applyBorder="1"/>
    <xf numFmtId="0" fontId="7" fillId="6" borderId="2" xfId="0" applyFont="1" applyFill="1" applyBorder="1"/>
    <xf numFmtId="17" fontId="5" fillId="6" borderId="0" xfId="0" applyNumberFormat="1" applyFont="1" applyFill="1"/>
    <xf numFmtId="0" fontId="5" fillId="0" borderId="0" xfId="0" applyFont="1"/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4" fontId="5" fillId="7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10" borderId="7" xfId="0" applyFont="1" applyFill="1" applyBorder="1"/>
    <xf numFmtId="0" fontId="0" fillId="0" borderId="0" xfId="0" applyAlignment="1">
      <alignment horizontal="left" indent="1"/>
    </xf>
    <xf numFmtId="0" fontId="9" fillId="8" borderId="4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vertical="center"/>
    </xf>
    <xf numFmtId="0" fontId="10" fillId="9" borderId="6" xfId="0" applyFont="1" applyFill="1" applyBorder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4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3" formatCode="0%"/>
      <alignment horizontal="left" vertical="bottom" textRotation="0" wrapText="0" indent="0" justifyLastLine="0" shrinkToFit="0" readingOrder="0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4" defaultTableStyle="TableStyleMedium2" defaultPivotStyle="PivotStyleLight16">
    <tableStyle name="Soal 1-style" pivot="0" count="3" xr9:uid="{12DE057A-A332-44DB-BBB8-3C1998453642}">
      <tableStyleElement type="headerRow" dxfId="13"/>
      <tableStyleElement type="firstRowStripe" dxfId="12"/>
      <tableStyleElement type="secondRowStripe" dxfId="11"/>
    </tableStyle>
    <tableStyle name="Soal 2-style" pivot="0" count="3" xr9:uid="{9525B899-B178-44F3-A35E-E28037DDB7C6}">
      <tableStyleElement type="headerRow" dxfId="10"/>
      <tableStyleElement type="firstRowStripe" dxfId="9"/>
      <tableStyleElement type="secondRowStripe" dxfId="8"/>
    </tableStyle>
    <tableStyle name="Soal 2-style 2" pivot="0" count="3" xr9:uid="{209EA979-D4D2-41E1-B49C-9D2284256004}">
      <tableStyleElement type="headerRow" dxfId="7"/>
      <tableStyleElement type="firstRowStripe" dxfId="6"/>
      <tableStyleElement type="secondRowStripe" dxfId="5"/>
    </tableStyle>
    <tableStyle name="Soal 3-style" pivot="0" count="3" xr9:uid="{801C7928-B4FA-4F9E-BC2C-6FF37CF11E85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Ad Campaign Performance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Soal1!$B$3</c:f>
              <c:strCache>
                <c:ptCount val="1"/>
                <c:pt idx="0">
                  <c:v>Active Ad 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Soal1!$A$4:$A$8</c:f>
              <c:strCache>
                <c:ptCount val="5"/>
                <c:pt idx="0">
                  <c:v>Germany</c:v>
                </c:pt>
                <c:pt idx="1">
                  <c:v>Brazil</c:v>
                </c:pt>
                <c:pt idx="2">
                  <c:v>Great Britain</c:v>
                </c:pt>
                <c:pt idx="3">
                  <c:v>United States</c:v>
                </c:pt>
                <c:pt idx="4">
                  <c:v>China</c:v>
                </c:pt>
              </c:strCache>
            </c:strRef>
          </c:cat>
          <c:val>
            <c:numRef>
              <c:f>Soal1!$B$4:$B$8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1-4E1E-8645-6A1C6C8DEDAE}"/>
            </c:ext>
          </c:extLst>
        </c:ser>
        <c:ser>
          <c:idx val="1"/>
          <c:order val="1"/>
          <c:tx>
            <c:strRef>
              <c:f>Soal1!$C$3</c:f>
              <c:strCache>
                <c:ptCount val="1"/>
                <c:pt idx="0">
                  <c:v>% Reached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Soal1!$A$4:$A$8</c:f>
              <c:strCache>
                <c:ptCount val="5"/>
                <c:pt idx="0">
                  <c:v>Germany</c:v>
                </c:pt>
                <c:pt idx="1">
                  <c:v>Brazil</c:v>
                </c:pt>
                <c:pt idx="2">
                  <c:v>Great Britain</c:v>
                </c:pt>
                <c:pt idx="3">
                  <c:v>United States</c:v>
                </c:pt>
                <c:pt idx="4">
                  <c:v>China</c:v>
                </c:pt>
              </c:strCache>
            </c:strRef>
          </c:cat>
          <c:val>
            <c:numRef>
              <c:f>Soal1!$C$4:$C$8</c:f>
              <c:numCache>
                <c:formatCode>0%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0.61</c:v>
                </c:pt>
                <c:pt idx="3">
                  <c:v>0.67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1-4E1E-8645-6A1C6C8DEDAE}"/>
            </c:ext>
          </c:extLst>
        </c:ser>
        <c:ser>
          <c:idx val="2"/>
          <c:order val="2"/>
          <c:tx>
            <c:strRef>
              <c:f>Soal1!$D$3</c:f>
              <c:strCache>
                <c:ptCount val="1"/>
                <c:pt idx="0">
                  <c:v>% Engaged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Soal1!$A$4:$A$8</c:f>
              <c:strCache>
                <c:ptCount val="5"/>
                <c:pt idx="0">
                  <c:v>Germany</c:v>
                </c:pt>
                <c:pt idx="1">
                  <c:v>Brazil</c:v>
                </c:pt>
                <c:pt idx="2">
                  <c:v>Great Britain</c:v>
                </c:pt>
                <c:pt idx="3">
                  <c:v>United States</c:v>
                </c:pt>
                <c:pt idx="4">
                  <c:v>China</c:v>
                </c:pt>
              </c:strCache>
            </c:strRef>
          </c:cat>
          <c:val>
            <c:numRef>
              <c:f>Soal1!$D$4:$D$8</c:f>
              <c:numCache>
                <c:formatCode>0%</c:formatCode>
                <c:ptCount val="5"/>
                <c:pt idx="0">
                  <c:v>0.13</c:v>
                </c:pt>
                <c:pt idx="1">
                  <c:v>0.12</c:v>
                </c:pt>
                <c:pt idx="2">
                  <c:v>0.1</c:v>
                </c:pt>
                <c:pt idx="3">
                  <c:v>0.06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1-4E1E-8645-6A1C6C8D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1607488"/>
        <c:axId val="1941630528"/>
      </c:barChart>
      <c:catAx>
        <c:axId val="194160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30528"/>
        <c:crosses val="autoZero"/>
        <c:auto val="1"/>
        <c:lblAlgn val="ctr"/>
        <c:lblOffset val="100"/>
        <c:noMultiLvlLbl val="0"/>
      </c:catAx>
      <c:valAx>
        <c:axId val="1941630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Ad Campaign Performance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Soal1!$B$3</c:f>
              <c:strCache>
                <c:ptCount val="1"/>
                <c:pt idx="0">
                  <c:v>Active Ad 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Soal1!$A$4:$A$8</c:f>
              <c:strCache>
                <c:ptCount val="5"/>
                <c:pt idx="0">
                  <c:v>Germany</c:v>
                </c:pt>
                <c:pt idx="1">
                  <c:v>Brazil</c:v>
                </c:pt>
                <c:pt idx="2">
                  <c:v>Great Britain</c:v>
                </c:pt>
                <c:pt idx="3">
                  <c:v>United States</c:v>
                </c:pt>
                <c:pt idx="4">
                  <c:v>China</c:v>
                </c:pt>
              </c:strCache>
            </c:strRef>
          </c:cat>
          <c:val>
            <c:numRef>
              <c:f>Soal1!$B$4:$B$8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1-4E1E-8645-6A1C6C8DEDAE}"/>
            </c:ext>
          </c:extLst>
        </c:ser>
        <c:ser>
          <c:idx val="1"/>
          <c:order val="1"/>
          <c:tx>
            <c:strRef>
              <c:f>Soal1!$C$3</c:f>
              <c:strCache>
                <c:ptCount val="1"/>
                <c:pt idx="0">
                  <c:v>% Reached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Soal1!$A$4:$A$8</c:f>
              <c:strCache>
                <c:ptCount val="5"/>
                <c:pt idx="0">
                  <c:v>Germany</c:v>
                </c:pt>
                <c:pt idx="1">
                  <c:v>Brazil</c:v>
                </c:pt>
                <c:pt idx="2">
                  <c:v>Great Britain</c:v>
                </c:pt>
                <c:pt idx="3">
                  <c:v>United States</c:v>
                </c:pt>
                <c:pt idx="4">
                  <c:v>China</c:v>
                </c:pt>
              </c:strCache>
            </c:strRef>
          </c:cat>
          <c:val>
            <c:numRef>
              <c:f>Soal1!$C$4:$C$8</c:f>
              <c:numCache>
                <c:formatCode>0%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0.61</c:v>
                </c:pt>
                <c:pt idx="3">
                  <c:v>0.67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1-4E1E-8645-6A1C6C8DEDAE}"/>
            </c:ext>
          </c:extLst>
        </c:ser>
        <c:ser>
          <c:idx val="2"/>
          <c:order val="2"/>
          <c:tx>
            <c:strRef>
              <c:f>Soal1!$D$3</c:f>
              <c:strCache>
                <c:ptCount val="1"/>
                <c:pt idx="0">
                  <c:v>% Engaged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Soal1!$A$4:$A$8</c:f>
              <c:strCache>
                <c:ptCount val="5"/>
                <c:pt idx="0">
                  <c:v>Germany</c:v>
                </c:pt>
                <c:pt idx="1">
                  <c:v>Brazil</c:v>
                </c:pt>
                <c:pt idx="2">
                  <c:v>Great Britain</c:v>
                </c:pt>
                <c:pt idx="3">
                  <c:v>United States</c:v>
                </c:pt>
                <c:pt idx="4">
                  <c:v>China</c:v>
                </c:pt>
              </c:strCache>
            </c:strRef>
          </c:cat>
          <c:val>
            <c:numRef>
              <c:f>Soal1!$D$4:$D$8</c:f>
              <c:numCache>
                <c:formatCode>0%</c:formatCode>
                <c:ptCount val="5"/>
                <c:pt idx="0">
                  <c:v>0.13</c:v>
                </c:pt>
                <c:pt idx="1">
                  <c:v>0.12</c:v>
                </c:pt>
                <c:pt idx="2">
                  <c:v>0.1</c:v>
                </c:pt>
                <c:pt idx="3">
                  <c:v>0.06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1-4E1E-8645-6A1C6C8D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1607488"/>
        <c:axId val="1941630528"/>
      </c:barChart>
      <c:catAx>
        <c:axId val="194160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30528"/>
        <c:crosses val="autoZero"/>
        <c:auto val="1"/>
        <c:lblAlgn val="ctr"/>
        <c:lblOffset val="100"/>
        <c:noMultiLvlLbl val="0"/>
      </c:catAx>
      <c:valAx>
        <c:axId val="1941630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Attribute</a:t>
            </a:r>
            <a:r>
              <a:rPr lang="en-ID" baseline="0"/>
              <a:t> Performance Comparison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Soal2!$B$5</c:f>
              <c:strCache>
                <c:ptCount val="1"/>
                <c:pt idx="0">
                  <c:v>OUR COMPANY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Soal2!$A$6:$A$10</c:f>
              <c:strCache>
                <c:ptCount val="5"/>
                <c:pt idx="0">
                  <c:v>ATTRIBUTE 1</c:v>
                </c:pt>
                <c:pt idx="1">
                  <c:v>ATTRIBUTE 2</c:v>
                </c:pt>
                <c:pt idx="2">
                  <c:v>ATTRIBUTE 3</c:v>
                </c:pt>
                <c:pt idx="3">
                  <c:v>ATTRIBUTE 4</c:v>
                </c:pt>
                <c:pt idx="4">
                  <c:v>ATTRIBUTE 5</c:v>
                </c:pt>
              </c:strCache>
            </c:strRef>
          </c:cat>
          <c:val>
            <c:numRef>
              <c:f>Soal2!$B$6:$B$10</c:f>
              <c:numCache>
                <c:formatCode>0%</c:formatCode>
                <c:ptCount val="5"/>
                <c:pt idx="0">
                  <c:v>0.8</c:v>
                </c:pt>
                <c:pt idx="1">
                  <c:v>0.78</c:v>
                </c:pt>
                <c:pt idx="2">
                  <c:v>0.75</c:v>
                </c:pt>
                <c:pt idx="3">
                  <c:v>0.71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C-4830-9FA4-5F85892F5C9B}"/>
            </c:ext>
          </c:extLst>
        </c:ser>
        <c:ser>
          <c:idx val="1"/>
          <c:order val="1"/>
          <c:tx>
            <c:strRef>
              <c:f>Soal2!$C$5</c:f>
              <c:strCache>
                <c:ptCount val="1"/>
                <c:pt idx="0">
                  <c:v>COMPETITOR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Soal2!$A$6:$A$10</c:f>
              <c:strCache>
                <c:ptCount val="5"/>
                <c:pt idx="0">
                  <c:v>ATTRIBUTE 1</c:v>
                </c:pt>
                <c:pt idx="1">
                  <c:v>ATTRIBUTE 2</c:v>
                </c:pt>
                <c:pt idx="2">
                  <c:v>ATTRIBUTE 3</c:v>
                </c:pt>
                <c:pt idx="3">
                  <c:v>ATTRIBUTE 4</c:v>
                </c:pt>
                <c:pt idx="4">
                  <c:v>ATTRIBUTE 5</c:v>
                </c:pt>
              </c:strCache>
            </c:strRef>
          </c:cat>
          <c:val>
            <c:numRef>
              <c:f>Soal2!$C$6:$C$10</c:f>
              <c:numCache>
                <c:formatCode>0%</c:formatCode>
                <c:ptCount val="5"/>
                <c:pt idx="0">
                  <c:v>0.89</c:v>
                </c:pt>
                <c:pt idx="1">
                  <c:v>0.62</c:v>
                </c:pt>
                <c:pt idx="2">
                  <c:v>0.54</c:v>
                </c:pt>
                <c:pt idx="3">
                  <c:v>0.48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C-4830-9FA4-5F85892F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022514672"/>
        <c:axId val="2022534832"/>
      </c:barChart>
      <c:lineChart>
        <c:grouping val="standard"/>
        <c:varyColors val="0"/>
        <c:ser>
          <c:idx val="2"/>
          <c:order val="2"/>
          <c:tx>
            <c:strRef>
              <c:f>Soal2!$D$5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Soal2!$A$6:$A$10</c:f>
              <c:strCache>
                <c:ptCount val="5"/>
                <c:pt idx="0">
                  <c:v>ATTRIBUTE 1</c:v>
                </c:pt>
                <c:pt idx="1">
                  <c:v>ATTRIBUTE 2</c:v>
                </c:pt>
                <c:pt idx="2">
                  <c:v>ATTRIBUTE 3</c:v>
                </c:pt>
                <c:pt idx="3">
                  <c:v>ATTRIBUTE 4</c:v>
                </c:pt>
                <c:pt idx="4">
                  <c:v>ATTRIBUTE 5</c:v>
                </c:pt>
              </c:strCache>
            </c:strRef>
          </c:cat>
          <c:val>
            <c:numRef>
              <c:f>Soal2!$D$6:$D$10</c:f>
              <c:numCache>
                <c:formatCode>0%</c:formatCode>
                <c:ptCount val="5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1C-4830-9FA4-5F85892F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514672"/>
        <c:axId val="2022534832"/>
      </c:lineChart>
      <c:catAx>
        <c:axId val="20225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34832"/>
        <c:crosses val="autoZero"/>
        <c:auto val="1"/>
        <c:lblAlgn val="ctr"/>
        <c:lblOffset val="100"/>
        <c:noMultiLvlLbl val="0"/>
      </c:catAx>
      <c:valAx>
        <c:axId val="20225348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146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Distribution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Soal3.1!$B$48</c:f>
              <c:strCache>
                <c:ptCount val="1"/>
                <c:pt idx="0">
                  <c:v>Sum of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Soal3.1!$A$49:$A$66</c:f>
              <c:strCache>
                <c:ptCount val="18"/>
                <c:pt idx="0">
                  <c:v>Alaska</c:v>
                </c:pt>
                <c:pt idx="1">
                  <c:v>Hawai'i</c:v>
                </c:pt>
                <c:pt idx="2">
                  <c:v>California</c:v>
                </c:pt>
                <c:pt idx="3">
                  <c:v>Washington</c:v>
                </c:pt>
                <c:pt idx="4">
                  <c:v>Austria</c:v>
                </c:pt>
                <c:pt idx="5">
                  <c:v>UK</c:v>
                </c:pt>
                <c:pt idx="6">
                  <c:v>Germany</c:v>
                </c:pt>
                <c:pt idx="7">
                  <c:v>Switzerland</c:v>
                </c:pt>
                <c:pt idx="8">
                  <c:v>Wisconsin</c:v>
                </c:pt>
                <c:pt idx="9">
                  <c:v>Ohio</c:v>
                </c:pt>
                <c:pt idx="10">
                  <c:v>Texas</c:v>
                </c:pt>
                <c:pt idx="11">
                  <c:v>Michigan</c:v>
                </c:pt>
                <c:pt idx="12">
                  <c:v>Arkansas</c:v>
                </c:pt>
                <c:pt idx="13">
                  <c:v>Florida</c:v>
                </c:pt>
                <c:pt idx="14">
                  <c:v>Georgia</c:v>
                </c:pt>
                <c:pt idx="15">
                  <c:v>Massachusetts</c:v>
                </c:pt>
                <c:pt idx="16">
                  <c:v>North Carolina</c:v>
                </c:pt>
                <c:pt idx="17">
                  <c:v>Tennessee</c:v>
                </c:pt>
              </c:strCache>
            </c:strRef>
          </c:cat>
          <c:val>
            <c:numRef>
              <c:f>Soal3.1!$B$49:$B$66</c:f>
              <c:numCache>
                <c:formatCode>General</c:formatCode>
                <c:ptCount val="18"/>
                <c:pt idx="0">
                  <c:v>4946</c:v>
                </c:pt>
                <c:pt idx="1">
                  <c:v>5300</c:v>
                </c:pt>
                <c:pt idx="2">
                  <c:v>2200</c:v>
                </c:pt>
                <c:pt idx="3">
                  <c:v>6100</c:v>
                </c:pt>
                <c:pt idx="4">
                  <c:v>2000</c:v>
                </c:pt>
                <c:pt idx="5">
                  <c:v>1765</c:v>
                </c:pt>
                <c:pt idx="6">
                  <c:v>2900</c:v>
                </c:pt>
                <c:pt idx="7">
                  <c:v>5100</c:v>
                </c:pt>
                <c:pt idx="8">
                  <c:v>716</c:v>
                </c:pt>
                <c:pt idx="9">
                  <c:v>8600</c:v>
                </c:pt>
                <c:pt idx="10">
                  <c:v>5900</c:v>
                </c:pt>
                <c:pt idx="11">
                  <c:v>500</c:v>
                </c:pt>
                <c:pt idx="12">
                  <c:v>5000</c:v>
                </c:pt>
                <c:pt idx="13">
                  <c:v>3025</c:v>
                </c:pt>
                <c:pt idx="14">
                  <c:v>6975</c:v>
                </c:pt>
                <c:pt idx="15">
                  <c:v>8425</c:v>
                </c:pt>
                <c:pt idx="16">
                  <c:v>1500</c:v>
                </c:pt>
                <c:pt idx="17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0-455E-BEEA-0200F59D52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Soal3.1!$E$2</c:f>
              <c:strCache>
                <c:ptCount val="1"/>
                <c:pt idx="0">
                  <c:v>Sum of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Soal3.1!$D$3:$D$6</c:f>
              <c:strCache>
                <c:ptCount val="4"/>
                <c:pt idx="0">
                  <c:v>Pacific US</c:v>
                </c:pt>
                <c:pt idx="1">
                  <c:v>Europe</c:v>
                </c:pt>
                <c:pt idx="2">
                  <c:v>Central US</c:v>
                </c:pt>
                <c:pt idx="3">
                  <c:v>Atlantic US</c:v>
                </c:pt>
              </c:strCache>
            </c:strRef>
          </c:cat>
          <c:val>
            <c:numRef>
              <c:f>Soal3.1!$E$3:$E$6</c:f>
              <c:numCache>
                <c:formatCode>General</c:formatCode>
                <c:ptCount val="4"/>
                <c:pt idx="0">
                  <c:v>18546</c:v>
                </c:pt>
                <c:pt idx="1">
                  <c:v>11765</c:v>
                </c:pt>
                <c:pt idx="2">
                  <c:v>20716</c:v>
                </c:pt>
                <c:pt idx="3">
                  <c:v>21975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47E0-91CE-AC3F2D1D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1-Analysis with Excel.xlsx]Soal3.2!PivotTable19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 by</a:t>
            </a:r>
            <a:r>
              <a:rPr lang="en-US" baseline="0"/>
              <a:t>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Soal3.2!$B$3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multiLvlStrRef>
              <c:f>Soal3.2!$A$4:$A$20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Jul</c:v>
                  </c:pt>
                  <c:pt idx="10">
                    <c:v>Aug</c:v>
                  </c:pt>
                  <c:pt idx="11">
                    <c:v>Sep</c:v>
                  </c:pt>
                </c:lvl>
                <c:lvl>
                  <c:pt idx="0">
                    <c:v>Atlantic US</c:v>
                  </c:pt>
                  <c:pt idx="3">
                    <c:v>Central US</c:v>
                  </c:pt>
                  <c:pt idx="6">
                    <c:v>Europe</c:v>
                  </c:pt>
                  <c:pt idx="9">
                    <c:v>Pacific US</c:v>
                  </c:pt>
                </c:lvl>
              </c:multiLvlStrCache>
            </c:multiLvlStrRef>
          </c:cat>
          <c:val>
            <c:numRef>
              <c:f>Soal3.2!$B$4:$B$20</c:f>
              <c:numCache>
                <c:formatCode>General</c:formatCode>
                <c:ptCount val="12"/>
                <c:pt idx="0">
                  <c:v>10700</c:v>
                </c:pt>
                <c:pt idx="1">
                  <c:v>7325</c:v>
                </c:pt>
                <c:pt idx="2">
                  <c:v>3950</c:v>
                </c:pt>
                <c:pt idx="3">
                  <c:v>716</c:v>
                </c:pt>
                <c:pt idx="4">
                  <c:v>13500</c:v>
                </c:pt>
                <c:pt idx="5">
                  <c:v>6500</c:v>
                </c:pt>
                <c:pt idx="6">
                  <c:v>3000</c:v>
                </c:pt>
                <c:pt idx="7">
                  <c:v>1965</c:v>
                </c:pt>
                <c:pt idx="8">
                  <c:v>6800</c:v>
                </c:pt>
                <c:pt idx="9">
                  <c:v>9446</c:v>
                </c:pt>
                <c:pt idx="10">
                  <c:v>2200</c:v>
                </c:pt>
                <c:pt idx="11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0-4F9F-B574-A01F271004E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588704"/>
        <c:axId val="1993587744"/>
      </c:barChart>
      <c:catAx>
        <c:axId val="19935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87744"/>
        <c:crosses val="autoZero"/>
        <c:auto val="1"/>
        <c:lblAlgn val="ctr"/>
        <c:lblOffset val="100"/>
        <c:noMultiLvlLbl val="0"/>
      </c:catAx>
      <c:valAx>
        <c:axId val="1993587744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156210</xdr:rowOff>
    </xdr:from>
    <xdr:to>
      <xdr:col>13</xdr:col>
      <xdr:colOff>533400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CEA22-4417-A12A-B89F-303025EB1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</xdr:row>
      <xdr:rowOff>125730</xdr:rowOff>
    </xdr:from>
    <xdr:to>
      <xdr:col>14</xdr:col>
      <xdr:colOff>76200</xdr:colOff>
      <xdr:row>17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8179B-0D3C-9F81-473C-8708E3DAE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186690</xdr:rowOff>
    </xdr:from>
    <xdr:to>
      <xdr:col>11</xdr:col>
      <xdr:colOff>175260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AFA1E-502C-2346-A869-C3F50F2CD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401595</xdr:colOff>
      <xdr:row>13</xdr:row>
      <xdr:rowOff>25744</xdr:rowOff>
    </xdr:from>
    <xdr:to>
      <xdr:col>10</xdr:col>
      <xdr:colOff>562395</xdr:colOff>
      <xdr:row>13</xdr:row>
      <xdr:rowOff>31992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3D47864-520B-2DEF-CED4-A5B90703CBE5}"/>
            </a:ext>
          </a:extLst>
        </xdr:cNvPr>
        <xdr:cNvCxnSpPr/>
      </xdr:nvCxnSpPr>
      <xdr:spPr>
        <a:xfrm>
          <a:off x="4674973" y="2507393"/>
          <a:ext cx="4207638" cy="6248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189335</xdr:colOff>
      <xdr:row>69</xdr:row>
      <xdr:rowOff>15716</xdr:rowOff>
    </xdr:from>
    <xdr:to>
      <xdr:col>15</xdr:col>
      <xdr:colOff>10194</xdr:colOff>
      <xdr:row>96</xdr:row>
      <xdr:rowOff>5931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DCA363-52E1-3857-BC88-EA72ED7F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456452</xdr:colOff>
      <xdr:row>0</xdr:row>
      <xdr:rowOff>110164</xdr:rowOff>
    </xdr:from>
    <xdr:to>
      <xdr:col>13</xdr:col>
      <xdr:colOff>136902</xdr:colOff>
      <xdr:row>13</xdr:row>
      <xdr:rowOff>150696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683DC-028C-D611-7AF6-64C429A0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0.39625</cdr:x>
      <cdr:y>0.27344</cdr:y>
    </cdr:from>
    <cdr:to>
      <cdr:x>0.59813</cdr:x>
      <cdr:y>0.68164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B983B56B-37C6-2E69-0FB0-5C1A20508277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r="26010" b="3590"/>
        <a:stretch xmlns:a="http://schemas.openxmlformats.org/drawingml/2006/main"/>
      </cdr:blipFill>
      <cdr:spPr bwMode="auto">
        <a:xfrm xmlns:a="http://schemas.openxmlformats.org/drawingml/2006/main">
          <a:off x="4064951" y="1367693"/>
          <a:ext cx="2071077" cy="204176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3810</xdr:rowOff>
    </xdr:from>
    <xdr:to>
      <xdr:col>11</xdr:col>
      <xdr:colOff>228600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B7223-679D-187A-D98F-617778CC9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ash" refreshedDate="45659.551489930556" createdVersion="8" refreshedVersion="8" minRefreshableVersion="3" recordCount="35" xr:uid="{9BDFCEEE-37BB-49EF-B4E2-78A4B4BE2018}">
  <cacheSource type="worksheet">
    <worksheetSource name="Table1"/>
  </cacheSource>
  <cacheFields count="7">
    <cacheField name="Order Date" numFmtId="14">
      <sharedItems containsSemiMixedTypes="0" containsNonDate="0" containsDate="1" containsString="0" minDate="2020-07-02T00:00:00" maxDate="2020-09-30T00:00:00" count="34">
        <d v="2020-07-02T00:00:00"/>
        <d v="2020-07-05T00:00:00"/>
        <d v="2020-07-07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09T00:00:00"/>
        <d v="2020-09-11T00:00:00"/>
        <d v="2020-09-13T00:00:00"/>
        <d v="2020-09-15T00:00:00"/>
        <d v="2020-09-17T00:00:00"/>
        <d v="2020-09-19T00:00:00"/>
        <d v="2020-09-21T00:00:00"/>
        <d v="2020-09-23T00:00:00"/>
        <d v="2020-09-25T00:00:00"/>
        <d v="2020-09-27T00:00:00"/>
        <d v="2020-09-29T00:00:00"/>
      </sharedItems>
      <fieldGroup par="6"/>
    </cacheField>
    <cacheField name="Customer" numFmtId="0">
      <sharedItems/>
    </cacheField>
    <cacheField name="Region" numFmtId="0">
      <sharedItems count="18">
        <s v="Alaska"/>
        <s v="Germany"/>
        <s v="Tennessee"/>
        <s v="Hawai'i"/>
        <s v="Georgia"/>
        <s v="Wisconsin"/>
        <s v="Washington"/>
        <s v="Austria"/>
        <s v="Massachusetts"/>
        <s v="Florida"/>
        <s v="California"/>
        <s v="Ohio"/>
        <s v="Texas"/>
        <s v="UK"/>
        <s v="Michigan"/>
        <s v="North Carolina"/>
        <s v="Arkansas"/>
        <s v="Switzerland"/>
      </sharedItems>
    </cacheField>
    <cacheField name="Sales Region" numFmtId="0">
      <sharedItems count="4">
        <s v="Pacific US"/>
        <s v="Europe"/>
        <s v="Atlantic US"/>
        <s v="Central US"/>
      </sharedItems>
    </cacheField>
    <cacheField name="Units" numFmtId="0">
      <sharedItems containsSemiMixedTypes="0" containsString="0" containsNumber="1" containsInteger="1" minValue="146" maxValue="7000"/>
    </cacheField>
    <cacheField name="Days (Order Date)" numFmtId="0" databaseField="0">
      <fieldGroup base="0">
        <rangePr groupBy="days" startDate="2020-07-02T00:00:00" endDate="2020-09-30T00:00:00"/>
        <groupItems count="368">
          <s v="&lt;02/07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09/2020"/>
        </groupItems>
      </fieldGroup>
    </cacheField>
    <cacheField name="Months (Order Date)" numFmtId="0" databaseField="0">
      <fieldGroup base="0">
        <rangePr groupBy="months" startDate="2020-07-02T00:00:00" endDate="2020-09-30T00:00:00"/>
        <groupItems count="14">
          <s v="&lt;02/0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AAJA"/>
    <x v="0"/>
    <x v="0"/>
    <n v="146"/>
  </r>
  <r>
    <x v="1"/>
    <s v="BJAC"/>
    <x v="1"/>
    <x v="1"/>
    <n v="1000"/>
  </r>
  <r>
    <x v="2"/>
    <s v="S2SC"/>
    <x v="2"/>
    <x v="2"/>
    <n v="2050"/>
  </r>
  <r>
    <x v="3"/>
    <s v="HIFI"/>
    <x v="3"/>
    <x v="0"/>
    <n v="3200"/>
  </r>
  <r>
    <x v="4"/>
    <s v="JCRI"/>
    <x v="4"/>
    <x v="2"/>
    <n v="975"/>
  </r>
  <r>
    <x v="5"/>
    <s v="WIMC"/>
    <x v="5"/>
    <x v="3"/>
    <n v="716"/>
  </r>
  <r>
    <x v="6"/>
    <s v="WA4G"/>
    <x v="6"/>
    <x v="0"/>
    <n v="4000"/>
  </r>
  <r>
    <x v="6"/>
    <s v="ORRC"/>
    <x v="6"/>
    <x v="0"/>
    <n v="2100"/>
  </r>
  <r>
    <x v="7"/>
    <s v="AU9S"/>
    <x v="7"/>
    <x v="1"/>
    <n v="2000"/>
  </r>
  <r>
    <x v="8"/>
    <s v="MITA"/>
    <x v="8"/>
    <x v="2"/>
    <n v="6275"/>
  </r>
  <r>
    <x v="9"/>
    <s v="MAPO"/>
    <x v="8"/>
    <x v="2"/>
    <n v="1400"/>
  </r>
  <r>
    <x v="10"/>
    <s v="FL95"/>
    <x v="9"/>
    <x v="2"/>
    <n v="1325"/>
  </r>
  <r>
    <x v="11"/>
    <s v="CASF"/>
    <x v="10"/>
    <x v="0"/>
    <n v="1200"/>
  </r>
  <r>
    <x v="12"/>
    <s v="OHMY"/>
    <x v="11"/>
    <x v="3"/>
    <n v="7000"/>
  </r>
  <r>
    <x v="13"/>
    <s v="GAAT"/>
    <x v="4"/>
    <x v="2"/>
    <n v="4000"/>
  </r>
  <r>
    <x v="14"/>
    <s v="TREX"/>
    <x v="12"/>
    <x v="3"/>
    <n v="4900"/>
  </r>
  <r>
    <x v="15"/>
    <s v="PDOK"/>
    <x v="13"/>
    <x v="1"/>
    <n v="1765"/>
  </r>
  <r>
    <x v="16"/>
    <s v="BJAC"/>
    <x v="1"/>
    <x v="1"/>
    <n v="200"/>
  </r>
  <r>
    <x v="17"/>
    <s v="CDFM"/>
    <x v="10"/>
    <x v="0"/>
    <n v="1000"/>
  </r>
  <r>
    <x v="18"/>
    <s v="ILUI"/>
    <x v="11"/>
    <x v="3"/>
    <n v="1600"/>
  </r>
  <r>
    <x v="19"/>
    <s v="GAOM"/>
    <x v="4"/>
    <x v="2"/>
    <n v="2000"/>
  </r>
  <r>
    <x v="20"/>
    <s v="AAJA"/>
    <x v="0"/>
    <x v="0"/>
    <n v="3000"/>
  </r>
  <r>
    <x v="21"/>
    <s v="MIMC"/>
    <x v="14"/>
    <x v="3"/>
    <n v="500"/>
  </r>
  <r>
    <x v="22"/>
    <s v="DMGR"/>
    <x v="1"/>
    <x v="1"/>
    <n v="1700"/>
  </r>
  <r>
    <x v="23"/>
    <s v="AKFS"/>
    <x v="0"/>
    <x v="0"/>
    <n v="1800"/>
  </r>
  <r>
    <x v="24"/>
    <s v="NCST"/>
    <x v="15"/>
    <x v="2"/>
    <n v="1500"/>
  </r>
  <r>
    <x v="25"/>
    <s v="OKOK"/>
    <x v="16"/>
    <x v="3"/>
    <n v="1350"/>
  </r>
  <r>
    <x v="26"/>
    <s v="FLMI"/>
    <x v="9"/>
    <x v="2"/>
    <n v="1700"/>
  </r>
  <r>
    <x v="27"/>
    <s v="ARKS"/>
    <x v="16"/>
    <x v="3"/>
    <n v="3650"/>
  </r>
  <r>
    <x v="28"/>
    <s v="SWX2"/>
    <x v="17"/>
    <x v="1"/>
    <n v="1500"/>
  </r>
  <r>
    <x v="29"/>
    <s v="MAPO"/>
    <x v="8"/>
    <x v="2"/>
    <n v="750"/>
  </r>
  <r>
    <x v="30"/>
    <s v="ATTX"/>
    <x v="12"/>
    <x v="3"/>
    <n v="1000"/>
  </r>
  <r>
    <x v="31"/>
    <s v="SPTR"/>
    <x v="3"/>
    <x v="0"/>
    <n v="2100"/>
  </r>
  <r>
    <x v="32"/>
    <s v="SWX1"/>
    <x v="17"/>
    <x v="1"/>
    <n v="1600"/>
  </r>
  <r>
    <x v="33"/>
    <s v="HV11"/>
    <x v="17"/>
    <x v="1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DBD07-4972-428B-A80B-49EB961FBABD}" name="PivotTable1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0:B29" firstHeaderRow="1" firstDataRow="1" firstDataCol="1"/>
  <pivotFields count="7">
    <pivotField numFmtId="14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axis="axisRow" showAll="0">
      <items count="19">
        <item x="0"/>
        <item x="16"/>
        <item x="7"/>
        <item x="10"/>
        <item x="9"/>
        <item x="4"/>
        <item x="1"/>
        <item x="3"/>
        <item x="8"/>
        <item x="14"/>
        <item x="15"/>
        <item x="11"/>
        <item x="17"/>
        <item x="2"/>
        <item x="12"/>
        <item x="13"/>
        <item x="6"/>
        <item x="5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Unit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3B825-5690-4281-B97A-798A93E17CC6}" name="PivotTable10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:B7" firstHeaderRow="1" firstDataRow="1" firstDataCol="1"/>
  <pivotFields count="7">
    <pivotField numFmtId="14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6D70-9BD3-4177-850D-6793BBE31157}" name="PivotTable1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20" firstHeaderRow="1" firstDataRow="1" firstDataCol="1"/>
  <pivotFields count="7">
    <pivotField numFmtId="14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</items>
    </pivotField>
  </pivotFields>
  <rowFields count="2">
    <field x="3"/>
    <field x="6"/>
  </rowFields>
  <rowItems count="17">
    <i>
      <x/>
    </i>
    <i r="1">
      <x v="7"/>
    </i>
    <i r="1">
      <x v="8"/>
    </i>
    <i r="1">
      <x v="9"/>
    </i>
    <i>
      <x v="1"/>
    </i>
    <i r="1">
      <x v="7"/>
    </i>
    <i r="1">
      <x v="8"/>
    </i>
    <i r="1">
      <x v="9"/>
    </i>
    <i>
      <x v="2"/>
    </i>
    <i r="1">
      <x v="7"/>
    </i>
    <i r="1">
      <x v="8"/>
    </i>
    <i r="1">
      <x v="9"/>
    </i>
    <i>
      <x v="3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Unit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2F5188-521F-4304-A5FF-3F679B7AF34C}" name="Table_1" displayName="Table_1" ref="A3:D8">
  <tableColumns count="4">
    <tableColumn id="1" xr3:uid="{4A7BF07D-F253-4899-AF75-4EA617F7452C}" name="Country"/>
    <tableColumn id="2" xr3:uid="{56A4B573-F045-4E20-A1D8-F9CDC72CD813}" name="Active Ad Accounts"/>
    <tableColumn id="3" xr3:uid="{6E0E3F79-74DE-4D71-8451-A134F67E951B}" name="% Reached"/>
    <tableColumn id="4" xr3:uid="{0F9D242E-4ED2-4484-AEA2-CF8069B59DC6}" name="% Engaged"/>
  </tableColumns>
  <tableStyleInfo name="Soal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864BC2-B748-43E8-88A1-E817DB9961EE}" name="Table_2" displayName="Table_2" ref="A5:C10">
  <tableColumns count="3">
    <tableColumn id="1" xr3:uid="{397A5805-CC7E-4D61-9337-97C9A1DE4265}" name="ATRIBUTE"/>
    <tableColumn id="2" xr3:uid="{5F4E7840-027E-448B-8F82-290E2C24D563}" name="OUR COMPANY"/>
    <tableColumn id="3" xr3:uid="{759DF1C1-6324-44CE-86E2-1712AC41AAB8}" name="COMPETITOR"/>
  </tableColumns>
  <tableStyleInfo name="Soal 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8ADD2B-F622-4A5E-AF7C-D3A6F120F7BC}" name="Table_310" displayName="Table_310" ref="D5:D10" dataDxfId="3">
  <tableColumns count="1">
    <tableColumn id="1" xr3:uid="{7344367C-6E4B-4F9E-9770-CFF9676920F4}" name="TARGET" dataDxfId="4"/>
  </tableColumns>
  <tableStyleInfo name="Soal 2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565819-CD78-420A-81FE-588D460F016D}" name="Table1" displayName="Table1" ref="A10:E45">
  <tableColumns count="5">
    <tableColumn id="1" xr3:uid="{2292E2E3-EE48-4663-960A-F730B6560B1F}" name="Order Date"/>
    <tableColumn id="2" xr3:uid="{131A8DDE-9760-4068-BE5C-073C4DD90E2D}" name="Customer"/>
    <tableColumn id="3" xr3:uid="{9255A7CE-09C0-4D43-A1B8-D458328F7FF2}" name="Region"/>
    <tableColumn id="4" xr3:uid="{DD1B8E97-DBF6-4150-AB5F-7401A3564857}" name="Sales Region"/>
    <tableColumn id="5" xr3:uid="{8837BDB4-9DD8-41D8-BED8-213CF2B45095}" name="Units"/>
  </tableColumns>
  <tableStyleInfo name="Soal 3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97A2-8D48-420B-A711-1A13ADFDC601}">
  <dimension ref="A3:D8"/>
  <sheetViews>
    <sheetView tabSelected="1" workbookViewId="0">
      <selection activeCell="F16" sqref="F16"/>
    </sheetView>
  </sheetViews>
  <sheetFormatPr defaultRowHeight="14.4" x14ac:dyDescent="0.3"/>
  <cols>
    <col min="2" max="2" width="19" bestFit="1" customWidth="1"/>
  </cols>
  <sheetData>
    <row r="3" spans="1:4" ht="15.6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4" ht="15.6" x14ac:dyDescent="0.3">
      <c r="A4" s="2" t="s">
        <v>4</v>
      </c>
      <c r="B4" s="3">
        <v>1</v>
      </c>
      <c r="C4" s="3">
        <v>0.6</v>
      </c>
      <c r="D4" s="3">
        <v>0.13</v>
      </c>
    </row>
    <row r="5" spans="1:4" ht="15.6" x14ac:dyDescent="0.3">
      <c r="A5" s="4" t="s">
        <v>5</v>
      </c>
      <c r="B5" s="5">
        <v>1</v>
      </c>
      <c r="C5" s="5">
        <v>0.68</v>
      </c>
      <c r="D5" s="5">
        <v>0.12</v>
      </c>
    </row>
    <row r="6" spans="1:4" ht="15.6" x14ac:dyDescent="0.3">
      <c r="A6" s="2" t="s">
        <v>6</v>
      </c>
      <c r="B6" s="3">
        <v>1</v>
      </c>
      <c r="C6" s="3">
        <v>0.61</v>
      </c>
      <c r="D6" s="3">
        <v>0.1</v>
      </c>
    </row>
    <row r="7" spans="1:4" ht="15.6" x14ac:dyDescent="0.3">
      <c r="A7" s="4" t="s">
        <v>7</v>
      </c>
      <c r="B7" s="5">
        <v>1</v>
      </c>
      <c r="C7" s="5">
        <v>0.67</v>
      </c>
      <c r="D7" s="5">
        <v>0.06</v>
      </c>
    </row>
    <row r="8" spans="1:4" ht="15.6" x14ac:dyDescent="0.3">
      <c r="A8" s="2" t="s">
        <v>8</v>
      </c>
      <c r="B8" s="3">
        <v>1</v>
      </c>
      <c r="C8" s="3">
        <v>0.52</v>
      </c>
      <c r="D8" s="3">
        <v>0.06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0A84-1A9D-4F03-AF2C-BAFBC7D06D7D}">
  <dimension ref="A2:E10"/>
  <sheetViews>
    <sheetView zoomScale="109" zoomScaleNormal="116" workbookViewId="0">
      <selection activeCell="B2" sqref="B2"/>
    </sheetView>
  </sheetViews>
  <sheetFormatPr defaultRowHeight="14.4" x14ac:dyDescent="0.3"/>
  <cols>
    <col min="1" max="1" width="16.44140625" customWidth="1"/>
    <col min="2" max="2" width="18.109375" customWidth="1"/>
    <col min="3" max="3" width="16" customWidth="1"/>
    <col min="4" max="6" width="11.77734375" customWidth="1"/>
  </cols>
  <sheetData>
    <row r="2" spans="1:5" ht="15.6" x14ac:dyDescent="0.3">
      <c r="A2" s="6" t="s">
        <v>9</v>
      </c>
      <c r="B2" s="6" t="s">
        <v>9</v>
      </c>
      <c r="C2" s="6"/>
      <c r="D2" s="6"/>
    </row>
    <row r="5" spans="1:5" ht="15.6" x14ac:dyDescent="0.3">
      <c r="A5" s="7" t="s">
        <v>10</v>
      </c>
      <c r="B5" s="7" t="s">
        <v>11</v>
      </c>
      <c r="C5" s="7" t="s">
        <v>12</v>
      </c>
      <c r="D5" s="9" t="s">
        <v>18</v>
      </c>
    </row>
    <row r="6" spans="1:5" ht="15.6" x14ac:dyDescent="0.3">
      <c r="A6" s="7" t="s">
        <v>13</v>
      </c>
      <c r="B6" s="8">
        <v>0.8</v>
      </c>
      <c r="C6" s="8">
        <v>0.89</v>
      </c>
      <c r="D6" s="8">
        <v>0.66</v>
      </c>
    </row>
    <row r="7" spans="1:5" ht="15.6" x14ac:dyDescent="0.3">
      <c r="A7" s="7" t="s">
        <v>14</v>
      </c>
      <c r="B7" s="8">
        <v>0.78</v>
      </c>
      <c r="C7" s="8">
        <v>0.62</v>
      </c>
      <c r="D7" s="8">
        <v>0.66</v>
      </c>
      <c r="E7" s="8"/>
    </row>
    <row r="8" spans="1:5" ht="15.6" x14ac:dyDescent="0.3">
      <c r="A8" s="7" t="s">
        <v>15</v>
      </c>
      <c r="B8" s="8">
        <v>0.75</v>
      </c>
      <c r="C8" s="8">
        <v>0.54</v>
      </c>
      <c r="D8" s="8">
        <v>0.66</v>
      </c>
      <c r="E8" s="8"/>
    </row>
    <row r="9" spans="1:5" ht="15.6" x14ac:dyDescent="0.3">
      <c r="A9" s="7" t="s">
        <v>16</v>
      </c>
      <c r="B9" s="8">
        <v>0.71</v>
      </c>
      <c r="C9" s="8">
        <v>0.48</v>
      </c>
      <c r="D9" s="8">
        <v>0.66</v>
      </c>
      <c r="E9" s="8"/>
    </row>
    <row r="10" spans="1:5" ht="15.6" x14ac:dyDescent="0.3">
      <c r="A10" s="7" t="s">
        <v>17</v>
      </c>
      <c r="B10" s="8">
        <v>0.5</v>
      </c>
      <c r="C10" s="8">
        <v>0.4</v>
      </c>
      <c r="D10" s="8">
        <v>0.66</v>
      </c>
      <c r="E10" s="8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8A5F-26B2-4C43-991F-CC4215E84DE1}">
  <dimension ref="A1:F45"/>
  <sheetViews>
    <sheetView topLeftCell="A11" workbookViewId="0">
      <selection activeCell="A10" sqref="A10:E45"/>
    </sheetView>
  </sheetViews>
  <sheetFormatPr defaultColWidth="12.44140625" defaultRowHeight="15.6" x14ac:dyDescent="0.3"/>
  <cols>
    <col min="1" max="1" width="16.88671875" style="11" customWidth="1"/>
    <col min="2" max="2" width="12.6640625" style="11" customWidth="1"/>
    <col min="3" max="3" width="35.6640625" style="11" customWidth="1"/>
    <col min="4" max="4" width="18" style="11" customWidth="1"/>
    <col min="5" max="5" width="12.5546875" style="11" customWidth="1"/>
    <col min="6" max="26" width="11.77734375" style="11" customWidth="1"/>
    <col min="27" max="16384" width="12.44140625" style="11"/>
  </cols>
  <sheetData>
    <row r="1" spans="1:6" x14ac:dyDescent="0.3">
      <c r="A1" s="10"/>
      <c r="B1" s="10"/>
      <c r="C1" s="10"/>
      <c r="D1" s="10"/>
      <c r="E1" s="10"/>
      <c r="F1" s="10"/>
    </row>
    <row r="2" spans="1:6" ht="20.399999999999999" thickBot="1" x14ac:dyDescent="0.45">
      <c r="A2" s="10"/>
      <c r="B2" s="10"/>
      <c r="C2" s="12" t="s">
        <v>19</v>
      </c>
      <c r="D2" s="12"/>
      <c r="E2" s="12"/>
      <c r="F2" s="12"/>
    </row>
    <row r="3" spans="1:6" ht="18.600000000000001" thickTop="1" thickBot="1" x14ac:dyDescent="0.4">
      <c r="A3" s="10"/>
      <c r="B3" s="10"/>
      <c r="C3" s="13" t="s">
        <v>20</v>
      </c>
      <c r="D3" s="13"/>
      <c r="E3" s="14"/>
      <c r="F3" s="14"/>
    </row>
    <row r="4" spans="1:6" ht="16.2" thickTop="1" x14ac:dyDescent="0.3">
      <c r="A4" s="10"/>
      <c r="B4" s="10"/>
      <c r="C4" s="15" t="s">
        <v>21</v>
      </c>
      <c r="D4" s="15"/>
      <c r="E4" s="10"/>
      <c r="F4" s="10"/>
    </row>
    <row r="5" spans="1:6" x14ac:dyDescent="0.3">
      <c r="A5" s="10"/>
      <c r="B5" s="10"/>
      <c r="C5" s="10"/>
      <c r="D5" s="10"/>
      <c r="E5" s="10"/>
      <c r="F5" s="10"/>
    </row>
    <row r="6" spans="1:6" x14ac:dyDescent="0.3">
      <c r="A6" s="10"/>
      <c r="B6" s="10"/>
      <c r="C6" s="10"/>
      <c r="D6" s="10"/>
      <c r="E6" s="10"/>
      <c r="F6" s="10"/>
    </row>
    <row r="7" spans="1:6" x14ac:dyDescent="0.3">
      <c r="A7" s="10"/>
      <c r="B7" s="10"/>
      <c r="C7" s="10"/>
      <c r="D7" s="10"/>
      <c r="E7" s="10"/>
      <c r="F7" s="10"/>
    </row>
    <row r="8" spans="1:6" x14ac:dyDescent="0.3">
      <c r="A8" s="10"/>
      <c r="B8" s="10"/>
      <c r="C8" s="10"/>
      <c r="D8" s="10"/>
      <c r="E8" s="10"/>
      <c r="F8" s="10"/>
    </row>
    <row r="9" spans="1:6" x14ac:dyDescent="0.3">
      <c r="A9" s="16"/>
      <c r="B9" s="16"/>
      <c r="C9" s="16"/>
      <c r="D9" s="16"/>
      <c r="E9" s="16"/>
      <c r="F9" s="16"/>
    </row>
    <row r="10" spans="1:6" x14ac:dyDescent="0.3">
      <c r="A10" s="17" t="s">
        <v>22</v>
      </c>
      <c r="B10" s="18" t="s">
        <v>23</v>
      </c>
      <c r="C10" s="18" t="s">
        <v>24</v>
      </c>
      <c r="D10" s="18" t="s">
        <v>25</v>
      </c>
      <c r="E10" s="19" t="s">
        <v>26</v>
      </c>
      <c r="F10" s="16"/>
    </row>
    <row r="11" spans="1:6" x14ac:dyDescent="0.3">
      <c r="A11" s="20">
        <v>44014</v>
      </c>
      <c r="B11" s="21" t="s">
        <v>27</v>
      </c>
      <c r="C11" s="21" t="s">
        <v>28</v>
      </c>
      <c r="D11" s="21" t="s">
        <v>29</v>
      </c>
      <c r="E11" s="21">
        <v>146</v>
      </c>
      <c r="F11" s="16"/>
    </row>
    <row r="12" spans="1:6" x14ac:dyDescent="0.3">
      <c r="A12" s="22">
        <v>44017</v>
      </c>
      <c r="B12" s="23" t="s">
        <v>30</v>
      </c>
      <c r="C12" s="23" t="s">
        <v>4</v>
      </c>
      <c r="D12" s="23" t="s">
        <v>31</v>
      </c>
      <c r="E12" s="23">
        <v>1000</v>
      </c>
      <c r="F12" s="16"/>
    </row>
    <row r="13" spans="1:6" x14ac:dyDescent="0.3">
      <c r="A13" s="20">
        <v>44019</v>
      </c>
      <c r="B13" s="21" t="s">
        <v>32</v>
      </c>
      <c r="C13" s="21" t="s">
        <v>33</v>
      </c>
      <c r="D13" s="21" t="s">
        <v>34</v>
      </c>
      <c r="E13" s="21">
        <v>2050</v>
      </c>
      <c r="F13" s="16"/>
    </row>
    <row r="14" spans="1:6" x14ac:dyDescent="0.3">
      <c r="A14" s="22">
        <v>44024</v>
      </c>
      <c r="B14" s="23" t="s">
        <v>35</v>
      </c>
      <c r="C14" s="23" t="s">
        <v>36</v>
      </c>
      <c r="D14" s="23" t="s">
        <v>29</v>
      </c>
      <c r="E14" s="23">
        <v>3200</v>
      </c>
      <c r="F14" s="16"/>
    </row>
    <row r="15" spans="1:6" x14ac:dyDescent="0.3">
      <c r="A15" s="20">
        <v>44027</v>
      </c>
      <c r="B15" s="21" t="s">
        <v>37</v>
      </c>
      <c r="C15" s="21" t="s">
        <v>38</v>
      </c>
      <c r="D15" s="21" t="s">
        <v>34</v>
      </c>
      <c r="E15" s="21">
        <v>975</v>
      </c>
      <c r="F15" s="16"/>
    </row>
    <row r="16" spans="1:6" x14ac:dyDescent="0.3">
      <c r="A16" s="22">
        <v>44030</v>
      </c>
      <c r="B16" s="23" t="s">
        <v>39</v>
      </c>
      <c r="C16" s="23" t="s">
        <v>40</v>
      </c>
      <c r="D16" s="23" t="s">
        <v>41</v>
      </c>
      <c r="E16" s="23">
        <v>716</v>
      </c>
      <c r="F16" s="16"/>
    </row>
    <row r="17" spans="1:6" x14ac:dyDescent="0.3">
      <c r="A17" s="20">
        <v>44033</v>
      </c>
      <c r="B17" s="21" t="s">
        <v>42</v>
      </c>
      <c r="C17" s="21" t="s">
        <v>43</v>
      </c>
      <c r="D17" s="21" t="s">
        <v>29</v>
      </c>
      <c r="E17" s="21">
        <v>4000</v>
      </c>
      <c r="F17" s="16"/>
    </row>
    <row r="18" spans="1:6" x14ac:dyDescent="0.3">
      <c r="A18" s="22">
        <v>44033</v>
      </c>
      <c r="B18" s="23" t="s">
        <v>44</v>
      </c>
      <c r="C18" s="23" t="s">
        <v>43</v>
      </c>
      <c r="D18" s="23" t="s">
        <v>29</v>
      </c>
      <c r="E18" s="23">
        <v>2100</v>
      </c>
      <c r="F18" s="16"/>
    </row>
    <row r="19" spans="1:6" x14ac:dyDescent="0.3">
      <c r="A19" s="20">
        <v>44036</v>
      </c>
      <c r="B19" s="21" t="s">
        <v>45</v>
      </c>
      <c r="C19" s="21" t="s">
        <v>46</v>
      </c>
      <c r="D19" s="21" t="s">
        <v>31</v>
      </c>
      <c r="E19" s="21">
        <v>2000</v>
      </c>
      <c r="F19" s="16"/>
    </row>
    <row r="20" spans="1:6" x14ac:dyDescent="0.3">
      <c r="A20" s="22">
        <v>44039</v>
      </c>
      <c r="B20" s="23" t="s">
        <v>47</v>
      </c>
      <c r="C20" s="23" t="s">
        <v>48</v>
      </c>
      <c r="D20" s="23" t="s">
        <v>34</v>
      </c>
      <c r="E20" s="23">
        <v>6275</v>
      </c>
      <c r="F20" s="16"/>
    </row>
    <row r="21" spans="1:6" x14ac:dyDescent="0.3">
      <c r="A21" s="20">
        <v>44042</v>
      </c>
      <c r="B21" s="21" t="s">
        <v>49</v>
      </c>
      <c r="C21" s="21" t="s">
        <v>48</v>
      </c>
      <c r="D21" s="21" t="s">
        <v>34</v>
      </c>
      <c r="E21" s="21">
        <v>1400</v>
      </c>
      <c r="F21" s="16"/>
    </row>
    <row r="22" spans="1:6" x14ac:dyDescent="0.3">
      <c r="A22" s="22">
        <v>44045</v>
      </c>
      <c r="B22" s="23" t="s">
        <v>50</v>
      </c>
      <c r="C22" s="23" t="s">
        <v>51</v>
      </c>
      <c r="D22" s="23" t="s">
        <v>34</v>
      </c>
      <c r="E22" s="23">
        <v>1325</v>
      </c>
      <c r="F22" s="16"/>
    </row>
    <row r="23" spans="1:6" x14ac:dyDescent="0.3">
      <c r="A23" s="20">
        <v>44048</v>
      </c>
      <c r="B23" s="21" t="s">
        <v>52</v>
      </c>
      <c r="C23" s="21" t="s">
        <v>53</v>
      </c>
      <c r="D23" s="21" t="s">
        <v>29</v>
      </c>
      <c r="E23" s="21">
        <v>1200</v>
      </c>
      <c r="F23" s="16"/>
    </row>
    <row r="24" spans="1:6" x14ac:dyDescent="0.3">
      <c r="A24" s="22">
        <v>44051</v>
      </c>
      <c r="B24" s="23" t="s">
        <v>54</v>
      </c>
      <c r="C24" s="23" t="s">
        <v>55</v>
      </c>
      <c r="D24" s="23" t="s">
        <v>41</v>
      </c>
      <c r="E24" s="23">
        <v>7000</v>
      </c>
      <c r="F24" s="16"/>
    </row>
    <row r="25" spans="1:6" x14ac:dyDescent="0.3">
      <c r="A25" s="20">
        <v>44054</v>
      </c>
      <c r="B25" s="21" t="s">
        <v>56</v>
      </c>
      <c r="C25" s="21" t="s">
        <v>38</v>
      </c>
      <c r="D25" s="21" t="s">
        <v>34</v>
      </c>
      <c r="E25" s="21">
        <v>4000</v>
      </c>
      <c r="F25" s="16"/>
    </row>
    <row r="26" spans="1:6" x14ac:dyDescent="0.3">
      <c r="A26" s="22">
        <v>44057</v>
      </c>
      <c r="B26" s="23" t="s">
        <v>57</v>
      </c>
      <c r="C26" s="23" t="s">
        <v>58</v>
      </c>
      <c r="D26" s="23" t="s">
        <v>41</v>
      </c>
      <c r="E26" s="23">
        <v>4900</v>
      </c>
      <c r="F26" s="16"/>
    </row>
    <row r="27" spans="1:6" x14ac:dyDescent="0.3">
      <c r="A27" s="20">
        <v>44060</v>
      </c>
      <c r="B27" s="21" t="s">
        <v>59</v>
      </c>
      <c r="C27" s="21" t="s">
        <v>60</v>
      </c>
      <c r="D27" s="21" t="s">
        <v>31</v>
      </c>
      <c r="E27" s="21">
        <v>1765</v>
      </c>
      <c r="F27" s="16"/>
    </row>
    <row r="28" spans="1:6" x14ac:dyDescent="0.3">
      <c r="A28" s="22">
        <v>44063</v>
      </c>
      <c r="B28" s="23" t="s">
        <v>30</v>
      </c>
      <c r="C28" s="23" t="s">
        <v>4</v>
      </c>
      <c r="D28" s="23" t="s">
        <v>31</v>
      </c>
      <c r="E28" s="23">
        <v>200</v>
      </c>
      <c r="F28" s="16"/>
    </row>
    <row r="29" spans="1:6" x14ac:dyDescent="0.3">
      <c r="A29" s="20">
        <v>44066</v>
      </c>
      <c r="B29" s="21" t="s">
        <v>61</v>
      </c>
      <c r="C29" s="21" t="s">
        <v>53</v>
      </c>
      <c r="D29" s="21" t="s">
        <v>29</v>
      </c>
      <c r="E29" s="21">
        <v>1000</v>
      </c>
      <c r="F29" s="16"/>
    </row>
    <row r="30" spans="1:6" x14ac:dyDescent="0.3">
      <c r="A30" s="22">
        <v>44069</v>
      </c>
      <c r="B30" s="23" t="s">
        <v>62</v>
      </c>
      <c r="C30" s="23" t="s">
        <v>55</v>
      </c>
      <c r="D30" s="23" t="s">
        <v>41</v>
      </c>
      <c r="E30" s="23">
        <v>1600</v>
      </c>
      <c r="F30" s="16"/>
    </row>
    <row r="31" spans="1:6" x14ac:dyDescent="0.3">
      <c r="A31" s="20">
        <v>44072</v>
      </c>
      <c r="B31" s="21" t="s">
        <v>63</v>
      </c>
      <c r="C31" s="21" t="s">
        <v>38</v>
      </c>
      <c r="D31" s="21" t="s">
        <v>34</v>
      </c>
      <c r="E31" s="21">
        <v>2000</v>
      </c>
      <c r="F31" s="16"/>
    </row>
    <row r="32" spans="1:6" x14ac:dyDescent="0.3">
      <c r="A32" s="22">
        <v>44075</v>
      </c>
      <c r="B32" s="23" t="s">
        <v>27</v>
      </c>
      <c r="C32" s="23" t="s">
        <v>28</v>
      </c>
      <c r="D32" s="23" t="s">
        <v>29</v>
      </c>
      <c r="E32" s="23">
        <v>3000</v>
      </c>
      <c r="F32" s="16"/>
    </row>
    <row r="33" spans="1:6" x14ac:dyDescent="0.3">
      <c r="A33" s="20">
        <v>44078</v>
      </c>
      <c r="B33" s="21" t="s">
        <v>64</v>
      </c>
      <c r="C33" s="21" t="s">
        <v>65</v>
      </c>
      <c r="D33" s="21" t="s">
        <v>41</v>
      </c>
      <c r="E33" s="21">
        <v>500</v>
      </c>
      <c r="F33" s="16"/>
    </row>
    <row r="34" spans="1:6" x14ac:dyDescent="0.3">
      <c r="A34" s="22">
        <v>44081</v>
      </c>
      <c r="B34" s="23" t="s">
        <v>66</v>
      </c>
      <c r="C34" s="23" t="s">
        <v>4</v>
      </c>
      <c r="D34" s="23" t="s">
        <v>31</v>
      </c>
      <c r="E34" s="23">
        <v>1700</v>
      </c>
      <c r="F34" s="16"/>
    </row>
    <row r="35" spans="1:6" x14ac:dyDescent="0.3">
      <c r="A35" s="20">
        <v>44083</v>
      </c>
      <c r="B35" s="21" t="s">
        <v>67</v>
      </c>
      <c r="C35" s="21" t="s">
        <v>28</v>
      </c>
      <c r="D35" s="21" t="s">
        <v>29</v>
      </c>
      <c r="E35" s="21">
        <v>1800</v>
      </c>
      <c r="F35" s="16"/>
    </row>
    <row r="36" spans="1:6" x14ac:dyDescent="0.3">
      <c r="A36" s="22">
        <v>44085</v>
      </c>
      <c r="B36" s="23" t="s">
        <v>68</v>
      </c>
      <c r="C36" s="23" t="s">
        <v>69</v>
      </c>
      <c r="D36" s="23" t="s">
        <v>34</v>
      </c>
      <c r="E36" s="23">
        <v>1500</v>
      </c>
      <c r="F36" s="16"/>
    </row>
    <row r="37" spans="1:6" x14ac:dyDescent="0.3">
      <c r="A37" s="20">
        <v>44087</v>
      </c>
      <c r="B37" s="21" t="s">
        <v>70</v>
      </c>
      <c r="C37" s="21" t="s">
        <v>71</v>
      </c>
      <c r="D37" s="21" t="s">
        <v>41</v>
      </c>
      <c r="E37" s="21">
        <v>1350</v>
      </c>
      <c r="F37" s="16"/>
    </row>
    <row r="38" spans="1:6" x14ac:dyDescent="0.3">
      <c r="A38" s="22">
        <v>44089</v>
      </c>
      <c r="B38" s="23" t="s">
        <v>72</v>
      </c>
      <c r="C38" s="23" t="s">
        <v>51</v>
      </c>
      <c r="D38" s="23" t="s">
        <v>34</v>
      </c>
      <c r="E38" s="23">
        <v>1700</v>
      </c>
      <c r="F38" s="16"/>
    </row>
    <row r="39" spans="1:6" x14ac:dyDescent="0.3">
      <c r="A39" s="20">
        <v>44091</v>
      </c>
      <c r="B39" s="21" t="s">
        <v>73</v>
      </c>
      <c r="C39" s="21" t="s">
        <v>71</v>
      </c>
      <c r="D39" s="21" t="s">
        <v>41</v>
      </c>
      <c r="E39" s="21">
        <v>3650</v>
      </c>
      <c r="F39" s="16"/>
    </row>
    <row r="40" spans="1:6" x14ac:dyDescent="0.3">
      <c r="A40" s="22">
        <v>44093</v>
      </c>
      <c r="B40" s="23" t="s">
        <v>74</v>
      </c>
      <c r="C40" s="23" t="s">
        <v>75</v>
      </c>
      <c r="D40" s="23" t="s">
        <v>31</v>
      </c>
      <c r="E40" s="23">
        <v>1500</v>
      </c>
      <c r="F40" s="16"/>
    </row>
    <row r="41" spans="1:6" x14ac:dyDescent="0.3">
      <c r="A41" s="20">
        <v>44095</v>
      </c>
      <c r="B41" s="21" t="s">
        <v>49</v>
      </c>
      <c r="C41" s="21" t="s">
        <v>48</v>
      </c>
      <c r="D41" s="21" t="s">
        <v>34</v>
      </c>
      <c r="E41" s="21">
        <v>750</v>
      </c>
      <c r="F41" s="16"/>
    </row>
    <row r="42" spans="1:6" x14ac:dyDescent="0.3">
      <c r="A42" s="22">
        <v>44097</v>
      </c>
      <c r="B42" s="23" t="s">
        <v>76</v>
      </c>
      <c r="C42" s="23" t="s">
        <v>58</v>
      </c>
      <c r="D42" s="23" t="s">
        <v>41</v>
      </c>
      <c r="E42" s="23">
        <v>1000</v>
      </c>
      <c r="F42" s="16"/>
    </row>
    <row r="43" spans="1:6" x14ac:dyDescent="0.3">
      <c r="A43" s="20">
        <v>44099</v>
      </c>
      <c r="B43" s="21" t="s">
        <v>77</v>
      </c>
      <c r="C43" s="21" t="s">
        <v>36</v>
      </c>
      <c r="D43" s="21" t="s">
        <v>29</v>
      </c>
      <c r="E43" s="21">
        <v>2100</v>
      </c>
      <c r="F43" s="16"/>
    </row>
    <row r="44" spans="1:6" x14ac:dyDescent="0.3">
      <c r="A44" s="22">
        <v>44101</v>
      </c>
      <c r="B44" s="23" t="s">
        <v>78</v>
      </c>
      <c r="C44" s="23" t="s">
        <v>75</v>
      </c>
      <c r="D44" s="23" t="s">
        <v>31</v>
      </c>
      <c r="E44" s="23">
        <v>1600</v>
      </c>
      <c r="F44" s="16"/>
    </row>
    <row r="45" spans="1:6" x14ac:dyDescent="0.3">
      <c r="A45" s="20">
        <v>44103</v>
      </c>
      <c r="B45" s="21" t="s">
        <v>79</v>
      </c>
      <c r="C45" s="21" t="s">
        <v>75</v>
      </c>
      <c r="D45" s="21" t="s">
        <v>31</v>
      </c>
      <c r="E45" s="21">
        <v>2000</v>
      </c>
      <c r="F45" s="16"/>
    </row>
  </sheetData>
  <dataValidations count="3">
    <dataValidation type="custom" allowBlank="1" showDropDown="1" sqref="E11:E45" xr:uid="{99FFBE3A-B549-42EC-8F10-706B1CB91DC5}">
      <formula1>AND(ISNUMBER(E11),(NOT(OR(NOT(ISERROR(DATEVALUE(E11))), AND(ISNUMBER(E11), LEFT(CELL("format", E11))="D")))))</formula1>
    </dataValidation>
    <dataValidation type="custom" allowBlank="1" showDropDown="1" sqref="A11:A45" xr:uid="{037A550C-7ECE-4994-B4BF-D4EDF7B1482A}">
      <formula1>OR(NOT(ISERROR(DATEVALUE(A11))), AND(ISNUMBER(A11), LEFT(CELL("format", A11))="D"))</formula1>
    </dataValidation>
    <dataValidation type="list" allowBlank="1" showDropDown="1" showErrorMessage="1" sqref="D11:D45" xr:uid="{D1A3DA10-24A9-403D-B48C-CA465825B3F2}">
      <formula1>"Pacific US,Europe,Atlantic US,Central US"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B3-2FC3-4343-B312-C45C191992B0}">
  <sheetPr>
    <pageSetUpPr fitToPage="1"/>
  </sheetPr>
  <dimension ref="A2:F66"/>
  <sheetViews>
    <sheetView zoomScale="46" workbookViewId="0">
      <selection activeCell="O35" sqref="O35"/>
    </sheetView>
  </sheetViews>
  <sheetFormatPr defaultRowHeight="14.4" x14ac:dyDescent="0.3"/>
  <cols>
    <col min="1" max="1" width="13.109375" bestFit="1" customWidth="1"/>
    <col min="2" max="2" width="11.77734375" bestFit="1" customWidth="1"/>
    <col min="3" max="3" width="14.6640625" bestFit="1" customWidth="1"/>
    <col min="4" max="4" width="10.5546875" bestFit="1" customWidth="1"/>
    <col min="5" max="5" width="11.33203125" bestFit="1" customWidth="1"/>
    <col min="6" max="6" width="6.6640625" bestFit="1" customWidth="1"/>
    <col min="7" max="7" width="7.44140625" bestFit="1" customWidth="1"/>
    <col min="8" max="8" width="8.6640625" bestFit="1" customWidth="1"/>
    <col min="9" max="9" width="7" bestFit="1" customWidth="1"/>
    <col min="10" max="10" width="13.44140625" bestFit="1" customWidth="1"/>
    <col min="11" max="11" width="8.77734375" bestFit="1" customWidth="1"/>
    <col min="12" max="12" width="13.33203125" bestFit="1" customWidth="1"/>
    <col min="13" max="13" width="5" bestFit="1" customWidth="1"/>
    <col min="14" max="14" width="10.6640625" bestFit="1" customWidth="1"/>
    <col min="15" max="15" width="9.77734375" bestFit="1" customWidth="1"/>
    <col min="16" max="16" width="5.6640625" bestFit="1" customWidth="1"/>
    <col min="17" max="17" width="5" bestFit="1" customWidth="1"/>
    <col min="18" max="18" width="11.109375" bestFit="1" customWidth="1"/>
    <col min="19" max="19" width="9.44140625" bestFit="1" customWidth="1"/>
    <col min="20" max="20" width="10.77734375" bestFit="1" customWidth="1"/>
  </cols>
  <sheetData>
    <row r="2" spans="1:6" x14ac:dyDescent="0.3">
      <c r="A2" s="24" t="s">
        <v>80</v>
      </c>
      <c r="B2" t="s">
        <v>82</v>
      </c>
      <c r="D2" t="s">
        <v>80</v>
      </c>
      <c r="E2" t="s">
        <v>82</v>
      </c>
    </row>
    <row r="3" spans="1:6" x14ac:dyDescent="0.3">
      <c r="A3" s="25" t="s">
        <v>34</v>
      </c>
      <c r="B3" s="26">
        <v>21975</v>
      </c>
      <c r="D3" t="s">
        <v>29</v>
      </c>
      <c r="E3">
        <v>18546</v>
      </c>
    </row>
    <row r="4" spans="1:6" x14ac:dyDescent="0.3">
      <c r="A4" s="25" t="s">
        <v>41</v>
      </c>
      <c r="B4" s="26">
        <v>20716</v>
      </c>
      <c r="D4" t="s">
        <v>31</v>
      </c>
      <c r="E4">
        <v>11765</v>
      </c>
    </row>
    <row r="5" spans="1:6" x14ac:dyDescent="0.3">
      <c r="A5" s="25" t="s">
        <v>31</v>
      </c>
      <c r="B5" s="26">
        <v>11765</v>
      </c>
      <c r="D5" t="s">
        <v>41</v>
      </c>
      <c r="E5">
        <v>20716</v>
      </c>
    </row>
    <row r="6" spans="1:6" x14ac:dyDescent="0.3">
      <c r="A6" s="25" t="s">
        <v>29</v>
      </c>
      <c r="B6" s="26">
        <v>18546</v>
      </c>
      <c r="D6" t="s">
        <v>34</v>
      </c>
      <c r="E6">
        <v>21975</v>
      </c>
    </row>
    <row r="7" spans="1:6" x14ac:dyDescent="0.3">
      <c r="A7" s="25" t="s">
        <v>81</v>
      </c>
      <c r="B7" s="26">
        <v>73002</v>
      </c>
    </row>
    <row r="10" spans="1:6" x14ac:dyDescent="0.3">
      <c r="A10" s="24" t="s">
        <v>80</v>
      </c>
      <c r="B10" t="s">
        <v>82</v>
      </c>
      <c r="D10" s="29" t="s">
        <v>24</v>
      </c>
      <c r="E10" t="s">
        <v>80</v>
      </c>
      <c r="F10" t="s">
        <v>82</v>
      </c>
    </row>
    <row r="11" spans="1:6" x14ac:dyDescent="0.3">
      <c r="A11" s="25" t="s">
        <v>28</v>
      </c>
      <c r="B11" s="26">
        <v>4946</v>
      </c>
      <c r="D11" s="30" t="s">
        <v>28</v>
      </c>
      <c r="E11" s="30" t="s">
        <v>29</v>
      </c>
      <c r="F11" s="30">
        <v>146</v>
      </c>
    </row>
    <row r="12" spans="1:6" x14ac:dyDescent="0.3">
      <c r="A12" s="25" t="s">
        <v>71</v>
      </c>
      <c r="B12" s="26">
        <v>5000</v>
      </c>
      <c r="D12" s="31" t="s">
        <v>36</v>
      </c>
      <c r="E12" s="31" t="s">
        <v>29</v>
      </c>
      <c r="F12" s="31">
        <v>3200</v>
      </c>
    </row>
    <row r="13" spans="1:6" x14ac:dyDescent="0.3">
      <c r="A13" s="25" t="s">
        <v>46</v>
      </c>
      <c r="B13" s="26">
        <v>2000</v>
      </c>
      <c r="D13" s="30" t="s">
        <v>43</v>
      </c>
      <c r="E13" s="30" t="s">
        <v>29</v>
      </c>
      <c r="F13" s="30">
        <v>4000</v>
      </c>
    </row>
    <row r="14" spans="1:6" x14ac:dyDescent="0.3">
      <c r="A14" s="25" t="s">
        <v>53</v>
      </c>
      <c r="B14" s="26">
        <v>2200</v>
      </c>
      <c r="D14" s="31" t="s">
        <v>43</v>
      </c>
      <c r="E14" s="31" t="s">
        <v>29</v>
      </c>
      <c r="F14" s="31">
        <v>2100</v>
      </c>
    </row>
    <row r="15" spans="1:6" x14ac:dyDescent="0.3">
      <c r="A15" s="25" t="s">
        <v>51</v>
      </c>
      <c r="B15" s="26">
        <v>3025</v>
      </c>
      <c r="D15" s="30" t="s">
        <v>53</v>
      </c>
      <c r="E15" s="30" t="s">
        <v>29</v>
      </c>
      <c r="F15" s="30">
        <v>1200</v>
      </c>
    </row>
    <row r="16" spans="1:6" x14ac:dyDescent="0.3">
      <c r="A16" s="25" t="s">
        <v>38</v>
      </c>
      <c r="B16" s="26">
        <v>6975</v>
      </c>
      <c r="D16" s="30" t="s">
        <v>53</v>
      </c>
      <c r="E16" s="30" t="s">
        <v>29</v>
      </c>
      <c r="F16" s="30">
        <v>1000</v>
      </c>
    </row>
    <row r="17" spans="1:6" x14ac:dyDescent="0.3">
      <c r="A17" s="25" t="s">
        <v>4</v>
      </c>
      <c r="B17" s="26">
        <v>2900</v>
      </c>
      <c r="D17" s="31" t="s">
        <v>28</v>
      </c>
      <c r="E17" s="31" t="s">
        <v>29</v>
      </c>
      <c r="F17" s="31">
        <v>3000</v>
      </c>
    </row>
    <row r="18" spans="1:6" x14ac:dyDescent="0.3">
      <c r="A18" s="25" t="s">
        <v>36</v>
      </c>
      <c r="B18" s="26">
        <v>5300</v>
      </c>
      <c r="D18" s="30" t="s">
        <v>28</v>
      </c>
      <c r="E18" s="30" t="s">
        <v>29</v>
      </c>
      <c r="F18" s="30">
        <v>1800</v>
      </c>
    </row>
    <row r="19" spans="1:6" x14ac:dyDescent="0.3">
      <c r="A19" s="25" t="s">
        <v>48</v>
      </c>
      <c r="B19" s="26">
        <v>8425</v>
      </c>
      <c r="D19" s="30" t="s">
        <v>36</v>
      </c>
      <c r="E19" s="30" t="s">
        <v>29</v>
      </c>
      <c r="F19" s="30">
        <v>2100</v>
      </c>
    </row>
    <row r="20" spans="1:6" x14ac:dyDescent="0.3">
      <c r="A20" s="25" t="s">
        <v>65</v>
      </c>
      <c r="B20" s="26">
        <v>500</v>
      </c>
      <c r="D20" s="31" t="s">
        <v>4</v>
      </c>
      <c r="E20" s="31" t="s">
        <v>31</v>
      </c>
      <c r="F20" s="31">
        <v>1000</v>
      </c>
    </row>
    <row r="21" spans="1:6" x14ac:dyDescent="0.3">
      <c r="A21" s="25" t="s">
        <v>69</v>
      </c>
      <c r="B21" s="26">
        <v>1500</v>
      </c>
      <c r="D21" s="30" t="s">
        <v>46</v>
      </c>
      <c r="E21" s="30" t="s">
        <v>31</v>
      </c>
      <c r="F21" s="30">
        <v>2000</v>
      </c>
    </row>
    <row r="22" spans="1:6" x14ac:dyDescent="0.3">
      <c r="A22" s="25" t="s">
        <v>55</v>
      </c>
      <c r="B22" s="26">
        <v>8600</v>
      </c>
      <c r="D22" s="30" t="s">
        <v>60</v>
      </c>
      <c r="E22" s="30" t="s">
        <v>31</v>
      </c>
      <c r="F22" s="30">
        <v>1765</v>
      </c>
    </row>
    <row r="23" spans="1:6" x14ac:dyDescent="0.3">
      <c r="A23" s="25" t="s">
        <v>75</v>
      </c>
      <c r="B23" s="26">
        <v>5100</v>
      </c>
      <c r="D23" s="31" t="s">
        <v>4</v>
      </c>
      <c r="E23" s="31" t="s">
        <v>31</v>
      </c>
      <c r="F23" s="31">
        <v>200</v>
      </c>
    </row>
    <row r="24" spans="1:6" x14ac:dyDescent="0.3">
      <c r="A24" s="25" t="s">
        <v>33</v>
      </c>
      <c r="B24" s="26">
        <v>2050</v>
      </c>
      <c r="D24" s="31" t="s">
        <v>4</v>
      </c>
      <c r="E24" s="31" t="s">
        <v>31</v>
      </c>
      <c r="F24" s="31">
        <v>1700</v>
      </c>
    </row>
    <row r="25" spans="1:6" x14ac:dyDescent="0.3">
      <c r="A25" s="25" t="s">
        <v>58</v>
      </c>
      <c r="B25" s="26">
        <v>5900</v>
      </c>
      <c r="D25" s="31" t="s">
        <v>75</v>
      </c>
      <c r="E25" s="31" t="s">
        <v>31</v>
      </c>
      <c r="F25" s="31">
        <v>1500</v>
      </c>
    </row>
    <row r="26" spans="1:6" x14ac:dyDescent="0.3">
      <c r="A26" s="25" t="s">
        <v>60</v>
      </c>
      <c r="B26" s="26">
        <v>1765</v>
      </c>
      <c r="D26" s="31" t="s">
        <v>75</v>
      </c>
      <c r="E26" s="31" t="s">
        <v>31</v>
      </c>
      <c r="F26" s="31">
        <v>1600</v>
      </c>
    </row>
    <row r="27" spans="1:6" x14ac:dyDescent="0.3">
      <c r="A27" s="25" t="s">
        <v>43</v>
      </c>
      <c r="B27" s="26">
        <v>6100</v>
      </c>
      <c r="D27" s="30" t="s">
        <v>75</v>
      </c>
      <c r="E27" s="30" t="s">
        <v>31</v>
      </c>
      <c r="F27" s="30">
        <v>2000</v>
      </c>
    </row>
    <row r="28" spans="1:6" x14ac:dyDescent="0.3">
      <c r="A28" s="25" t="s">
        <v>40</v>
      </c>
      <c r="B28" s="26">
        <v>716</v>
      </c>
      <c r="D28" s="31" t="s">
        <v>40</v>
      </c>
      <c r="E28" s="31" t="s">
        <v>41</v>
      </c>
      <c r="F28" s="31">
        <v>716</v>
      </c>
    </row>
    <row r="29" spans="1:6" x14ac:dyDescent="0.3">
      <c r="A29" s="25" t="s">
        <v>81</v>
      </c>
      <c r="B29" s="26">
        <v>73002</v>
      </c>
      <c r="D29" s="31" t="s">
        <v>55</v>
      </c>
      <c r="E29" s="31" t="s">
        <v>41</v>
      </c>
      <c r="F29" s="31">
        <v>7000</v>
      </c>
    </row>
    <row r="30" spans="1:6" x14ac:dyDescent="0.3">
      <c r="D30" s="31" t="s">
        <v>58</v>
      </c>
      <c r="E30" s="31" t="s">
        <v>41</v>
      </c>
      <c r="F30" s="31">
        <v>4900</v>
      </c>
    </row>
    <row r="31" spans="1:6" x14ac:dyDescent="0.3">
      <c r="D31" s="31" t="s">
        <v>55</v>
      </c>
      <c r="E31" s="31" t="s">
        <v>41</v>
      </c>
      <c r="F31" s="31">
        <v>1600</v>
      </c>
    </row>
    <row r="32" spans="1:6" x14ac:dyDescent="0.3">
      <c r="D32" s="30" t="s">
        <v>65</v>
      </c>
      <c r="E32" s="30" t="s">
        <v>41</v>
      </c>
      <c r="F32" s="30">
        <v>500</v>
      </c>
    </row>
    <row r="33" spans="1:6" x14ac:dyDescent="0.3">
      <c r="D33" s="30" t="s">
        <v>71</v>
      </c>
      <c r="E33" s="30" t="s">
        <v>41</v>
      </c>
      <c r="F33" s="30">
        <v>1350</v>
      </c>
    </row>
    <row r="34" spans="1:6" x14ac:dyDescent="0.3">
      <c r="D34" s="30" t="s">
        <v>71</v>
      </c>
      <c r="E34" s="30" t="s">
        <v>41</v>
      </c>
      <c r="F34" s="30">
        <v>3650</v>
      </c>
    </row>
    <row r="35" spans="1:6" x14ac:dyDescent="0.3">
      <c r="D35" s="31" t="s">
        <v>58</v>
      </c>
      <c r="E35" s="31" t="s">
        <v>41</v>
      </c>
      <c r="F35" s="31">
        <v>1000</v>
      </c>
    </row>
    <row r="36" spans="1:6" x14ac:dyDescent="0.3">
      <c r="D36" s="30" t="s">
        <v>33</v>
      </c>
      <c r="E36" s="30" t="s">
        <v>34</v>
      </c>
      <c r="F36" s="30">
        <v>2050</v>
      </c>
    </row>
    <row r="37" spans="1:6" x14ac:dyDescent="0.3">
      <c r="D37" s="30" t="s">
        <v>38</v>
      </c>
      <c r="E37" s="30" t="s">
        <v>34</v>
      </c>
      <c r="F37" s="30">
        <v>975</v>
      </c>
    </row>
    <row r="38" spans="1:6" x14ac:dyDescent="0.3">
      <c r="D38" s="31" t="s">
        <v>48</v>
      </c>
      <c r="E38" s="31" t="s">
        <v>34</v>
      </c>
      <c r="F38" s="31">
        <v>6275</v>
      </c>
    </row>
    <row r="39" spans="1:6" x14ac:dyDescent="0.3">
      <c r="D39" s="30" t="s">
        <v>48</v>
      </c>
      <c r="E39" s="30" t="s">
        <v>34</v>
      </c>
      <c r="F39" s="30">
        <v>1400</v>
      </c>
    </row>
    <row r="40" spans="1:6" x14ac:dyDescent="0.3">
      <c r="D40" s="31" t="s">
        <v>51</v>
      </c>
      <c r="E40" s="31" t="s">
        <v>34</v>
      </c>
      <c r="F40" s="31">
        <v>1325</v>
      </c>
    </row>
    <row r="41" spans="1:6" x14ac:dyDescent="0.3">
      <c r="D41" s="30" t="s">
        <v>38</v>
      </c>
      <c r="E41" s="30" t="s">
        <v>34</v>
      </c>
      <c r="F41" s="30">
        <v>4000</v>
      </c>
    </row>
    <row r="42" spans="1:6" x14ac:dyDescent="0.3">
      <c r="D42" s="30" t="s">
        <v>38</v>
      </c>
      <c r="E42" s="30" t="s">
        <v>34</v>
      </c>
      <c r="F42" s="30">
        <v>2000</v>
      </c>
    </row>
    <row r="43" spans="1:6" x14ac:dyDescent="0.3">
      <c r="D43" s="31" t="s">
        <v>69</v>
      </c>
      <c r="E43" s="31" t="s">
        <v>34</v>
      </c>
      <c r="F43" s="31">
        <v>1500</v>
      </c>
    </row>
    <row r="44" spans="1:6" x14ac:dyDescent="0.3">
      <c r="D44" s="31" t="s">
        <v>51</v>
      </c>
      <c r="E44" s="31" t="s">
        <v>34</v>
      </c>
      <c r="F44" s="31">
        <v>1700</v>
      </c>
    </row>
    <row r="45" spans="1:6" x14ac:dyDescent="0.3">
      <c r="D45" s="30" t="s">
        <v>48</v>
      </c>
      <c r="E45" s="30" t="s">
        <v>34</v>
      </c>
      <c r="F45" s="30">
        <v>750</v>
      </c>
    </row>
    <row r="48" spans="1:6" x14ac:dyDescent="0.3">
      <c r="A48" s="27" t="s">
        <v>80</v>
      </c>
      <c r="B48" s="27" t="s">
        <v>82</v>
      </c>
    </row>
    <row r="49" spans="1:3" x14ac:dyDescent="0.3">
      <c r="A49" s="25" t="s">
        <v>28</v>
      </c>
      <c r="B49" s="26">
        <v>4946</v>
      </c>
      <c r="C49">
        <f>SUM(B49:B66)</f>
        <v>73002</v>
      </c>
    </row>
    <row r="50" spans="1:3" x14ac:dyDescent="0.3">
      <c r="A50" s="25" t="s">
        <v>36</v>
      </c>
      <c r="B50" s="26">
        <v>5300</v>
      </c>
    </row>
    <row r="51" spans="1:3" x14ac:dyDescent="0.3">
      <c r="A51" s="25" t="s">
        <v>53</v>
      </c>
      <c r="B51" s="26">
        <v>2200</v>
      </c>
    </row>
    <row r="52" spans="1:3" x14ac:dyDescent="0.3">
      <c r="A52" s="32" t="s">
        <v>43</v>
      </c>
      <c r="B52" s="26">
        <v>6100</v>
      </c>
    </row>
    <row r="53" spans="1:3" x14ac:dyDescent="0.3">
      <c r="A53" s="25" t="s">
        <v>46</v>
      </c>
      <c r="B53" s="26">
        <v>2000</v>
      </c>
    </row>
    <row r="54" spans="1:3" x14ac:dyDescent="0.3">
      <c r="A54" s="25" t="s">
        <v>60</v>
      </c>
      <c r="B54" s="26">
        <v>1765</v>
      </c>
    </row>
    <row r="55" spans="1:3" x14ac:dyDescent="0.3">
      <c r="A55" s="25" t="s">
        <v>4</v>
      </c>
      <c r="B55" s="26">
        <v>2900</v>
      </c>
    </row>
    <row r="56" spans="1:3" x14ac:dyDescent="0.3">
      <c r="A56" s="25" t="s">
        <v>75</v>
      </c>
      <c r="B56" s="26">
        <v>5100</v>
      </c>
    </row>
    <row r="57" spans="1:3" x14ac:dyDescent="0.3">
      <c r="A57" s="32" t="s">
        <v>40</v>
      </c>
      <c r="B57" s="26">
        <v>716</v>
      </c>
    </row>
    <row r="58" spans="1:3" x14ac:dyDescent="0.3">
      <c r="A58" s="25" t="s">
        <v>55</v>
      </c>
      <c r="B58" s="26">
        <v>8600</v>
      </c>
    </row>
    <row r="59" spans="1:3" x14ac:dyDescent="0.3">
      <c r="A59" s="25" t="s">
        <v>58</v>
      </c>
      <c r="B59" s="26">
        <v>5900</v>
      </c>
    </row>
    <row r="60" spans="1:3" x14ac:dyDescent="0.3">
      <c r="A60" s="25" t="s">
        <v>65</v>
      </c>
      <c r="B60" s="26">
        <v>500</v>
      </c>
    </row>
    <row r="61" spans="1:3" x14ac:dyDescent="0.3">
      <c r="A61" s="25" t="s">
        <v>71</v>
      </c>
      <c r="B61" s="26">
        <v>5000</v>
      </c>
    </row>
    <row r="62" spans="1:3" x14ac:dyDescent="0.3">
      <c r="A62" s="32" t="s">
        <v>51</v>
      </c>
      <c r="B62" s="26">
        <v>3025</v>
      </c>
    </row>
    <row r="63" spans="1:3" x14ac:dyDescent="0.3">
      <c r="A63" s="25" t="s">
        <v>38</v>
      </c>
      <c r="B63" s="26">
        <v>6975</v>
      </c>
    </row>
    <row r="64" spans="1:3" x14ac:dyDescent="0.3">
      <c r="A64" s="25" t="s">
        <v>48</v>
      </c>
      <c r="B64" s="26">
        <v>8425</v>
      </c>
    </row>
    <row r="65" spans="1:2" x14ac:dyDescent="0.3">
      <c r="A65" s="25" t="s">
        <v>69</v>
      </c>
      <c r="B65" s="26">
        <v>1500</v>
      </c>
    </row>
    <row r="66" spans="1:2" x14ac:dyDescent="0.3">
      <c r="A66" s="25" t="s">
        <v>33</v>
      </c>
      <c r="B66" s="26">
        <v>2050</v>
      </c>
    </row>
  </sheetData>
  <sortState xmlns:xlrd2="http://schemas.microsoft.com/office/spreadsheetml/2017/richdata2" ref="D11:F45">
    <sortCondition descending="1" ref="E10:E45"/>
  </sortState>
  <dataValidations count="2">
    <dataValidation type="list" allowBlank="1" showDropDown="1" showErrorMessage="1" sqref="E11:E45" xr:uid="{2EBE992B-94F5-4A5D-97D6-2229C05B4721}">
      <formula1>"Pacific US,Europe,Atlantic US,Central US"</formula1>
    </dataValidation>
    <dataValidation type="custom" allowBlank="1" showDropDown="1" sqref="F11:F45" xr:uid="{0F85220E-4C02-4A09-8D50-992F77085453}">
      <formula1>AND(ISNUMBER(F11),(NOT(OR(NOT(ISERROR(DATEVALUE(F11))), AND(ISNUMBER(F11), LEFT(CELL("format", F11))="D")))))</formula1>
    </dataValidation>
  </dataValidations>
  <pageMargins left="0.7" right="0.7" top="0.75" bottom="0.75" header="0.3" footer="0.3"/>
  <pageSetup paperSize="9" scale="51" fitToWidth="0" orientation="portrait" horizontalDpi="4294967293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E852-D9E9-4608-AF51-D0F969DC8AEA}">
  <dimension ref="A3:B20"/>
  <sheetViews>
    <sheetView workbookViewId="0">
      <selection activeCell="J22" sqref="J22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3" spans="1:2" x14ac:dyDescent="0.3">
      <c r="A3" s="24" t="s">
        <v>80</v>
      </c>
      <c r="B3" t="s">
        <v>82</v>
      </c>
    </row>
    <row r="4" spans="1:2" x14ac:dyDescent="0.3">
      <c r="A4" s="25" t="s">
        <v>34</v>
      </c>
      <c r="B4" s="26">
        <v>21975</v>
      </c>
    </row>
    <row r="5" spans="1:2" x14ac:dyDescent="0.3">
      <c r="A5" s="28" t="s">
        <v>83</v>
      </c>
      <c r="B5" s="26">
        <v>10700</v>
      </c>
    </row>
    <row r="6" spans="1:2" x14ac:dyDescent="0.3">
      <c r="A6" s="28" t="s">
        <v>84</v>
      </c>
      <c r="B6" s="26">
        <v>7325</v>
      </c>
    </row>
    <row r="7" spans="1:2" x14ac:dyDescent="0.3">
      <c r="A7" s="28" t="s">
        <v>85</v>
      </c>
      <c r="B7" s="26">
        <v>3950</v>
      </c>
    </row>
    <row r="8" spans="1:2" x14ac:dyDescent="0.3">
      <c r="A8" s="25" t="s">
        <v>41</v>
      </c>
      <c r="B8" s="26">
        <v>20716</v>
      </c>
    </row>
    <row r="9" spans="1:2" x14ac:dyDescent="0.3">
      <c r="A9" s="28" t="s">
        <v>83</v>
      </c>
      <c r="B9" s="26">
        <v>716</v>
      </c>
    </row>
    <row r="10" spans="1:2" x14ac:dyDescent="0.3">
      <c r="A10" s="28" t="s">
        <v>84</v>
      </c>
      <c r="B10" s="26">
        <v>13500</v>
      </c>
    </row>
    <row r="11" spans="1:2" x14ac:dyDescent="0.3">
      <c r="A11" s="28" t="s">
        <v>85</v>
      </c>
      <c r="B11" s="26">
        <v>6500</v>
      </c>
    </row>
    <row r="12" spans="1:2" x14ac:dyDescent="0.3">
      <c r="A12" s="25" t="s">
        <v>31</v>
      </c>
      <c r="B12" s="26">
        <v>11765</v>
      </c>
    </row>
    <row r="13" spans="1:2" x14ac:dyDescent="0.3">
      <c r="A13" s="28" t="s">
        <v>83</v>
      </c>
      <c r="B13" s="26">
        <v>3000</v>
      </c>
    </row>
    <row r="14" spans="1:2" x14ac:dyDescent="0.3">
      <c r="A14" s="28" t="s">
        <v>84</v>
      </c>
      <c r="B14" s="26">
        <v>1965</v>
      </c>
    </row>
    <row r="15" spans="1:2" x14ac:dyDescent="0.3">
      <c r="A15" s="28" t="s">
        <v>85</v>
      </c>
      <c r="B15" s="26">
        <v>6800</v>
      </c>
    </row>
    <row r="16" spans="1:2" x14ac:dyDescent="0.3">
      <c r="A16" s="25" t="s">
        <v>29</v>
      </c>
      <c r="B16" s="26">
        <v>18546</v>
      </c>
    </row>
    <row r="17" spans="1:2" x14ac:dyDescent="0.3">
      <c r="A17" s="28" t="s">
        <v>83</v>
      </c>
      <c r="B17" s="26">
        <v>9446</v>
      </c>
    </row>
    <row r="18" spans="1:2" x14ac:dyDescent="0.3">
      <c r="A18" s="28" t="s">
        <v>84</v>
      </c>
      <c r="B18" s="26">
        <v>2200</v>
      </c>
    </row>
    <row r="19" spans="1:2" x14ac:dyDescent="0.3">
      <c r="A19" s="28" t="s">
        <v>85</v>
      </c>
      <c r="B19" s="26">
        <v>6900</v>
      </c>
    </row>
    <row r="20" spans="1:2" x14ac:dyDescent="0.3">
      <c r="A20" s="25" t="s">
        <v>81</v>
      </c>
      <c r="B20" s="26">
        <v>73002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Soal1</vt:lpstr>
      <vt:lpstr>Soal2</vt:lpstr>
      <vt:lpstr>Soal3</vt:lpstr>
      <vt:lpstr>Soal3.1</vt:lpstr>
      <vt:lpstr>Soal3.2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Faaza Naima</dc:creator>
  <cp:lastModifiedBy>Faaza Naima</cp:lastModifiedBy>
  <cp:lastPrinted>2025-01-02T07:46:58Z</cp:lastPrinted>
  <dcterms:created xsi:type="dcterms:W3CDTF">2025-01-02T05:23:02Z</dcterms:created>
  <dcterms:modified xsi:type="dcterms:W3CDTF">2025-01-02T07:47:39Z</dcterms:modified>
</cp:coreProperties>
</file>