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2260" windowHeight="7440" activeTab="1"/>
  </bookViews>
  <sheets>
    <sheet name="Product Backlog" sheetId="1" r:id="rId1"/>
    <sheet name="Sprint Backlog" sheetId="2" r:id="rId2"/>
  </sheets>
  <calcPr calcId="145621"/>
  <oleSize ref="A1:H18"/>
</workbook>
</file>

<file path=xl/sharedStrings.xml><?xml version="1.0" encoding="utf-8"?>
<sst xmlns="http://schemas.openxmlformats.org/spreadsheetml/2006/main" count="178" uniqueCount="93">
  <si>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</si>
  <si>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</si>
  <si>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</si>
  <si>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</si>
  <si>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</si>
  <si>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</si>
  <si>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</si>
  <si>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</si>
  <si>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</si>
  <si>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</si>
  <si>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</si>
  <si>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</si>
  <si>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</si>
  <si>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</si>
  <si>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</si>
  <si>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</si>
  <si>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</si>
  <si>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</si>
  <si>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Patientendaten anzeigen</t>
  </si>
  <si>
    <t>Falldaten bearbeiten</t>
  </si>
  <si>
    <t>Patientenverlauf anzeigen</t>
  </si>
  <si>
    <t>Patientenverlauf bearbeiten</t>
  </si>
  <si>
    <t>Diagnosen anzeigen</t>
  </si>
  <si>
    <t>Medikamente anzeigen</t>
  </si>
  <si>
    <t>Patientendaten anzeigen in der Detailansicht.</t>
  </si>
  <si>
    <t>Fallinformationen anzeigen in der Detailansicht.</t>
  </si>
  <si>
    <t>Hinweis: Detailierte Informationen zu den Funktionalitäten der Applikation sind im Requirements-Dokument bei den System Requirements zu finden!</t>
  </si>
  <si>
    <t>Eingabeformular zum Hinzufügen eines neuen Patienten.</t>
  </si>
  <si>
    <t>Navigationsleiste links, Übersichtsleiste oben, Detailbereich rechts. Der Detailbereich zeigt eine Tabelle mit allen Patienten.</t>
  </si>
  <si>
    <t>Fallinformationen anzeigen</t>
  </si>
  <si>
    <t>Neuer Patient erfassen</t>
  </si>
  <si>
    <t>Patientenverlauf anzeigen in Detailansicht.</t>
  </si>
  <si>
    <t>Patientenverlauf: neuer Eintrag</t>
  </si>
  <si>
    <t>Patientenverlauf: Eintrag löschen</t>
  </si>
  <si>
    <t>Bestätigungsdialog zum Eröffnen eines neuen Falls.</t>
  </si>
  <si>
    <t>Bestätigungsdialog zum Löschen eines Eintrages im  Patientenverlauf.</t>
  </si>
  <si>
    <t>Neuen Fall eröffnen</t>
  </si>
  <si>
    <t>Diagnosen anzeigen in Detailansicht.</t>
  </si>
  <si>
    <t>Neue Diagnose erfassen</t>
  </si>
  <si>
    <t>Diagnose bearbeiten</t>
  </si>
  <si>
    <t>Diagnose löschen</t>
  </si>
  <si>
    <t>Eingabeformular zum Erfassen einer neuen Diagnose.</t>
  </si>
  <si>
    <t>Eingabeformular zum Erfassen eines neuen Eintrages im Patientenverlauf.</t>
  </si>
  <si>
    <t>Bearbeitungsformular zum Bearbeiten des aktuellen Falls.</t>
  </si>
  <si>
    <t>Bearbeitungsformular zum Bearbeiten eines Eintrages im Patientenverlauf.</t>
  </si>
  <si>
    <t>Bearbeitungsformular zum Bearbeiten einer Diagnose.</t>
  </si>
  <si>
    <t>Bestätigungsdialog zum Löschen einer Diagnose.</t>
  </si>
  <si>
    <t>Neues Medikament erfassen</t>
  </si>
  <si>
    <t>Medikament bearbeiten</t>
  </si>
  <si>
    <t>Medikament löschen</t>
  </si>
  <si>
    <t>Medikamente anzeigen in Detailansicht.</t>
  </si>
  <si>
    <t>Eingabeformular zum Erfassen eines neuen Medikamentes.</t>
  </si>
  <si>
    <t>Bearbeitungsformular zum Bearbeiten eines Medikamentes.</t>
  </si>
  <si>
    <t>Bestätigungsdialog zum Löschen eines Medikamentes.</t>
  </si>
  <si>
    <t>Login-Screen</t>
  </si>
  <si>
    <t>Home-Screen anzeigen</t>
  </si>
  <si>
    <t>Aufträge anzeigen</t>
  </si>
  <si>
    <t>Neuen Auftrag erfassen</t>
  </si>
  <si>
    <t>Auftrag bearbeiten</t>
  </si>
  <si>
    <t>Auftrag löschen</t>
  </si>
  <si>
    <t>Aufträge anzeigen in Detailansicht.</t>
  </si>
  <si>
    <t>Eingabeformular zum Erfassen eines neuen Auftrages.</t>
  </si>
  <si>
    <t>Bearbeitungsformular zum Bearbeiten eines Auftrages.</t>
  </si>
  <si>
    <t>Bestätigungsdialog zum Löschen eines Auftrages.</t>
  </si>
  <si>
    <t>Verschlüsselte Benutzer-Authentifizierung.</t>
  </si>
  <si>
    <t>Patienten suchen</t>
  </si>
  <si>
    <t>Patienten filtern</t>
  </si>
  <si>
    <t>Scrum master sprint 1:</t>
  </si>
  <si>
    <t>Patrick Kofmel</t>
  </si>
  <si>
    <t>Scrum master sprint 2:</t>
  </si>
  <si>
    <t>Scrum master sprint 3:</t>
  </si>
  <si>
    <t>Scrum master sprint 4:</t>
  </si>
  <si>
    <t>Detailansicht Patientendaten</t>
  </si>
  <si>
    <t>Detailansicht Fallinformationen</t>
  </si>
  <si>
    <t>Eingabeformular neuer Patient</t>
  </si>
  <si>
    <t>Bestätigungsdialog neuer Fall</t>
  </si>
  <si>
    <t>Fabian Affolter</t>
  </si>
  <si>
    <t>Marc Schärrer</t>
  </si>
  <si>
    <t>Arthur Van Ommen</t>
  </si>
  <si>
    <t>Dialog zum Festlegen der Suchkriterien für die Suche nach bestimmten Patienten.</t>
  </si>
  <si>
    <t>Dialog zum Festlegen der Filterkriterien.</t>
  </si>
  <si>
    <t>GUI-Grundgerüst für Homescreen</t>
  </si>
  <si>
    <t>Navigationsleiste mit Navigationsbuttons für die einzelnen Bereiche des Patientendossiers sowie Vor- und Zurück-Button. Patiententabelle und Buttons "Neuer Patient", "Neuer Fall", "Fall abschliessen". Titelleiste Homescreen mit Titel, Datum, Logout-Button, Einbettung der Komponenten zum Suchen und Filtern.</t>
  </si>
  <si>
    <t>Patientendaten anzeigen in der Detailansicht. Titelleiste Patientendossier anzeigen.</t>
  </si>
  <si>
    <t>Bearbeitungsformular aktueller Fall</t>
  </si>
  <si>
    <t>Grundgerüst User-Klassen</t>
  </si>
  <si>
    <t>User-Klassen zum Einschränken der erlaubten User-Operationen. Speicherung des GUI-Zustandes mit Anwendung des State-Patterns.</t>
  </si>
  <si>
    <t>Grundgerüst Model-Klassen</t>
  </si>
  <si>
    <t>Container- und Item-Klassen für die persistente Speicherung (JPA mit EclipseLink). DataAccess-Klassen für Zugriff auf Model.</t>
  </si>
  <si>
    <t>Model, Database</t>
  </si>
  <si>
    <t>UI, Controller, Model</t>
  </si>
  <si>
    <t>User, Model</t>
  </si>
  <si>
    <t>Total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</si>
</sst>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C9" sqref="C9"/>
    </sheetView>
  </sheetViews>
  <sheetFormatPr baseColWidth="10" defaultColWidth="9.140625" defaultRowHeight="15" x14ac:dyDescent="0.25"/>
  <cols>
    <col min="1" max="1" width="7.42578125" customWidth="1"/>
    <col min="2" max="2" width="30.85546875" bestFit="1" customWidth="1"/>
    <col min="3" max="3" width="77.28515625" bestFit="1" customWidth="1"/>
    <col min="4" max="4" width="12.5703125" bestFit="1" customWidth="1"/>
    <col min="5" max="5" width="17.85546875" bestFit="1" customWidth="1"/>
    <col min="6" max="6" width="18.5703125" bestFit="1" customWidth="1"/>
    <col min="7" max="7" width="12" bestFit="1" customWidth="1"/>
    <col min="8" max="8" width="19.42578125" customWidth="1"/>
  </cols>
  <sheetData>
    <row r="1" spans="1:14" s="4" customFormat="1" x14ac:dyDescent="0.25">
      <c r="A1" s="4" t="s">
        <v>0</v>
      </c>
      <c r="B1" s="4" t="s">
        <v>11</v>
      </c>
      <c r="C1" s="4" t="s">
        <v>2</v>
      </c>
      <c r="D1" s="4" t="s">
        <v>3</v>
      </c>
      <c r="E1" s="4" t="s">
        <v>16</v>
      </c>
      <c r="F1" s="4" t="s">
        <v>17</v>
      </c>
      <c r="G1" s="4" t="s">
        <v>14</v>
      </c>
      <c r="H1" s="4" t="s">
        <v>4</v>
      </c>
    </row>
    <row r="2" spans="1:14" s="2" customFormat="1" ht="30" x14ac:dyDescent="0.25">
      <c r="A2" s="2">
        <v>1</v>
      </c>
      <c r="B2" t="s">
        <v>55</v>
      </c>
      <c r="C2" s="3" t="s">
        <v>28</v>
      </c>
      <c r="D2" s="2" t="s">
        <v>5</v>
      </c>
      <c r="E2" s="2">
        <f>SUM('Sprint Backlog'!H3:H5)</f>
        <v>12</v>
      </c>
      <c r="F2" s="2">
        <f>SUM('Sprint Backlog'!I3:I5)</f>
        <v>0</v>
      </c>
      <c r="G2" s="2">
        <f>SUM('Sprint Backlog'!J3:J5)</f>
        <v>0</v>
      </c>
      <c r="H2" t="s">
        <v>9</v>
      </c>
    </row>
    <row r="3" spans="1:14" x14ac:dyDescent="0.25">
      <c r="A3">
        <v>2</v>
      </c>
      <c r="B3" t="s">
        <v>18</v>
      </c>
      <c r="C3" t="s">
        <v>24</v>
      </c>
      <c r="D3" s="2" t="s">
        <v>5</v>
      </c>
      <c r="E3">
        <f>'Sprint Backlog'!H6</f>
        <v>2</v>
      </c>
      <c r="F3">
        <f>'Sprint Backlog'!I6</f>
        <v>0</v>
      </c>
      <c r="G3">
        <f>'Sprint Backlog'!J6</f>
        <v>0</v>
      </c>
      <c r="H3" s="2" t="s">
        <v>8</v>
      </c>
    </row>
    <row r="4" spans="1:14" x14ac:dyDescent="0.25">
      <c r="A4">
        <v>3</v>
      </c>
      <c r="B4" t="s">
        <v>29</v>
      </c>
      <c r="C4" t="s">
        <v>25</v>
      </c>
      <c r="D4" s="2" t="s">
        <v>5</v>
      </c>
      <c r="E4">
        <f>'Sprint Backlog'!H7</f>
        <v>2</v>
      </c>
      <c r="F4">
        <f>'Sprint Backlog'!I7</f>
        <v>0</v>
      </c>
      <c r="G4">
        <f>'Sprint Backlog'!J7</f>
        <v>0</v>
      </c>
      <c r="H4" s="2" t="s">
        <v>8</v>
      </c>
    </row>
    <row r="5" spans="1:14" x14ac:dyDescent="0.25">
      <c r="A5">
        <v>4</v>
      </c>
      <c r="B5" t="s">
        <v>30</v>
      </c>
      <c r="C5" t="s">
        <v>27</v>
      </c>
      <c r="D5" s="2" t="s">
        <v>5</v>
      </c>
      <c r="E5">
        <f>'Sprint Backlog'!H8</f>
        <v>4</v>
      </c>
      <c r="F5">
        <f>'Sprint Backlog'!I8</f>
        <v>0</v>
      </c>
      <c r="G5">
        <f>'Sprint Backlog'!J8</f>
        <v>0</v>
      </c>
      <c r="H5" s="2" t="s">
        <v>8</v>
      </c>
    </row>
    <row r="6" spans="1:14" x14ac:dyDescent="0.25">
      <c r="A6">
        <v>5</v>
      </c>
      <c r="B6" t="s">
        <v>36</v>
      </c>
      <c r="C6" t="s">
        <v>34</v>
      </c>
      <c r="D6" s="2" t="s">
        <v>5</v>
      </c>
      <c r="E6">
        <f>'Sprint Backlog'!H9</f>
        <v>1</v>
      </c>
      <c r="F6">
        <f>'Sprint Backlog'!I9</f>
        <v>0</v>
      </c>
      <c r="G6">
        <f>'Sprint Backlog'!J9</f>
        <v>0</v>
      </c>
      <c r="H6" s="2" t="s">
        <v>8</v>
      </c>
    </row>
    <row r="7" spans="1:14" x14ac:dyDescent="0.25">
      <c r="A7">
        <v>6</v>
      </c>
      <c r="B7" t="s">
        <v>19</v>
      </c>
      <c r="C7" t="s">
        <v>43</v>
      </c>
      <c r="D7" s="2" t="s">
        <v>5</v>
      </c>
      <c r="E7">
        <f>'Sprint Backlog'!H10</f>
        <v>2</v>
      </c>
      <c r="F7">
        <f>'Sprint Backlog'!I10</f>
        <v>0</v>
      </c>
      <c r="G7">
        <f>'Sprint Backlog'!J10</f>
        <v>0</v>
      </c>
      <c r="H7" s="2" t="s">
        <v>8</v>
      </c>
    </row>
    <row r="8" spans="1:14" x14ac:dyDescent="0.25">
      <c r="D8" s="2"/>
      <c r="H8" s="2"/>
      <c r="J8" s="2"/>
      <c r="K8" s="2"/>
      <c r="L8" s="2"/>
      <c r="M8" s="2"/>
      <c r="N8" s="2"/>
    </row>
    <row r="9" spans="1:14" x14ac:dyDescent="0.25">
      <c r="D9" s="8" t="s">
        <v>92</v>
      </c>
      <c r="E9" s="8">
        <f>SUM(E2:E7)</f>
        <v>23</v>
      </c>
      <c r="F9" s="8">
        <f t="shared" ref="F9:G9" si="0">SUM(F2:F7)</f>
        <v>0</v>
      </c>
      <c r="G9" s="8">
        <f t="shared" si="0"/>
        <v>0</v>
      </c>
    </row>
    <row r="10" spans="1:14" x14ac:dyDescent="0.25"/>
    <row r="11" spans="1:14" x14ac:dyDescent="0.25">
      <c r="A11">
        <v>7</v>
      </c>
      <c r="B11" t="s">
        <v>65</v>
      </c>
      <c r="C11" t="s">
        <v>79</v>
      </c>
      <c r="D11" t="s">
        <v>6</v>
      </c>
      <c r="H11" s="2" t="s">
        <v>8</v>
      </c>
    </row>
    <row r="12" spans="1:14" x14ac:dyDescent="0.25">
      <c r="A12">
        <v>8</v>
      </c>
      <c r="B12" t="s">
        <v>66</v>
      </c>
      <c r="C12" t="s">
        <v>80</v>
      </c>
      <c r="D12" t="s">
        <v>6</v>
      </c>
      <c r="H12" s="2" t="s">
        <v>8</v>
      </c>
    </row>
    <row r="13" spans="1:14" x14ac:dyDescent="0.25">
      <c r="A13">
        <v>9</v>
      </c>
      <c r="B13" t="s">
        <v>20</v>
      </c>
      <c r="C13" t="s">
        <v>31</v>
      </c>
      <c r="D13" t="s">
        <v>6</v>
      </c>
      <c r="H13" s="2" t="s">
        <v>8</v>
      </c>
    </row>
    <row r="14" spans="1:14" x14ac:dyDescent="0.25">
      <c r="A14">
        <v>10</v>
      </c>
      <c r="B14" t="s">
        <v>32</v>
      </c>
      <c r="C14" t="s">
        <v>42</v>
      </c>
      <c r="D14" t="s">
        <v>6</v>
      </c>
      <c r="H14" s="2" t="s">
        <v>8</v>
      </c>
    </row>
    <row r="15" spans="1:14" x14ac:dyDescent="0.25">
      <c r="A15">
        <v>11</v>
      </c>
      <c r="B15" t="s">
        <v>21</v>
      </c>
      <c r="C15" t="s">
        <v>44</v>
      </c>
      <c r="D15" t="s">
        <v>6</v>
      </c>
      <c r="H15" s="2" t="s">
        <v>8</v>
      </c>
    </row>
    <row r="16" spans="1:14" x14ac:dyDescent="0.25">
      <c r="A16">
        <v>12</v>
      </c>
      <c r="B16" t="s">
        <v>33</v>
      </c>
      <c r="C16" t="s">
        <v>35</v>
      </c>
      <c r="D16" t="s">
        <v>6</v>
      </c>
      <c r="H16" s="2" t="s">
        <v>8</v>
      </c>
    </row>
    <row r="17" spans="1:8" x14ac:dyDescent="0.25">
      <c r="A17">
        <v>13</v>
      </c>
      <c r="B17" t="s">
        <v>22</v>
      </c>
      <c r="C17" t="s">
        <v>37</v>
      </c>
      <c r="D17" t="s">
        <v>6</v>
      </c>
      <c r="H17" s="2" t="s">
        <v>8</v>
      </c>
    </row>
    <row r="18" spans="1:8" x14ac:dyDescent="0.25">
      <c r="A18">
        <v>14</v>
      </c>
      <c r="B18" t="s">
        <v>38</v>
      </c>
      <c r="C18" t="s">
        <v>41</v>
      </c>
      <c r="D18" t="s">
        <v>6</v>
      </c>
      <c r="H18" s="2" t="s">
        <v>8</v>
      </c>
    </row>
    <row r="19" spans="1:8" x14ac:dyDescent="0.25">
      <c r="A19">
        <v>15</v>
      </c>
      <c r="B19" t="s">
        <v>39</v>
      </c>
      <c r="C19" t="s">
        <v>45</v>
      </c>
      <c r="D19" t="s">
        <v>6</v>
      </c>
      <c r="H19" s="2" t="s">
        <v>8</v>
      </c>
    </row>
    <row r="20" spans="1:8" x14ac:dyDescent="0.25">
      <c r="A20">
        <v>16</v>
      </c>
      <c r="B20" t="s">
        <v>40</v>
      </c>
      <c r="C20" t="s">
        <v>46</v>
      </c>
      <c r="D20" t="s">
        <v>6</v>
      </c>
      <c r="H20" s="2" t="s">
        <v>8</v>
      </c>
    </row>
    <row r="21" spans="1:8" x14ac:dyDescent="0.25">
      <c r="H21" s="2"/>
    </row>
    <row r="22" spans="1:8" x14ac:dyDescent="0.25">
      <c r="A22">
        <v>17</v>
      </c>
      <c r="B22" t="s">
        <v>23</v>
      </c>
      <c r="C22" t="s">
        <v>50</v>
      </c>
      <c r="D22" t="s">
        <v>6</v>
      </c>
      <c r="H22" s="2" t="s">
        <v>8</v>
      </c>
    </row>
    <row r="23" spans="1:8" x14ac:dyDescent="0.25">
      <c r="A23">
        <v>18</v>
      </c>
      <c r="B23" t="s">
        <v>47</v>
      </c>
      <c r="C23" t="s">
        <v>51</v>
      </c>
      <c r="D23" t="s">
        <v>6</v>
      </c>
      <c r="H23" s="2" t="s">
        <v>8</v>
      </c>
    </row>
    <row r="24" spans="1:8" x14ac:dyDescent="0.25">
      <c r="A24">
        <v>19</v>
      </c>
      <c r="B24" t="s">
        <v>48</v>
      </c>
      <c r="C24" t="s">
        <v>52</v>
      </c>
      <c r="D24" t="s">
        <v>6</v>
      </c>
      <c r="H24" s="2" t="s">
        <v>8</v>
      </c>
    </row>
    <row r="25" spans="1:8" x14ac:dyDescent="0.25">
      <c r="A25">
        <v>20</v>
      </c>
      <c r="B25" t="s">
        <v>49</v>
      </c>
      <c r="C25" t="s">
        <v>53</v>
      </c>
      <c r="D25" t="s">
        <v>6</v>
      </c>
      <c r="H25" s="2" t="s">
        <v>8</v>
      </c>
    </row>
    <row r="26" spans="1:8" x14ac:dyDescent="0.25">
      <c r="A26">
        <v>21</v>
      </c>
      <c r="B26" t="s">
        <v>54</v>
      </c>
      <c r="C26" t="s">
        <v>64</v>
      </c>
      <c r="D26" t="s">
        <v>6</v>
      </c>
      <c r="H26" s="2" t="s">
        <v>8</v>
      </c>
    </row>
    <row r="27" spans="1:8" x14ac:dyDescent="0.25">
      <c r="A27">
        <v>22</v>
      </c>
      <c r="B27" t="s">
        <v>56</v>
      </c>
      <c r="C27" t="s">
        <v>60</v>
      </c>
      <c r="D27" t="s">
        <v>7</v>
      </c>
      <c r="H27" s="2" t="s">
        <v>8</v>
      </c>
    </row>
    <row r="28" spans="1:8" x14ac:dyDescent="0.25">
      <c r="A28">
        <v>23</v>
      </c>
      <c r="B28" t="s">
        <v>57</v>
      </c>
      <c r="C28" t="s">
        <v>61</v>
      </c>
      <c r="D28" t="s">
        <v>7</v>
      </c>
      <c r="H28" s="2" t="s">
        <v>8</v>
      </c>
    </row>
    <row r="29" spans="1:8" x14ac:dyDescent="0.25">
      <c r="A29">
        <v>24</v>
      </c>
      <c r="B29" t="s">
        <v>58</v>
      </c>
      <c r="C29" t="s">
        <v>62</v>
      </c>
      <c r="D29" t="s">
        <v>7</v>
      </c>
      <c r="H29" s="2" t="s">
        <v>8</v>
      </c>
    </row>
    <row r="30" spans="1:8" x14ac:dyDescent="0.25">
      <c r="A30">
        <v>25</v>
      </c>
      <c r="B30" t="s">
        <v>59</v>
      </c>
      <c r="C30" t="s">
        <v>63</v>
      </c>
      <c r="D30" t="s">
        <v>7</v>
      </c>
      <c r="H30" s="2" t="s">
        <v>8</v>
      </c>
    </row>
    <row r="31" spans="1:8" x14ac:dyDescent="0.25"/>
    <row r="32" spans="1:8" x14ac:dyDescent="0.25"/>
    <row r="33" spans="1:8" x14ac:dyDescent="0.25">
      <c r="B33" t="s">
        <v>67</v>
      </c>
      <c r="C33" t="s">
        <v>76</v>
      </c>
    </row>
    <row r="34" spans="1:8" x14ac:dyDescent="0.25">
      <c r="B34" t="s">
        <v>69</v>
      </c>
      <c r="C34" t="s">
        <v>68</v>
      </c>
    </row>
    <row r="35" spans="1:8" x14ac:dyDescent="0.25">
      <c r="B35" t="s">
        <v>70</v>
      </c>
      <c r="C35" t="s">
        <v>77</v>
      </c>
    </row>
    <row r="36" spans="1:8" x14ac:dyDescent="0.25">
      <c r="B36" t="s">
        <v>71</v>
      </c>
      <c r="C36" t="s">
        <v>78</v>
      </c>
    </row>
    <row r="37" spans="1:8" x14ac:dyDescent="0.25"/>
    <row r="38" spans="1:8" x14ac:dyDescent="0.25">
      <c r="A38" s="5" t="s">
        <v>26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D13" sqref="D13"/>
    </sheetView>
  </sheetViews>
  <sheetFormatPr baseColWidth="10" defaultColWidth="9.140625" defaultRowHeight="15" x14ac:dyDescent="0.25"/>
  <cols>
    <col min="1" max="1" width="6.28515625" customWidth="1"/>
    <col min="2" max="2" width="11.140625" customWidth="1"/>
    <col min="3" max="3" width="32.5703125" customWidth="1"/>
    <col min="4" max="4" width="87.140625" style="6" customWidth="1"/>
    <col min="5" max="5" width="19.7109375" bestFit="1" customWidth="1"/>
    <col min="6" max="6" width="18.28515625" bestFit="1" customWidth="1"/>
    <col min="7" max="7" width="12.5703125" bestFit="1" customWidth="1"/>
    <col min="8" max="8" width="10" customWidth="1"/>
    <col min="9" max="9" width="20.85546875" customWidth="1"/>
    <col min="10" max="10" width="13.85546875" customWidth="1"/>
    <col min="11" max="11" width="16.85546875" customWidth="1"/>
  </cols>
  <sheetData>
    <row r="1" spans="1:11" s="1" customFormat="1" x14ac:dyDescent="0.25">
      <c r="A1" s="1" t="s">
        <v>0</v>
      </c>
      <c r="B1" s="1" t="s">
        <v>12</v>
      </c>
      <c r="C1" s="1" t="s">
        <v>1</v>
      </c>
      <c r="D1" s="4" t="s">
        <v>2</v>
      </c>
      <c r="E1" s="1" t="s">
        <v>13</v>
      </c>
      <c r="F1" s="1" t="s">
        <v>10</v>
      </c>
      <c r="G1" s="1" t="s">
        <v>3</v>
      </c>
      <c r="H1" s="1" t="s">
        <v>16</v>
      </c>
      <c r="I1" s="1" t="s">
        <v>17</v>
      </c>
      <c r="J1" s="1" t="s">
        <v>14</v>
      </c>
      <c r="K1" s="1" t="s">
        <v>4</v>
      </c>
    </row>
    <row r="2" spans="1:11" ht="18" customHeight="1" x14ac:dyDescent="0.25">
      <c r="D2" s="7"/>
    </row>
    <row r="3" spans="1:11" ht="60" x14ac:dyDescent="0.25">
      <c r="A3">
        <v>1.1000000000000001</v>
      </c>
      <c r="B3">
        <v>1</v>
      </c>
      <c r="C3" t="s">
        <v>81</v>
      </c>
      <c r="D3" s="7" t="s">
        <v>82</v>
      </c>
      <c r="E3" t="s">
        <v>15</v>
      </c>
      <c r="F3" t="s">
        <v>68</v>
      </c>
      <c r="G3" t="s">
        <v>5</v>
      </c>
      <c r="H3">
        <v>4</v>
      </c>
      <c r="K3" t="s">
        <v>9</v>
      </c>
    </row>
    <row r="4" spans="1:11" ht="30" x14ac:dyDescent="0.25">
      <c r="A4">
        <v>1.2</v>
      </c>
      <c r="B4">
        <v>1</v>
      </c>
      <c r="C4" t="s">
        <v>85</v>
      </c>
      <c r="D4" s="7" t="s">
        <v>86</v>
      </c>
      <c r="E4" t="s">
        <v>91</v>
      </c>
      <c r="F4" t="s">
        <v>76</v>
      </c>
      <c r="G4" t="s">
        <v>5</v>
      </c>
      <c r="H4">
        <v>4</v>
      </c>
      <c r="K4" t="s">
        <v>8</v>
      </c>
    </row>
    <row r="5" spans="1:11" ht="30" x14ac:dyDescent="0.25">
      <c r="A5">
        <v>1.3</v>
      </c>
      <c r="B5">
        <v>1</v>
      </c>
      <c r="C5" t="s">
        <v>87</v>
      </c>
      <c r="D5" s="6" t="s">
        <v>88</v>
      </c>
      <c r="E5" t="s">
        <v>89</v>
      </c>
      <c r="F5" t="s">
        <v>77</v>
      </c>
      <c r="G5" t="s">
        <v>5</v>
      </c>
      <c r="H5">
        <v>4</v>
      </c>
      <c r="K5" t="s">
        <v>8</v>
      </c>
    </row>
    <row r="6" spans="1:11" x14ac:dyDescent="0.25">
      <c r="A6">
        <v>2.1</v>
      </c>
      <c r="B6">
        <v>1</v>
      </c>
      <c r="C6" t="s">
        <v>72</v>
      </c>
      <c r="D6" t="s">
        <v>83</v>
      </c>
      <c r="E6" t="s">
        <v>90</v>
      </c>
      <c r="F6" t="s">
        <v>78</v>
      </c>
      <c r="G6" t="s">
        <v>5</v>
      </c>
      <c r="H6">
        <v>2</v>
      </c>
      <c r="K6" t="s">
        <v>8</v>
      </c>
    </row>
    <row r="7" spans="1:11" x14ac:dyDescent="0.25">
      <c r="A7">
        <v>3.1</v>
      </c>
      <c r="B7">
        <v>1</v>
      </c>
      <c r="C7" t="s">
        <v>73</v>
      </c>
      <c r="D7" t="s">
        <v>25</v>
      </c>
      <c r="E7" t="s">
        <v>90</v>
      </c>
      <c r="F7" t="s">
        <v>68</v>
      </c>
      <c r="G7" t="s">
        <v>5</v>
      </c>
      <c r="H7">
        <v>2</v>
      </c>
      <c r="K7" t="s">
        <v>8</v>
      </c>
    </row>
    <row r="8" spans="1:11" x14ac:dyDescent="0.25">
      <c r="A8">
        <v>4.0999999999999996</v>
      </c>
      <c r="B8">
        <v>1</v>
      </c>
      <c r="C8" t="s">
        <v>74</v>
      </c>
      <c r="D8" t="s">
        <v>27</v>
      </c>
      <c r="E8" t="s">
        <v>90</v>
      </c>
      <c r="F8" t="s">
        <v>78</v>
      </c>
      <c r="G8" t="s">
        <v>5</v>
      </c>
      <c r="H8">
        <v>4</v>
      </c>
      <c r="K8" t="s">
        <v>8</v>
      </c>
    </row>
    <row r="9" spans="1:11" x14ac:dyDescent="0.25">
      <c r="A9">
        <v>5.0999999999999996</v>
      </c>
      <c r="B9">
        <v>1</v>
      </c>
      <c r="C9" t="s">
        <v>75</v>
      </c>
      <c r="D9" t="s">
        <v>34</v>
      </c>
      <c r="E9" t="s">
        <v>90</v>
      </c>
      <c r="F9" t="s">
        <v>68</v>
      </c>
      <c r="G9" t="s">
        <v>5</v>
      </c>
      <c r="H9">
        <v>1</v>
      </c>
      <c r="K9" t="s">
        <v>8</v>
      </c>
    </row>
    <row r="10" spans="1:11" x14ac:dyDescent="0.25">
      <c r="A10">
        <v>6.1</v>
      </c>
      <c r="B10">
        <v>1</v>
      </c>
      <c r="C10" t="s">
        <v>84</v>
      </c>
      <c r="D10" t="s">
        <v>43</v>
      </c>
      <c r="E10" t="s">
        <v>90</v>
      </c>
      <c r="F10" t="s">
        <v>68</v>
      </c>
      <c r="G10" t="s">
        <v>5</v>
      </c>
      <c r="H10">
        <v>2</v>
      </c>
      <c r="K10" t="s">
        <v>8</v>
      </c>
    </row>
    <row r="11" spans="1:11" x14ac:dyDescent="0.25"/>
    <row r="12" spans="1:11" x14ac:dyDescent="0.25">
      <c r="G12" s="8" t="s">
        <v>92</v>
      </c>
      <c r="H12" s="8">
        <f>SUM(H3:H10)</f>
        <v>23</v>
      </c>
      <c r="I12" s="8">
        <f t="shared" ref="I12:J12" si="0">SUM(I3:I10)</f>
        <v>0</v>
      </c>
      <c r="J12" s="8">
        <f t="shared" si="0"/>
        <v>0</v>
      </c>
    </row>
    <row r="13" spans="1:11" x14ac:dyDescent="0.25">
      <c r="D13" s="7"/>
    </row>
    <row r="14" spans="1:11" x14ac:dyDescent="0.25">
      <c r="D14" s="7"/>
    </row>
    <row r="15" spans="1:11" x14ac:dyDescent="0.25">
      <c r="D15" s="7"/>
    </row>
    <row r="16" spans="1:11" x14ac:dyDescent="0.25">
      <c r="D16" s="7"/>
    </row>
    <row r="17" spans="1:11" x14ac:dyDescent="0.25">
      <c r="D17" s="7"/>
    </row>
    <row r="18" spans="1:11" x14ac:dyDescent="0.25">
      <c r="D18" s="7"/>
    </row>
    <row r="19" spans="1:11" x14ac:dyDescent="0.25">
      <c r="D19" s="7"/>
    </row>
    <row r="20" spans="1:11" x14ac:dyDescent="0.25">
      <c r="D20" s="7"/>
    </row>
    <row r="21" spans="1:11" x14ac:dyDescent="0.25"/>
    <row r="22" spans="1:11" x14ac:dyDescent="0.25">
      <c r="D22" s="7"/>
    </row>
    <row r="23" spans="1:11" x14ac:dyDescent="0.25"/>
    <row r="24" spans="1:11" x14ac:dyDescent="0.25">
      <c r="D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Patrick Kofmel</cp:lastModifiedBy>
  <dcterms:created xsi:type="dcterms:W3CDTF">2012-11-08T11:09:41Z</dcterms:created>
  <dcterms:modified xsi:type="dcterms:W3CDTF">2013-05-12T11:37:35Z</dcterms:modified>
</cp:coreProperties>
</file>