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he Road to PhD\Thèse Ferney\LF2L\Climate Labs ERPI\Paper Lab Competences\Data\"/>
    </mc:Choice>
  </mc:AlternateContent>
  <xr:revisionPtr revIDLastSave="0" documentId="8_{05C28FF4-5614-420B-AE00-DF34F947A1BA}" xr6:coauthVersionLast="46" xr6:coauthVersionMax="46" xr10:uidLastSave="{00000000-0000-0000-0000-000000000000}"/>
  <bookViews>
    <workbookView xWindow="-120" yWindow="-120" windowWidth="29040" windowHeight="15840" activeTab="1" xr2:uid="{3F1A47D5-ED93-4307-9CEC-2DD1968A53DC}"/>
  </bookViews>
  <sheets>
    <sheet name="Full Profiles" sheetId="1" r:id="rId1"/>
    <sheet name="Universities" sheetId="2" r:id="rId2"/>
  </sheets>
  <definedNames>
    <definedName name="_xlnm._FilterDatabase" localSheetId="1" hidden="1">Universities!$A$1:$AH$66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</calcChain>
</file>

<file path=xl/sharedStrings.xml><?xml version="1.0" encoding="utf-8"?>
<sst xmlns="http://schemas.openxmlformats.org/spreadsheetml/2006/main" count="795" uniqueCount="138">
  <si>
    <t>Mexico (Mode)</t>
  </si>
  <si>
    <t>Colombia (Mode)</t>
  </si>
  <si>
    <t>Brazil (Mode)</t>
  </si>
  <si>
    <t>Overall (Mode)</t>
  </si>
  <si>
    <t>Mexico (Mean)</t>
  </si>
  <si>
    <t>Colombia (Mean)</t>
  </si>
  <si>
    <t>Brazil (Mean)</t>
  </si>
  <si>
    <t>Overall (Mean)</t>
  </si>
  <si>
    <t>Lab J (Median)</t>
  </si>
  <si>
    <t>Lab I (Median)</t>
  </si>
  <si>
    <t>Lab H (Median)</t>
  </si>
  <si>
    <t>Lab G (Median)</t>
  </si>
  <si>
    <t>Lab F (Median)</t>
  </si>
  <si>
    <t>Lab E (Median)</t>
  </si>
  <si>
    <t>Lab D (Median)</t>
  </si>
  <si>
    <t>Lab C (Median)</t>
  </si>
  <si>
    <t>Lab B (Median)</t>
  </si>
  <si>
    <t>Lab A (Median)</t>
  </si>
  <si>
    <t>Mexico (Median)</t>
  </si>
  <si>
    <t>Colombia (Median)</t>
  </si>
  <si>
    <t>Brazil (Median)</t>
  </si>
  <si>
    <t>Overall (Median)</t>
  </si>
  <si>
    <t>Eval.1</t>
  </si>
  <si>
    <t>Self-org.2</t>
  </si>
  <si>
    <t>Self-org.1</t>
  </si>
  <si>
    <t>Project.2</t>
  </si>
  <si>
    <t>Project.1</t>
  </si>
  <si>
    <t>Comm.2</t>
  </si>
  <si>
    <t>Comm.1</t>
  </si>
  <si>
    <t>Network.2</t>
  </si>
  <si>
    <t>Network.1</t>
  </si>
  <si>
    <t>Entrepren.2</t>
  </si>
  <si>
    <t>Entrepren.1</t>
  </si>
  <si>
    <t>Systems.1</t>
  </si>
  <si>
    <t>ICT</t>
  </si>
  <si>
    <t>Research.2</t>
  </si>
  <si>
    <t>Research.1</t>
  </si>
  <si>
    <t>Design.1</t>
  </si>
  <si>
    <t>Intercul.1</t>
  </si>
  <si>
    <t>Parti.2</t>
  </si>
  <si>
    <t>Parti.1</t>
  </si>
  <si>
    <t>Mod.3</t>
  </si>
  <si>
    <t>Mod.2</t>
  </si>
  <si>
    <t>Mod.1</t>
  </si>
  <si>
    <t>Medi.1</t>
  </si>
  <si>
    <t>Profile</t>
  </si>
  <si>
    <t>Yes</t>
  </si>
  <si>
    <t>No</t>
  </si>
  <si>
    <t>yes</t>
  </si>
  <si>
    <t>Universidad de Guadalajara</t>
  </si>
  <si>
    <t>Mexico</t>
  </si>
  <si>
    <t>Ray Freddy Lara Pacheco</t>
  </si>
  <si>
    <t>Martin Flores</t>
  </si>
  <si>
    <t>Luis Enrique Lomelí Rodríguez</t>
  </si>
  <si>
    <t>Javier Eugenio Garcia de Alba Verduzco</t>
  </si>
  <si>
    <t>Blanca Catalina Ramírez Hernández</t>
  </si>
  <si>
    <t>Angélica Isabel García Navarro</t>
  </si>
  <si>
    <t>Instituto Tecnológico de Monterrey campus Guadalajara</t>
  </si>
  <si>
    <t>violeta sandoval chapa</t>
  </si>
  <si>
    <t>Patricia Cuevas Servín</t>
  </si>
  <si>
    <t>Monica Gonzalez</t>
  </si>
  <si>
    <t>Misael Sebastián Gradilla Hernández</t>
  </si>
  <si>
    <t>Carolina Senés</t>
  </si>
  <si>
    <t>Universidad Tecnológica de Pereira</t>
  </si>
  <si>
    <t>Colombia</t>
  </si>
  <si>
    <t>Wilson Arenas Valencia</t>
  </si>
  <si>
    <t>Natalia Morales Tabares</t>
  </si>
  <si>
    <t>Natalia Bohórquez Bedoya</t>
  </si>
  <si>
    <t>María Cristina Valderrama Alvarado</t>
  </si>
  <si>
    <t>john mario rodriguez pineda</t>
  </si>
  <si>
    <t>Universidad del Quindio</t>
  </si>
  <si>
    <t xml:space="preserve">maria mercedes </t>
  </si>
  <si>
    <t>Hugo Mantilla-Meluk</t>
  </si>
  <si>
    <t>Fáber D. Giraldo</t>
  </si>
  <si>
    <t>Diana Marcela Duarte Valencia</t>
  </si>
  <si>
    <t>Andrea Paola Rojas Duque</t>
  </si>
  <si>
    <t>Universidad de Manizales</t>
  </si>
  <si>
    <t>Martha Lucia Garcia Naranjo</t>
  </si>
  <si>
    <t>IRMA SOTO VALLEJO</t>
  </si>
  <si>
    <t>Edisson Stiven Castro Escobar</t>
  </si>
  <si>
    <t>Andres Suarez</t>
  </si>
  <si>
    <t>Universidad de Caldas</t>
  </si>
  <si>
    <t>Valeria González Duque</t>
  </si>
  <si>
    <t>Sandra Montoya Barreto</t>
  </si>
  <si>
    <t>Patricia Salazar Villegas</t>
  </si>
  <si>
    <t>Julio Vargas</t>
  </si>
  <si>
    <t>Jose H. Gallego A.</t>
  </si>
  <si>
    <t>Daniel Hernando Vanegas Ramírez</t>
  </si>
  <si>
    <t>Corporación Universitaria Uniminuto de Dios</t>
  </si>
  <si>
    <t xml:space="preserve">Sebastián Sáenz Rpdríguez </t>
  </si>
  <si>
    <t>Paula Nathalia Matallana</t>
  </si>
  <si>
    <t>Leonor Avella Bernal</t>
  </si>
  <si>
    <t>Cristian Fernan Muñoz Muñoz</t>
  </si>
  <si>
    <t>Cristian Camilo Aristizabal Martinez</t>
  </si>
  <si>
    <t>Carolina Rengifo Betancur</t>
  </si>
  <si>
    <t>Antonio Quintero Valencia</t>
  </si>
  <si>
    <t>Universidade Católica de Pernambuco</t>
  </si>
  <si>
    <t>Brazil</t>
  </si>
  <si>
    <t>Vitória Eduarda Alencar Passos</t>
  </si>
  <si>
    <t>Valdenice José Raimundo</t>
  </si>
  <si>
    <t>Valdeci Monteiro dos Santos</t>
  </si>
  <si>
    <t>João Elton de Jesus</t>
  </si>
  <si>
    <t>Ferreira Oliveira Santos</t>
  </si>
  <si>
    <t>Fábio José de Araújo  Pedrosa</t>
  </si>
  <si>
    <t>Dario Brito Rocha Júnior</t>
  </si>
  <si>
    <t>Daniel Ferreira Paixão Diniz</t>
  </si>
  <si>
    <t>Cynthia Carneiro de Albuquerque Suassuna</t>
  </si>
  <si>
    <t>Breno José Andrade de Carvalho</t>
  </si>
  <si>
    <t>Pontifícia Universidade Católica do Rio Grande do Sul</t>
  </si>
  <si>
    <t>Nelson Ferreira Fontoura</t>
  </si>
  <si>
    <t>Lucas Bonacina Roldan</t>
  </si>
  <si>
    <t>Leonardo Oliveira</t>
  </si>
  <si>
    <t>Gustavo Dalmarco</t>
  </si>
  <si>
    <t>Pontifícia Universidade Católica do Paraná</t>
  </si>
  <si>
    <t>Ubiratã Tortato</t>
  </si>
  <si>
    <t xml:space="preserve">Sylvia Ramos Leitão </t>
  </si>
  <si>
    <t>Rodrigo Fadul</t>
  </si>
  <si>
    <t>Marta Gabardo</t>
  </si>
  <si>
    <t>Marcos José Zablonsky</t>
  </si>
  <si>
    <t>Luciene Pimentel da Silva</t>
  </si>
  <si>
    <t>HARRY ALBERTO BOLLMANN</t>
  </si>
  <si>
    <t>Fernanda Paes de Barros Gomide</t>
  </si>
  <si>
    <t>Eduardo Oliveira Agustinho</t>
  </si>
  <si>
    <t>Clovis Ultramari</t>
  </si>
  <si>
    <t>Carlos Quandt</t>
  </si>
  <si>
    <t>André Turbay</t>
  </si>
  <si>
    <t>Ana María Osorio Guzmán</t>
  </si>
  <si>
    <t>Not Visionary</t>
  </si>
  <si>
    <t>Not Manager</t>
  </si>
  <si>
    <t>Not Facilitador</t>
  </si>
  <si>
    <t>Not Maker</t>
  </si>
  <si>
    <t>Visionary</t>
  </si>
  <si>
    <t>Manager</t>
  </si>
  <si>
    <t>Facilitator</t>
  </si>
  <si>
    <t>Maker</t>
  </si>
  <si>
    <t>Tell us what is your University</t>
  </si>
  <si>
    <t>Country</t>
  </si>
  <si>
    <t xml:space="preserve">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</si>
</sst>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2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'Full Profiles'!$A$2</c:f>
              <c:strCache>
                <c:ptCount val="1"/>
                <c:pt idx="0">
                  <c:v>Overall (Median)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'Full Profiles'!$B$1:$X$1</c:f>
              <c:strCache>
                <c:ptCount val="23"/>
                <c:pt idx="0">
                  <c:v>Medi.1</c:v>
                </c:pt>
                <c:pt idx="1">
                  <c:v>Mod.1</c:v>
                </c:pt>
                <c:pt idx="2">
                  <c:v>Mod.2</c:v>
                </c:pt>
                <c:pt idx="3">
                  <c:v>Mod.3</c:v>
                </c:pt>
                <c:pt idx="4">
                  <c:v>Parti.1</c:v>
                </c:pt>
                <c:pt idx="5">
                  <c:v>Parti.2</c:v>
                </c:pt>
                <c:pt idx="6">
                  <c:v>Intercul.1</c:v>
                </c:pt>
                <c:pt idx="7">
                  <c:v>Design.1</c:v>
                </c:pt>
                <c:pt idx="8">
                  <c:v>Research.1</c:v>
                </c:pt>
                <c:pt idx="9">
                  <c:v>Research.2</c:v>
                </c:pt>
                <c:pt idx="10">
                  <c:v>ICT</c:v>
                </c:pt>
                <c:pt idx="11">
                  <c:v>Systems.1</c:v>
                </c:pt>
                <c:pt idx="12">
                  <c:v>Entrepren.1</c:v>
                </c:pt>
                <c:pt idx="13">
                  <c:v>Entrepren.2</c:v>
                </c:pt>
                <c:pt idx="14">
                  <c:v>Network.1</c:v>
                </c:pt>
                <c:pt idx="15">
                  <c:v>Network.2</c:v>
                </c:pt>
                <c:pt idx="16">
                  <c:v>Comm.1</c:v>
                </c:pt>
                <c:pt idx="17">
                  <c:v>Comm.2</c:v>
                </c:pt>
                <c:pt idx="18">
                  <c:v>Project.1</c:v>
                </c:pt>
                <c:pt idx="19">
                  <c:v>Project.2</c:v>
                </c:pt>
                <c:pt idx="20">
                  <c:v>Self-org.1</c:v>
                </c:pt>
                <c:pt idx="21">
                  <c:v>Self-org.2</c:v>
                </c:pt>
                <c:pt idx="22">
                  <c:v>Eval.1</c:v>
                </c:pt>
              </c:strCache>
            </c:strRef>
          </c:cat>
          <c:val>
            <c:numRef>
              <c:f>'Full Profiles'!$B$2:$X$2</c:f>
              <c:numCache>
                <c:formatCode>0.00</c:formatCode>
                <c:ptCount val="2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8B0-41F0-B154-51984CE3B322}"/>
            </c:ext>
          </c:extLst>
        </c:ser>
        <c:ser>
          <c:idx val="11"/>
          <c:order val="11"/>
          <c:tx>
            <c:strRef>
              <c:f>'Full Profiles'!$A$13</c:f>
              <c:strCache>
                <c:ptCount val="1"/>
                <c:pt idx="0">
                  <c:v>Lab H (Median)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'Full Profiles'!$B$1:$X$1</c:f>
              <c:strCache>
                <c:ptCount val="23"/>
                <c:pt idx="0">
                  <c:v>Medi.1</c:v>
                </c:pt>
                <c:pt idx="1">
                  <c:v>Mod.1</c:v>
                </c:pt>
                <c:pt idx="2">
                  <c:v>Mod.2</c:v>
                </c:pt>
                <c:pt idx="3">
                  <c:v>Mod.3</c:v>
                </c:pt>
                <c:pt idx="4">
                  <c:v>Parti.1</c:v>
                </c:pt>
                <c:pt idx="5">
                  <c:v>Parti.2</c:v>
                </c:pt>
                <c:pt idx="6">
                  <c:v>Intercul.1</c:v>
                </c:pt>
                <c:pt idx="7">
                  <c:v>Design.1</c:v>
                </c:pt>
                <c:pt idx="8">
                  <c:v>Research.1</c:v>
                </c:pt>
                <c:pt idx="9">
                  <c:v>Research.2</c:v>
                </c:pt>
                <c:pt idx="10">
                  <c:v>ICT</c:v>
                </c:pt>
                <c:pt idx="11">
                  <c:v>Systems.1</c:v>
                </c:pt>
                <c:pt idx="12">
                  <c:v>Entrepren.1</c:v>
                </c:pt>
                <c:pt idx="13">
                  <c:v>Entrepren.2</c:v>
                </c:pt>
                <c:pt idx="14">
                  <c:v>Network.1</c:v>
                </c:pt>
                <c:pt idx="15">
                  <c:v>Network.2</c:v>
                </c:pt>
                <c:pt idx="16">
                  <c:v>Comm.1</c:v>
                </c:pt>
                <c:pt idx="17">
                  <c:v>Comm.2</c:v>
                </c:pt>
                <c:pt idx="18">
                  <c:v>Project.1</c:v>
                </c:pt>
                <c:pt idx="19">
                  <c:v>Project.2</c:v>
                </c:pt>
                <c:pt idx="20">
                  <c:v>Self-org.1</c:v>
                </c:pt>
                <c:pt idx="21">
                  <c:v>Self-org.2</c:v>
                </c:pt>
                <c:pt idx="22">
                  <c:v>Eval.1</c:v>
                </c:pt>
              </c:strCache>
            </c:strRef>
          </c:cat>
          <c:val>
            <c:numRef>
              <c:f>'Full Profiles'!$B$13:$X$13</c:f>
              <c:numCache>
                <c:formatCode>0.00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8B0-41F0-B154-51984CE3B322}"/>
            </c:ext>
          </c:extLst>
        </c:ser>
        <c:ser>
          <c:idx val="12"/>
          <c:order val="12"/>
          <c:tx>
            <c:strRef>
              <c:f>'Full Profiles'!$A$14</c:f>
              <c:strCache>
                <c:ptCount val="1"/>
                <c:pt idx="0">
                  <c:v>Lab I (Median)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'Full Profiles'!$B$1:$X$1</c:f>
              <c:strCache>
                <c:ptCount val="23"/>
                <c:pt idx="0">
                  <c:v>Medi.1</c:v>
                </c:pt>
                <c:pt idx="1">
                  <c:v>Mod.1</c:v>
                </c:pt>
                <c:pt idx="2">
                  <c:v>Mod.2</c:v>
                </c:pt>
                <c:pt idx="3">
                  <c:v>Mod.3</c:v>
                </c:pt>
                <c:pt idx="4">
                  <c:v>Parti.1</c:v>
                </c:pt>
                <c:pt idx="5">
                  <c:v>Parti.2</c:v>
                </c:pt>
                <c:pt idx="6">
                  <c:v>Intercul.1</c:v>
                </c:pt>
                <c:pt idx="7">
                  <c:v>Design.1</c:v>
                </c:pt>
                <c:pt idx="8">
                  <c:v>Research.1</c:v>
                </c:pt>
                <c:pt idx="9">
                  <c:v>Research.2</c:v>
                </c:pt>
                <c:pt idx="10">
                  <c:v>ICT</c:v>
                </c:pt>
                <c:pt idx="11">
                  <c:v>Systems.1</c:v>
                </c:pt>
                <c:pt idx="12">
                  <c:v>Entrepren.1</c:v>
                </c:pt>
                <c:pt idx="13">
                  <c:v>Entrepren.2</c:v>
                </c:pt>
                <c:pt idx="14">
                  <c:v>Network.1</c:v>
                </c:pt>
                <c:pt idx="15">
                  <c:v>Network.2</c:v>
                </c:pt>
                <c:pt idx="16">
                  <c:v>Comm.1</c:v>
                </c:pt>
                <c:pt idx="17">
                  <c:v>Comm.2</c:v>
                </c:pt>
                <c:pt idx="18">
                  <c:v>Project.1</c:v>
                </c:pt>
                <c:pt idx="19">
                  <c:v>Project.2</c:v>
                </c:pt>
                <c:pt idx="20">
                  <c:v>Self-org.1</c:v>
                </c:pt>
                <c:pt idx="21">
                  <c:v>Self-org.2</c:v>
                </c:pt>
                <c:pt idx="22">
                  <c:v>Eval.1</c:v>
                </c:pt>
              </c:strCache>
            </c:strRef>
          </c:cat>
          <c:val>
            <c:numRef>
              <c:f>'Full Profiles'!$B$14:$X$14</c:f>
              <c:numCache>
                <c:formatCode>0.00</c:formatCode>
                <c:ptCount val="2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0-41F0-B154-51984CE3B322}"/>
            </c:ext>
          </c:extLst>
        </c:ser>
        <c:ser>
          <c:idx val="13"/>
          <c:order val="13"/>
          <c:tx>
            <c:strRef>
              <c:f>'Full Profiles'!$A$15</c:f>
              <c:strCache>
                <c:ptCount val="1"/>
                <c:pt idx="0">
                  <c:v>Lab J (Median)</c:v>
                </c:pt>
              </c:strCache>
            </c:strRef>
          </c:tx>
          <c:spPr>
            <a:ln w="15875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'Full Profiles'!$B$1:$X$1</c:f>
              <c:strCache>
                <c:ptCount val="23"/>
                <c:pt idx="0">
                  <c:v>Medi.1</c:v>
                </c:pt>
                <c:pt idx="1">
                  <c:v>Mod.1</c:v>
                </c:pt>
                <c:pt idx="2">
                  <c:v>Mod.2</c:v>
                </c:pt>
                <c:pt idx="3">
                  <c:v>Mod.3</c:v>
                </c:pt>
                <c:pt idx="4">
                  <c:v>Parti.1</c:v>
                </c:pt>
                <c:pt idx="5">
                  <c:v>Parti.2</c:v>
                </c:pt>
                <c:pt idx="6">
                  <c:v>Intercul.1</c:v>
                </c:pt>
                <c:pt idx="7">
                  <c:v>Design.1</c:v>
                </c:pt>
                <c:pt idx="8">
                  <c:v>Research.1</c:v>
                </c:pt>
                <c:pt idx="9">
                  <c:v>Research.2</c:v>
                </c:pt>
                <c:pt idx="10">
                  <c:v>ICT</c:v>
                </c:pt>
                <c:pt idx="11">
                  <c:v>Systems.1</c:v>
                </c:pt>
                <c:pt idx="12">
                  <c:v>Entrepren.1</c:v>
                </c:pt>
                <c:pt idx="13">
                  <c:v>Entrepren.2</c:v>
                </c:pt>
                <c:pt idx="14">
                  <c:v>Network.1</c:v>
                </c:pt>
                <c:pt idx="15">
                  <c:v>Network.2</c:v>
                </c:pt>
                <c:pt idx="16">
                  <c:v>Comm.1</c:v>
                </c:pt>
                <c:pt idx="17">
                  <c:v>Comm.2</c:v>
                </c:pt>
                <c:pt idx="18">
                  <c:v>Project.1</c:v>
                </c:pt>
                <c:pt idx="19">
                  <c:v>Project.2</c:v>
                </c:pt>
                <c:pt idx="20">
                  <c:v>Self-org.1</c:v>
                </c:pt>
                <c:pt idx="21">
                  <c:v>Self-org.2</c:v>
                </c:pt>
                <c:pt idx="22">
                  <c:v>Eval.1</c:v>
                </c:pt>
              </c:strCache>
            </c:strRef>
          </c:cat>
          <c:val>
            <c:numRef>
              <c:f>'Full Profiles'!$B$15:$X$15</c:f>
              <c:numCache>
                <c:formatCode>0.00</c:formatCode>
                <c:ptCount val="23"/>
                <c:pt idx="0">
                  <c:v>2.5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4.5</c:v>
                </c:pt>
                <c:pt idx="10">
                  <c:v>1.5</c:v>
                </c:pt>
                <c:pt idx="11">
                  <c:v>2.5</c:v>
                </c:pt>
                <c:pt idx="12">
                  <c:v>1.5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3.5</c:v>
                </c:pt>
                <c:pt idx="17">
                  <c:v>3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0-41F0-B154-51984CE3B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04688"/>
        <c:axId val="66489304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'Full Profiles'!$A$3</c15:sqref>
                        </c15:formulaRef>
                      </c:ext>
                    </c:extLst>
                    <c:strCache>
                      <c:ptCount val="1"/>
                      <c:pt idx="0">
                        <c:v>Brazil (Median)</c:v>
                      </c:pt>
                    </c:strCache>
                  </c:strRef>
                </c:tx>
                <c:spPr>
                  <a:ln w="15875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'Full Profiles'!$B$3:$X$3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8B0-41F0-B154-51984CE3B322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Profiles'!$A$4</c15:sqref>
                        </c15:formulaRef>
                      </c:ext>
                    </c:extLst>
                    <c:strCache>
                      <c:ptCount val="1"/>
                      <c:pt idx="0">
                        <c:v>Colombia (Median)</c:v>
                      </c:pt>
                    </c:strCache>
                  </c:strRef>
                </c:tx>
                <c:spPr>
                  <a:ln w="158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Profiles'!$B$4:$X$4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B0-41F0-B154-51984CE3B322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Profiles'!$A$5</c15:sqref>
                        </c15:formulaRef>
                      </c:ext>
                    </c:extLst>
                    <c:strCache>
                      <c:ptCount val="1"/>
                      <c:pt idx="0">
                        <c:v>Mexico (Median)</c:v>
                      </c:pt>
                    </c:strCache>
                  </c:strRef>
                </c:tx>
                <c:spPr>
                  <a:ln w="158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Profiles'!$B$5:$X$5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B0-41F0-B154-51984CE3B322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Profiles'!$A$6</c15:sqref>
                        </c15:formulaRef>
                      </c:ext>
                    </c:extLst>
                    <c:strCache>
                      <c:ptCount val="1"/>
                      <c:pt idx="0">
                        <c:v>Lab A (Median)</c:v>
                      </c:pt>
                    </c:strCache>
                  </c:strRef>
                </c:tx>
                <c:spPr>
                  <a:ln w="158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Profiles'!$B$6:$X$6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B0-41F0-B154-51984CE3B322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Profiles'!$A$7</c15:sqref>
                        </c15:formulaRef>
                      </c:ext>
                    </c:extLst>
                    <c:strCache>
                      <c:ptCount val="1"/>
                      <c:pt idx="0">
                        <c:v>Lab B (Median)</c:v>
                      </c:pt>
                    </c:strCache>
                  </c:strRef>
                </c:tx>
                <c:spPr>
                  <a:ln w="158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Profiles'!$B$7:$X$7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3.5</c:v>
                      </c:pt>
                      <c:pt idx="1">
                        <c:v>4</c:v>
                      </c:pt>
                      <c:pt idx="2">
                        <c:v>3.5</c:v>
                      </c:pt>
                      <c:pt idx="3">
                        <c:v>3.5</c:v>
                      </c:pt>
                      <c:pt idx="4">
                        <c:v>3.5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2.5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3.5</c:v>
                      </c:pt>
                      <c:pt idx="14">
                        <c:v>3.5</c:v>
                      </c:pt>
                      <c:pt idx="15">
                        <c:v>3.5</c:v>
                      </c:pt>
                      <c:pt idx="16">
                        <c:v>4</c:v>
                      </c:pt>
                      <c:pt idx="17">
                        <c:v>3.5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3.5</c:v>
                      </c:pt>
                      <c:pt idx="21">
                        <c:v>4</c:v>
                      </c:pt>
                      <c:pt idx="22">
                        <c:v>3.5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8B0-41F0-B154-51984CE3B322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Profiles'!$A$8</c15:sqref>
                        </c15:formulaRef>
                      </c:ext>
                    </c:extLst>
                    <c:strCache>
                      <c:ptCount val="1"/>
                      <c:pt idx="0">
                        <c:v>Lab C (Median)</c:v>
                      </c:pt>
                    </c:strCache>
                  </c:strRef>
                </c:tx>
                <c:spPr>
                  <a:ln w="158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Profiles'!$B$8:$X$8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4.5</c:v>
                      </c:pt>
                      <c:pt idx="3">
                        <c:v>4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3.5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2.5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3.5</c:v>
                      </c:pt>
                      <c:pt idx="17">
                        <c:v>4.5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8B0-41F0-B154-51984CE3B322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Profiles'!$A$9</c15:sqref>
                        </c15:formulaRef>
                      </c:ext>
                    </c:extLst>
                    <c:strCache>
                      <c:ptCount val="1"/>
                      <c:pt idx="0">
                        <c:v>Lab D (Median)</c:v>
                      </c:pt>
                    </c:strCache>
                  </c:strRef>
                </c:tx>
                <c:spPr>
                  <a:ln w="158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Profiles'!$B$9:$X$9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8B0-41F0-B154-51984CE3B32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Profiles'!$A$10</c15:sqref>
                        </c15:formulaRef>
                      </c:ext>
                    </c:extLst>
                    <c:strCache>
                      <c:ptCount val="1"/>
                      <c:pt idx="0">
                        <c:v>Lab E (Median)</c:v>
                      </c:pt>
                    </c:strCache>
                  </c:strRef>
                </c:tx>
                <c:spPr>
                  <a:ln w="158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Profiles'!$B$10:$X$10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3.5</c:v>
                      </c:pt>
                      <c:pt idx="13">
                        <c:v>2.5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3.5</c:v>
                      </c:pt>
                      <c:pt idx="21">
                        <c:v>3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8B0-41F0-B154-51984CE3B322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Profiles'!$A$11</c15:sqref>
                        </c15:formulaRef>
                      </c:ext>
                    </c:extLst>
                    <c:strCache>
                      <c:ptCount val="1"/>
                      <c:pt idx="0">
                        <c:v>Lab F (Median)</c:v>
                      </c:pt>
                    </c:strCache>
                  </c:strRef>
                </c:tx>
                <c:spPr>
                  <a:ln w="158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Profiles'!$B$11:$X$11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3.5</c:v>
                      </c:pt>
                      <c:pt idx="1">
                        <c:v>4</c:v>
                      </c:pt>
                      <c:pt idx="2">
                        <c:v>4.5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4.5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1.5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4.5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4.5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8B0-41F0-B154-51984CE3B322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Profiles'!$A$12</c15:sqref>
                        </c15:formulaRef>
                      </c:ext>
                    </c:extLst>
                    <c:strCache>
                      <c:ptCount val="1"/>
                      <c:pt idx="0">
                        <c:v>Lab G (Median)</c:v>
                      </c:pt>
                    </c:strCache>
                  </c:strRef>
                </c:tx>
                <c:spPr>
                  <a:ln w="158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Profiles'!$B$12:$X$12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8B0-41F0-B154-51984CE3B322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Profiles'!$A$16</c15:sqref>
                        </c15:formulaRef>
                      </c:ext>
                    </c:extLst>
                    <c:strCache>
                      <c:ptCount val="1"/>
                      <c:pt idx="0">
                        <c:v>Overall (Mean)</c:v>
                      </c:pt>
                    </c:strCache>
                  </c:strRef>
                </c:tx>
                <c:spPr>
                  <a:ln w="158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Profiles'!$B$16:$X$16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3.4153846153846152</c:v>
                      </c:pt>
                      <c:pt idx="1">
                        <c:v>3.7076923076923078</c:v>
                      </c:pt>
                      <c:pt idx="2">
                        <c:v>3.7846153846153845</c:v>
                      </c:pt>
                      <c:pt idx="3">
                        <c:v>3.6615384615384614</c:v>
                      </c:pt>
                      <c:pt idx="4">
                        <c:v>3.2153846153846155</c:v>
                      </c:pt>
                      <c:pt idx="5">
                        <c:v>3.5846153846153848</c:v>
                      </c:pt>
                      <c:pt idx="6">
                        <c:v>3.476923076923077</c:v>
                      </c:pt>
                      <c:pt idx="7">
                        <c:v>3.4307692307692306</c:v>
                      </c:pt>
                      <c:pt idx="8">
                        <c:v>3.7384615384615385</c:v>
                      </c:pt>
                      <c:pt idx="9">
                        <c:v>3.8307692307692309</c:v>
                      </c:pt>
                      <c:pt idx="10">
                        <c:v>2.046153846153846</c:v>
                      </c:pt>
                      <c:pt idx="11">
                        <c:v>3.2307692307692308</c:v>
                      </c:pt>
                      <c:pt idx="12">
                        <c:v>2.4307692307692306</c:v>
                      </c:pt>
                      <c:pt idx="13">
                        <c:v>2.4461538461538463</c:v>
                      </c:pt>
                      <c:pt idx="14">
                        <c:v>3.6153846153846154</c:v>
                      </c:pt>
                      <c:pt idx="15">
                        <c:v>3.7538461538461538</c:v>
                      </c:pt>
                      <c:pt idx="16">
                        <c:v>3.8</c:v>
                      </c:pt>
                      <c:pt idx="17">
                        <c:v>3.4307692307692306</c:v>
                      </c:pt>
                      <c:pt idx="18">
                        <c:v>3.3538461538461539</c:v>
                      </c:pt>
                      <c:pt idx="19">
                        <c:v>2.9846153846153847</c:v>
                      </c:pt>
                      <c:pt idx="20">
                        <c:v>3.8</c:v>
                      </c:pt>
                      <c:pt idx="21">
                        <c:v>3.8615384615384616</c:v>
                      </c:pt>
                      <c:pt idx="22">
                        <c:v>3.3384615384615386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8B0-41F0-B154-51984CE3B322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Profiles'!$A$17</c15:sqref>
                        </c15:formulaRef>
                      </c:ext>
                    </c:extLst>
                    <c:strCache>
                      <c:ptCount val="1"/>
                      <c:pt idx="0">
                        <c:v>Brazil (Mean)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Profiles'!$B$17:$X$17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3.2962962962962963</c:v>
                      </c:pt>
                      <c:pt idx="1">
                        <c:v>3.5555555555555554</c:v>
                      </c:pt>
                      <c:pt idx="2">
                        <c:v>3.7777777777777777</c:v>
                      </c:pt>
                      <c:pt idx="3">
                        <c:v>3.4074074074074074</c:v>
                      </c:pt>
                      <c:pt idx="4">
                        <c:v>3.1481481481481484</c:v>
                      </c:pt>
                      <c:pt idx="5">
                        <c:v>3.5185185185185186</c:v>
                      </c:pt>
                      <c:pt idx="6">
                        <c:v>3.3703703703703702</c:v>
                      </c:pt>
                      <c:pt idx="7">
                        <c:v>3.4074074074074074</c:v>
                      </c:pt>
                      <c:pt idx="8">
                        <c:v>3.8518518518518516</c:v>
                      </c:pt>
                      <c:pt idx="9">
                        <c:v>3.9629629629629628</c:v>
                      </c:pt>
                      <c:pt idx="10">
                        <c:v>2.074074074074074</c:v>
                      </c:pt>
                      <c:pt idx="11">
                        <c:v>3.3333333333333335</c:v>
                      </c:pt>
                      <c:pt idx="12">
                        <c:v>2.3333333333333335</c:v>
                      </c:pt>
                      <c:pt idx="13">
                        <c:v>2.4074074074074074</c:v>
                      </c:pt>
                      <c:pt idx="14">
                        <c:v>3.5925925925925926</c:v>
                      </c:pt>
                      <c:pt idx="15">
                        <c:v>3.6296296296296298</c:v>
                      </c:pt>
                      <c:pt idx="16">
                        <c:v>3.7407407407407409</c:v>
                      </c:pt>
                      <c:pt idx="17">
                        <c:v>3.1481481481481484</c:v>
                      </c:pt>
                      <c:pt idx="18">
                        <c:v>3.2592592592592591</c:v>
                      </c:pt>
                      <c:pt idx="19">
                        <c:v>2.7777777777777777</c:v>
                      </c:pt>
                      <c:pt idx="20">
                        <c:v>3.5185185185185186</c:v>
                      </c:pt>
                      <c:pt idx="21">
                        <c:v>3.5925925925925926</c:v>
                      </c:pt>
                      <c:pt idx="22">
                        <c:v>3.2222222222222223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8B0-41F0-B154-51984CE3B322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Profiles'!$A$18</c15:sqref>
                        </c15:formulaRef>
                      </c:ext>
                    </c:extLst>
                    <c:strCache>
                      <c:ptCount val="1"/>
                      <c:pt idx="0">
                        <c:v>Colombia (Mean)</c:v>
                      </c:pt>
                    </c:strCache>
                  </c:strRef>
                </c:tx>
                <c:spPr>
                  <a:ln w="158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Profiles'!$B$18:$X$18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3.7407407407407409</c:v>
                      </c:pt>
                      <c:pt idx="1">
                        <c:v>3.925925925925926</c:v>
                      </c:pt>
                      <c:pt idx="2">
                        <c:v>4.0740740740740744</c:v>
                      </c:pt>
                      <c:pt idx="3">
                        <c:v>4.0370370370370372</c:v>
                      </c:pt>
                      <c:pt idx="4">
                        <c:v>3.4814814814814814</c:v>
                      </c:pt>
                      <c:pt idx="5">
                        <c:v>3.925925925925926</c:v>
                      </c:pt>
                      <c:pt idx="6">
                        <c:v>3.6666666666666665</c:v>
                      </c:pt>
                      <c:pt idx="7">
                        <c:v>3.4814814814814814</c:v>
                      </c:pt>
                      <c:pt idx="8">
                        <c:v>3.7037037037037037</c:v>
                      </c:pt>
                      <c:pt idx="9">
                        <c:v>3.8518518518518516</c:v>
                      </c:pt>
                      <c:pt idx="10">
                        <c:v>2.1111111111111112</c:v>
                      </c:pt>
                      <c:pt idx="11">
                        <c:v>3.2592592592592591</c:v>
                      </c:pt>
                      <c:pt idx="12">
                        <c:v>2.6666666666666665</c:v>
                      </c:pt>
                      <c:pt idx="13">
                        <c:v>2.6296296296296298</c:v>
                      </c:pt>
                      <c:pt idx="14">
                        <c:v>3.8148148148148149</c:v>
                      </c:pt>
                      <c:pt idx="15">
                        <c:v>4.0740740740740744</c:v>
                      </c:pt>
                      <c:pt idx="16">
                        <c:v>3.8888888888888888</c:v>
                      </c:pt>
                      <c:pt idx="17">
                        <c:v>3.8148148148148149</c:v>
                      </c:pt>
                      <c:pt idx="18">
                        <c:v>3.5185185185185186</c:v>
                      </c:pt>
                      <c:pt idx="19">
                        <c:v>3.3703703703703702</c:v>
                      </c:pt>
                      <c:pt idx="20">
                        <c:v>4.0370370370370372</c:v>
                      </c:pt>
                      <c:pt idx="21">
                        <c:v>4</c:v>
                      </c:pt>
                      <c:pt idx="22">
                        <c:v>3.6296296296296298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8B0-41F0-B154-51984CE3B322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Profiles'!$A$19</c15:sqref>
                        </c15:formulaRef>
                      </c:ext>
                    </c:extLst>
                    <c:strCache>
                      <c:ptCount val="1"/>
                      <c:pt idx="0">
                        <c:v>Mexico (Mean)</c:v>
                      </c:pt>
                    </c:strCache>
                  </c:strRef>
                </c:tx>
                <c:spPr>
                  <a:ln w="158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Profiles'!$B$19:$X$19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2.9090909090909092</c:v>
                      </c:pt>
                      <c:pt idx="1">
                        <c:v>3.5454545454545454</c:v>
                      </c:pt>
                      <c:pt idx="2">
                        <c:v>3.0909090909090908</c:v>
                      </c:pt>
                      <c:pt idx="3">
                        <c:v>3.3636363636363638</c:v>
                      </c:pt>
                      <c:pt idx="4">
                        <c:v>2.7272727272727271</c:v>
                      </c:pt>
                      <c:pt idx="5">
                        <c:v>2.9090909090909092</c:v>
                      </c:pt>
                      <c:pt idx="6">
                        <c:v>3.2727272727272729</c:v>
                      </c:pt>
                      <c:pt idx="7">
                        <c:v>3.3636363636363638</c:v>
                      </c:pt>
                      <c:pt idx="8">
                        <c:v>3.5454545454545454</c:v>
                      </c:pt>
                      <c:pt idx="9">
                        <c:v>3.4545454545454546</c:v>
                      </c:pt>
                      <c:pt idx="10">
                        <c:v>1.8181818181818181</c:v>
                      </c:pt>
                      <c:pt idx="11">
                        <c:v>2.9090909090909092</c:v>
                      </c:pt>
                      <c:pt idx="12">
                        <c:v>2.0909090909090908</c:v>
                      </c:pt>
                      <c:pt idx="13">
                        <c:v>2.0909090909090908</c:v>
                      </c:pt>
                      <c:pt idx="14">
                        <c:v>3.1818181818181817</c:v>
                      </c:pt>
                      <c:pt idx="15">
                        <c:v>3.2727272727272729</c:v>
                      </c:pt>
                      <c:pt idx="16">
                        <c:v>3.7272727272727271</c:v>
                      </c:pt>
                      <c:pt idx="17">
                        <c:v>3.1818181818181817</c:v>
                      </c:pt>
                      <c:pt idx="18">
                        <c:v>3.1818181818181817</c:v>
                      </c:pt>
                      <c:pt idx="19">
                        <c:v>2.5454545454545454</c:v>
                      </c:pt>
                      <c:pt idx="20">
                        <c:v>3.9090909090909092</c:v>
                      </c:pt>
                      <c:pt idx="21">
                        <c:v>4.1818181818181817</c:v>
                      </c:pt>
                      <c:pt idx="22">
                        <c:v>2.9090909090909092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8B0-41F0-B154-51984CE3B322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Profiles'!$A$20</c15:sqref>
                        </c15:formulaRef>
                      </c:ext>
                    </c:extLst>
                    <c:strCache>
                      <c:ptCount val="1"/>
                      <c:pt idx="0">
                        <c:v>Overall (Mode)</c:v>
                      </c:pt>
                    </c:strCache>
                  </c:strRef>
                </c:tx>
                <c:spPr>
                  <a:ln w="158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Profiles'!$B$20:$X$20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8B0-41F0-B154-51984CE3B322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Profiles'!$A$21</c15:sqref>
                        </c15:formulaRef>
                      </c:ext>
                    </c:extLst>
                    <c:strCache>
                      <c:ptCount val="1"/>
                      <c:pt idx="0">
                        <c:v>Brazil (Mode)</c:v>
                      </c:pt>
                    </c:strCache>
                  </c:strRef>
                </c:tx>
                <c:spPr>
                  <a:ln w="158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Profiles'!$B$21:$X$21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8B0-41F0-B154-51984CE3B32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Profiles'!$A$22</c15:sqref>
                        </c15:formulaRef>
                      </c:ext>
                    </c:extLst>
                    <c:strCache>
                      <c:ptCount val="1"/>
                      <c:pt idx="0">
                        <c:v>Colombia (Mode)</c:v>
                      </c:pt>
                    </c:strCache>
                  </c:strRef>
                </c:tx>
                <c:spPr>
                  <a:ln w="158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Profiles'!$B$22:$X$22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8B0-41F0-B154-51984CE3B32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Profiles'!$A$23</c15:sqref>
                        </c15:formulaRef>
                      </c:ext>
                    </c:extLst>
                    <c:strCache>
                      <c:ptCount val="1"/>
                      <c:pt idx="0">
                        <c:v>Mexico (Mode)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Profiles'!$B$23:$X$23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2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5</c:v>
                      </c:pt>
                      <c:pt idx="2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8B0-41F0-B154-51984CE3B322}"/>
                  </c:ext>
                </c:extLst>
              </c15:ser>
            </c15:filteredRadarSeries>
          </c:ext>
        </c:extLst>
      </c:radarChart>
      <c:catAx>
        <c:axId val="6649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893040"/>
        <c:crosses val="autoZero"/>
        <c:auto val="1"/>
        <c:lblAlgn val="ctr"/>
        <c:lblOffset val="100"/>
        <c:noMultiLvlLbl val="0"/>
      </c:catAx>
      <c:valAx>
        <c:axId val="6648930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904688"/>
        <c:crosses val="autoZero"/>
        <c:crossBetween val="between"/>
        <c:majorUnit val="1"/>
        <c:minorUnit val="0.1"/>
      </c:valAx>
      <c:spPr>
        <a:noFill/>
        <a:ln>
          <a:noFill/>
          <a:prstDash val="sys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strRef>
              <c:f>'Full Profiles'!$A$2</c:f>
              <c:strCache>
                <c:ptCount val="1"/>
                <c:pt idx="0">
                  <c:v>Overall (Median)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tint val="88500"/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tint val="885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19050" cap="flat" cmpd="sng" algn="ctr">
              <a:solidFill>
                <a:schemeClr val="dk1">
                  <a:tint val="88500"/>
                  <a:shade val="95000"/>
                </a:schemeClr>
              </a:solidFill>
              <a:round/>
            </a:ln>
            <a:effectLst/>
          </c:spPr>
          <c:cat>
            <c:strRef>
              <c:f>'Full Profiles'!$B$1:$X$1</c:f>
              <c:strCache>
                <c:ptCount val="23"/>
                <c:pt idx="0">
                  <c:v>Medi.1</c:v>
                </c:pt>
                <c:pt idx="1">
                  <c:v>Mod.1</c:v>
                </c:pt>
                <c:pt idx="2">
                  <c:v>Mod.2</c:v>
                </c:pt>
                <c:pt idx="3">
                  <c:v>Mod.3</c:v>
                </c:pt>
                <c:pt idx="4">
                  <c:v>Parti.1</c:v>
                </c:pt>
                <c:pt idx="5">
                  <c:v>Parti.2</c:v>
                </c:pt>
                <c:pt idx="6">
                  <c:v>Intercul.1</c:v>
                </c:pt>
                <c:pt idx="7">
                  <c:v>Design.1</c:v>
                </c:pt>
                <c:pt idx="8">
                  <c:v>Research.1</c:v>
                </c:pt>
                <c:pt idx="9">
                  <c:v>Research.2</c:v>
                </c:pt>
                <c:pt idx="10">
                  <c:v>ICT</c:v>
                </c:pt>
                <c:pt idx="11">
                  <c:v>Systems.1</c:v>
                </c:pt>
                <c:pt idx="12">
                  <c:v>Entrepren.1</c:v>
                </c:pt>
                <c:pt idx="13">
                  <c:v>Entrepren.2</c:v>
                </c:pt>
                <c:pt idx="14">
                  <c:v>Network.1</c:v>
                </c:pt>
                <c:pt idx="15">
                  <c:v>Network.2</c:v>
                </c:pt>
                <c:pt idx="16">
                  <c:v>Comm.1</c:v>
                </c:pt>
                <c:pt idx="17">
                  <c:v>Comm.2</c:v>
                </c:pt>
                <c:pt idx="18">
                  <c:v>Project.1</c:v>
                </c:pt>
                <c:pt idx="19">
                  <c:v>Project.2</c:v>
                </c:pt>
                <c:pt idx="20">
                  <c:v>Self-org.1</c:v>
                </c:pt>
                <c:pt idx="21">
                  <c:v>Self-org.2</c:v>
                </c:pt>
                <c:pt idx="22">
                  <c:v>Eval.1</c:v>
                </c:pt>
              </c:strCache>
            </c:strRef>
          </c:cat>
          <c:val>
            <c:numRef>
              <c:f>'Full Profiles'!$B$2:$X$2</c:f>
              <c:numCache>
                <c:formatCode>0.00</c:formatCode>
                <c:ptCount val="2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1BB-496B-B42C-F72B6EAE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04688"/>
        <c:axId val="66489304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'Full Profiles'!$A$3</c15:sqref>
                        </c15:formulaRef>
                      </c:ext>
                    </c:extLst>
                    <c:strCache>
                      <c:ptCount val="1"/>
                      <c:pt idx="0">
                        <c:v>Brazil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dk1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dk1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dk1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'Full Profiles'!$B$3:$X$3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1BB-496B-B42C-F72B6EAE1F7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Profiles'!$A$4</c15:sqref>
                        </c15:formulaRef>
                      </c:ext>
                    </c:extLst>
                    <c:strCache>
                      <c:ptCount val="1"/>
                      <c:pt idx="0">
                        <c:v>Colombia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7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dk1">
                          <a:tint val="7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dk1">
                          <a:tint val="7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dk1">
                        <a:tint val="75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Profiles'!$B$4:$X$4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1BB-496B-B42C-F72B6EAE1F7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Profiles'!$A$5</c15:sqref>
                        </c15:formulaRef>
                      </c:ext>
                    </c:extLst>
                    <c:strCache>
                      <c:ptCount val="1"/>
                      <c:pt idx="0">
                        <c:v>Mexico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985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dk1">
                          <a:tint val="985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dk1">
                          <a:tint val="985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dk1">
                        <a:tint val="985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Profiles'!$B$5:$X$5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BB-496B-B42C-F72B6EAE1F7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Profiles'!$A$6</c15:sqref>
                        </c15:formulaRef>
                      </c:ext>
                    </c:extLst>
                    <c:strCache>
                      <c:ptCount val="1"/>
                      <c:pt idx="0">
                        <c:v>Lab A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3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dk1">
                          <a:tint val="3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dk1">
                          <a:tint val="3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dk1">
                        <a:tint val="3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Profiles'!$B$6:$X$6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BB-496B-B42C-F72B6EAE1F7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Profiles'!$A$7</c15:sqref>
                        </c15:formulaRef>
                      </c:ext>
                    </c:extLst>
                    <c:strCache>
                      <c:ptCount val="1"/>
                      <c:pt idx="0">
                        <c:v>Lab B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dk1">
                          <a:tint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dk1">
                          <a:tint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dk1">
                        <a:tint val="6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Profiles'!$B$7:$X$7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3.5</c:v>
                      </c:pt>
                      <c:pt idx="1">
                        <c:v>4</c:v>
                      </c:pt>
                      <c:pt idx="2">
                        <c:v>3.5</c:v>
                      </c:pt>
                      <c:pt idx="3">
                        <c:v>3.5</c:v>
                      </c:pt>
                      <c:pt idx="4">
                        <c:v>3.5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2.5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3.5</c:v>
                      </c:pt>
                      <c:pt idx="14">
                        <c:v>3.5</c:v>
                      </c:pt>
                      <c:pt idx="15">
                        <c:v>3.5</c:v>
                      </c:pt>
                      <c:pt idx="16">
                        <c:v>4</c:v>
                      </c:pt>
                      <c:pt idx="17">
                        <c:v>3.5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3.5</c:v>
                      </c:pt>
                      <c:pt idx="21">
                        <c:v>4</c:v>
                      </c:pt>
                      <c:pt idx="22">
                        <c:v>3.5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1BB-496B-B42C-F72B6EAE1F7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Profiles'!$A$8</c15:sqref>
                        </c15:formulaRef>
                      </c:ext>
                    </c:extLst>
                    <c:strCache>
                      <c:ptCount val="1"/>
                      <c:pt idx="0">
                        <c:v>Lab C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dk1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dk1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dk1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Profiles'!$B$8:$X$8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4.5</c:v>
                      </c:pt>
                      <c:pt idx="3">
                        <c:v>4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3.5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2.5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3.5</c:v>
                      </c:pt>
                      <c:pt idx="17">
                        <c:v>4.5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1BB-496B-B42C-F72B6EAE1F7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Profiles'!$A$9</c15:sqref>
                        </c15:formulaRef>
                      </c:ext>
                    </c:extLst>
                    <c:strCache>
                      <c:ptCount val="1"/>
                      <c:pt idx="0">
                        <c:v>Lab D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885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dk1">
                          <a:tint val="885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dk1">
                          <a:tint val="885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dk1">
                        <a:tint val="885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Profiles'!$B$9:$X$9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1BB-496B-B42C-F72B6EAE1F7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Profiles'!$A$10</c15:sqref>
                        </c15:formulaRef>
                      </c:ext>
                    </c:extLst>
                    <c:strCache>
                      <c:ptCount val="1"/>
                      <c:pt idx="0">
                        <c:v>Lab E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dk1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dk1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dk1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Profiles'!$B$10:$X$10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3.5</c:v>
                      </c:pt>
                      <c:pt idx="13">
                        <c:v>2.5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3.5</c:v>
                      </c:pt>
                      <c:pt idx="21">
                        <c:v>3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1BB-496B-B42C-F72B6EAE1F7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Profiles'!$A$11</c15:sqref>
                        </c15:formulaRef>
                      </c:ext>
                    </c:extLst>
                    <c:strCache>
                      <c:ptCount val="1"/>
                      <c:pt idx="0">
                        <c:v>Lab F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7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dk1">
                          <a:tint val="7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dk1">
                          <a:tint val="7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dk1">
                        <a:tint val="75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Profiles'!$B$11:$X$11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3.5</c:v>
                      </c:pt>
                      <c:pt idx="1">
                        <c:v>4</c:v>
                      </c:pt>
                      <c:pt idx="2">
                        <c:v>4.5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4.5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1.5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4.5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4.5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1BB-496B-B42C-F72B6EAE1F7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Profiles'!$A$12</c15:sqref>
                        </c15:formulaRef>
                      </c:ext>
                    </c:extLst>
                    <c:strCache>
                      <c:ptCount val="1"/>
                      <c:pt idx="0">
                        <c:v>Lab G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985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dk1">
                          <a:tint val="985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dk1">
                          <a:tint val="985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dk1">
                        <a:tint val="985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Profiles'!$B$12:$X$12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1BB-496B-B42C-F72B6EAE1F7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Profiles'!$A$13</c15:sqref>
                        </c15:formulaRef>
                      </c:ext>
                    </c:extLst>
                    <c:strCache>
                      <c:ptCount val="1"/>
                      <c:pt idx="0">
                        <c:v>Lab H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3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dk1">
                          <a:tint val="3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dk1">
                          <a:tint val="3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dk1">
                        <a:tint val="3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Profiles'!$B$13:$X$13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1BB-496B-B42C-F72B6EAE1F7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Profiles'!$A$14</c15:sqref>
                        </c15:formulaRef>
                      </c:ext>
                    </c:extLst>
                    <c:strCache>
                      <c:ptCount val="1"/>
                      <c:pt idx="0">
                        <c:v>Lab I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dk1">
                          <a:tint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dk1">
                          <a:tint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dk1">
                        <a:tint val="6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Profiles'!$B$14:$X$14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1BB-496B-B42C-F72B6EAE1F7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Profiles'!$A$15</c15:sqref>
                        </c15:formulaRef>
                      </c:ext>
                    </c:extLst>
                    <c:strCache>
                      <c:ptCount val="1"/>
                      <c:pt idx="0">
                        <c:v>Lab J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dk1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dk1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dk1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Profiles'!$B$15:$X$15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2.5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4.5</c:v>
                      </c:pt>
                      <c:pt idx="10">
                        <c:v>1.5</c:v>
                      </c:pt>
                      <c:pt idx="11">
                        <c:v>2.5</c:v>
                      </c:pt>
                      <c:pt idx="12">
                        <c:v>1.5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3.5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3.5</c:v>
                      </c:pt>
                      <c:pt idx="20">
                        <c:v>4</c:v>
                      </c:pt>
                      <c:pt idx="21">
                        <c:v>4.5</c:v>
                      </c:pt>
                      <c:pt idx="2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1BB-496B-B42C-F72B6EAE1F71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Profiles'!$A$16</c15:sqref>
                        </c15:formulaRef>
                      </c:ext>
                    </c:extLst>
                    <c:strCache>
                      <c:ptCount val="1"/>
                      <c:pt idx="0">
                        <c:v>Overall (Mean)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885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dk1">
                          <a:tint val="885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dk1">
                          <a:tint val="885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dk1">
                        <a:tint val="885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Profiles'!$B$16:$X$16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3.4153846153846152</c:v>
                      </c:pt>
                      <c:pt idx="1">
                        <c:v>3.7076923076923078</c:v>
                      </c:pt>
                      <c:pt idx="2">
                        <c:v>3.7846153846153845</c:v>
                      </c:pt>
                      <c:pt idx="3">
                        <c:v>3.6615384615384614</c:v>
                      </c:pt>
                      <c:pt idx="4">
                        <c:v>3.2153846153846155</c:v>
                      </c:pt>
                      <c:pt idx="5">
                        <c:v>3.5846153846153848</c:v>
                      </c:pt>
                      <c:pt idx="6">
                        <c:v>3.476923076923077</c:v>
                      </c:pt>
                      <c:pt idx="7">
                        <c:v>3.4307692307692306</c:v>
                      </c:pt>
                      <c:pt idx="8">
                        <c:v>3.7384615384615385</c:v>
                      </c:pt>
                      <c:pt idx="9">
                        <c:v>3.8307692307692309</c:v>
                      </c:pt>
                      <c:pt idx="10">
                        <c:v>2.046153846153846</c:v>
                      </c:pt>
                      <c:pt idx="11">
                        <c:v>3.2307692307692308</c:v>
                      </c:pt>
                      <c:pt idx="12">
                        <c:v>2.4307692307692306</c:v>
                      </c:pt>
                      <c:pt idx="13">
                        <c:v>2.4461538461538463</c:v>
                      </c:pt>
                      <c:pt idx="14">
                        <c:v>3.6153846153846154</c:v>
                      </c:pt>
                      <c:pt idx="15">
                        <c:v>3.7538461538461538</c:v>
                      </c:pt>
                      <c:pt idx="16">
                        <c:v>3.8</c:v>
                      </c:pt>
                      <c:pt idx="17">
                        <c:v>3.4307692307692306</c:v>
                      </c:pt>
                      <c:pt idx="18">
                        <c:v>3.3538461538461539</c:v>
                      </c:pt>
                      <c:pt idx="19">
                        <c:v>2.9846153846153847</c:v>
                      </c:pt>
                      <c:pt idx="20">
                        <c:v>3.8</c:v>
                      </c:pt>
                      <c:pt idx="21">
                        <c:v>3.8615384615384616</c:v>
                      </c:pt>
                      <c:pt idx="22">
                        <c:v>3.3384615384615386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1BB-496B-B42C-F72B6EAE1F7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Profiles'!$A$17</c15:sqref>
                        </c15:formulaRef>
                      </c:ext>
                    </c:extLst>
                    <c:strCache>
                      <c:ptCount val="1"/>
                      <c:pt idx="0">
                        <c:v>Brazil (Mean)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dk1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dk1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dk1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Profiles'!$B$17:$X$17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3.2962962962962963</c:v>
                      </c:pt>
                      <c:pt idx="1">
                        <c:v>3.5555555555555554</c:v>
                      </c:pt>
                      <c:pt idx="2">
                        <c:v>3.7777777777777777</c:v>
                      </c:pt>
                      <c:pt idx="3">
                        <c:v>3.4074074074074074</c:v>
                      </c:pt>
                      <c:pt idx="4">
                        <c:v>3.1481481481481484</c:v>
                      </c:pt>
                      <c:pt idx="5">
                        <c:v>3.5185185185185186</c:v>
                      </c:pt>
                      <c:pt idx="6">
                        <c:v>3.3703703703703702</c:v>
                      </c:pt>
                      <c:pt idx="7">
                        <c:v>3.4074074074074074</c:v>
                      </c:pt>
                      <c:pt idx="8">
                        <c:v>3.8518518518518516</c:v>
                      </c:pt>
                      <c:pt idx="9">
                        <c:v>3.9629629629629628</c:v>
                      </c:pt>
                      <c:pt idx="10">
                        <c:v>2.074074074074074</c:v>
                      </c:pt>
                      <c:pt idx="11">
                        <c:v>3.3333333333333335</c:v>
                      </c:pt>
                      <c:pt idx="12">
                        <c:v>2.3333333333333335</c:v>
                      </c:pt>
                      <c:pt idx="13">
                        <c:v>2.4074074074074074</c:v>
                      </c:pt>
                      <c:pt idx="14">
                        <c:v>3.5925925925925926</c:v>
                      </c:pt>
                      <c:pt idx="15">
                        <c:v>3.6296296296296298</c:v>
                      </c:pt>
                      <c:pt idx="16">
                        <c:v>3.7407407407407409</c:v>
                      </c:pt>
                      <c:pt idx="17">
                        <c:v>3.1481481481481484</c:v>
                      </c:pt>
                      <c:pt idx="18">
                        <c:v>3.2592592592592591</c:v>
                      </c:pt>
                      <c:pt idx="19">
                        <c:v>2.7777777777777777</c:v>
                      </c:pt>
                      <c:pt idx="20">
                        <c:v>3.5185185185185186</c:v>
                      </c:pt>
                      <c:pt idx="21">
                        <c:v>3.5925925925925926</c:v>
                      </c:pt>
                      <c:pt idx="22">
                        <c:v>3.2222222222222223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1BB-496B-B42C-F72B6EAE1F7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Profiles'!$A$18</c15:sqref>
                        </c15:formulaRef>
                      </c:ext>
                    </c:extLst>
                    <c:strCache>
                      <c:ptCount val="1"/>
                      <c:pt idx="0">
                        <c:v>Colombia (Mean)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7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dk1">
                          <a:tint val="7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dk1">
                          <a:tint val="7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dk1">
                        <a:tint val="75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Profiles'!$B$18:$X$18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3.7407407407407409</c:v>
                      </c:pt>
                      <c:pt idx="1">
                        <c:v>3.925925925925926</c:v>
                      </c:pt>
                      <c:pt idx="2">
                        <c:v>4.0740740740740744</c:v>
                      </c:pt>
                      <c:pt idx="3">
                        <c:v>4.0370370370370372</c:v>
                      </c:pt>
                      <c:pt idx="4">
                        <c:v>3.4814814814814814</c:v>
                      </c:pt>
                      <c:pt idx="5">
                        <c:v>3.925925925925926</c:v>
                      </c:pt>
                      <c:pt idx="6">
                        <c:v>3.6666666666666665</c:v>
                      </c:pt>
                      <c:pt idx="7">
                        <c:v>3.4814814814814814</c:v>
                      </c:pt>
                      <c:pt idx="8">
                        <c:v>3.7037037037037037</c:v>
                      </c:pt>
                      <c:pt idx="9">
                        <c:v>3.8518518518518516</c:v>
                      </c:pt>
                      <c:pt idx="10">
                        <c:v>2.1111111111111112</c:v>
                      </c:pt>
                      <c:pt idx="11">
                        <c:v>3.2592592592592591</c:v>
                      </c:pt>
                      <c:pt idx="12">
                        <c:v>2.6666666666666665</c:v>
                      </c:pt>
                      <c:pt idx="13">
                        <c:v>2.6296296296296298</c:v>
                      </c:pt>
                      <c:pt idx="14">
                        <c:v>3.8148148148148149</c:v>
                      </c:pt>
                      <c:pt idx="15">
                        <c:v>4.0740740740740744</c:v>
                      </c:pt>
                      <c:pt idx="16">
                        <c:v>3.8888888888888888</c:v>
                      </c:pt>
                      <c:pt idx="17">
                        <c:v>3.8148148148148149</c:v>
                      </c:pt>
                      <c:pt idx="18">
                        <c:v>3.5185185185185186</c:v>
                      </c:pt>
                      <c:pt idx="19">
                        <c:v>3.3703703703703702</c:v>
                      </c:pt>
                      <c:pt idx="20">
                        <c:v>4.0370370370370372</c:v>
                      </c:pt>
                      <c:pt idx="21">
                        <c:v>4</c:v>
                      </c:pt>
                      <c:pt idx="22">
                        <c:v>3.6296296296296298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1BB-496B-B42C-F72B6EAE1F7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Profiles'!$A$19</c15:sqref>
                        </c15:formulaRef>
                      </c:ext>
                    </c:extLst>
                    <c:strCache>
                      <c:ptCount val="1"/>
                      <c:pt idx="0">
                        <c:v>Mexico (Mean)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985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dk1">
                          <a:tint val="985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dk1">
                          <a:tint val="985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dk1">
                        <a:tint val="985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Profiles'!$B$19:$X$19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2.9090909090909092</c:v>
                      </c:pt>
                      <c:pt idx="1">
                        <c:v>3.5454545454545454</c:v>
                      </c:pt>
                      <c:pt idx="2">
                        <c:v>3.0909090909090908</c:v>
                      </c:pt>
                      <c:pt idx="3">
                        <c:v>3.3636363636363638</c:v>
                      </c:pt>
                      <c:pt idx="4">
                        <c:v>2.7272727272727271</c:v>
                      </c:pt>
                      <c:pt idx="5">
                        <c:v>2.9090909090909092</c:v>
                      </c:pt>
                      <c:pt idx="6">
                        <c:v>3.2727272727272729</c:v>
                      </c:pt>
                      <c:pt idx="7">
                        <c:v>3.3636363636363638</c:v>
                      </c:pt>
                      <c:pt idx="8">
                        <c:v>3.5454545454545454</c:v>
                      </c:pt>
                      <c:pt idx="9">
                        <c:v>3.4545454545454546</c:v>
                      </c:pt>
                      <c:pt idx="10">
                        <c:v>1.8181818181818181</c:v>
                      </c:pt>
                      <c:pt idx="11">
                        <c:v>2.9090909090909092</c:v>
                      </c:pt>
                      <c:pt idx="12">
                        <c:v>2.0909090909090908</c:v>
                      </c:pt>
                      <c:pt idx="13">
                        <c:v>2.0909090909090908</c:v>
                      </c:pt>
                      <c:pt idx="14">
                        <c:v>3.1818181818181817</c:v>
                      </c:pt>
                      <c:pt idx="15">
                        <c:v>3.2727272727272729</c:v>
                      </c:pt>
                      <c:pt idx="16">
                        <c:v>3.7272727272727271</c:v>
                      </c:pt>
                      <c:pt idx="17">
                        <c:v>3.1818181818181817</c:v>
                      </c:pt>
                      <c:pt idx="18">
                        <c:v>3.1818181818181817</c:v>
                      </c:pt>
                      <c:pt idx="19">
                        <c:v>2.5454545454545454</c:v>
                      </c:pt>
                      <c:pt idx="20">
                        <c:v>3.9090909090909092</c:v>
                      </c:pt>
                      <c:pt idx="21">
                        <c:v>4.1818181818181817</c:v>
                      </c:pt>
                      <c:pt idx="22">
                        <c:v>2.9090909090909092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1BB-496B-B42C-F72B6EAE1F7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Profiles'!$A$20</c15:sqref>
                        </c15:formulaRef>
                      </c:ext>
                    </c:extLst>
                    <c:strCache>
                      <c:ptCount val="1"/>
                      <c:pt idx="0">
                        <c:v>Overall (Mode)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3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dk1">
                          <a:tint val="3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dk1">
                          <a:tint val="3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dk1">
                        <a:tint val="3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Profiles'!$B$20:$X$20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1BB-496B-B42C-F72B6EAE1F7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Profiles'!$A$21</c15:sqref>
                        </c15:formulaRef>
                      </c:ext>
                    </c:extLst>
                    <c:strCache>
                      <c:ptCount val="1"/>
                      <c:pt idx="0">
                        <c:v>Brazil (Mode)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dk1">
                          <a:tint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dk1">
                          <a:tint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dk1">
                        <a:tint val="6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Profiles'!$B$21:$X$21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1BB-496B-B42C-F72B6EAE1F7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Profiles'!$A$22</c15:sqref>
                        </c15:formulaRef>
                      </c:ext>
                    </c:extLst>
                    <c:strCache>
                      <c:ptCount val="1"/>
                      <c:pt idx="0">
                        <c:v>Colombia (Mode)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dk1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dk1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dk1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Profiles'!$B$22:$X$22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1BB-496B-B42C-F72B6EAE1F7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Profiles'!$A$23</c15:sqref>
                        </c15:formulaRef>
                      </c:ext>
                    </c:extLst>
                    <c:strCache>
                      <c:ptCount val="1"/>
                      <c:pt idx="0">
                        <c:v>Mexico (Mode)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dk1">
                          <a:tint val="885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dk1">
                          <a:tint val="885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dk1">
                          <a:tint val="885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dk1">
                        <a:tint val="885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Profiles'!$B$23:$X$23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2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5</c:v>
                      </c:pt>
                      <c:pt idx="2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1BB-496B-B42C-F72B6EAE1F71}"/>
                  </c:ext>
                </c:extLst>
              </c15:ser>
            </c15:filteredRadarSeries>
          </c:ext>
        </c:extLst>
      </c:radarChart>
      <c:catAx>
        <c:axId val="6649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893040"/>
        <c:crosses val="autoZero"/>
        <c:auto val="1"/>
        <c:lblAlgn val="ctr"/>
        <c:lblOffset val="100"/>
        <c:noMultiLvlLbl val="0"/>
      </c:catAx>
      <c:valAx>
        <c:axId val="6648930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904688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11"/>
          <c:order val="11"/>
          <c:tx>
            <c:strRef>
              <c:f>'Full Profiles'!$A$13</c:f>
              <c:strCache>
                <c:ptCount val="1"/>
                <c:pt idx="0">
                  <c:v>Lab H (Median)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19050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cat>
            <c:strRef>
              <c:f>'Full Profiles'!$B$1:$X$1</c:f>
              <c:strCache>
                <c:ptCount val="23"/>
                <c:pt idx="0">
                  <c:v>Medi.1</c:v>
                </c:pt>
                <c:pt idx="1">
                  <c:v>Mod.1</c:v>
                </c:pt>
                <c:pt idx="2">
                  <c:v>Mod.2</c:v>
                </c:pt>
                <c:pt idx="3">
                  <c:v>Mod.3</c:v>
                </c:pt>
                <c:pt idx="4">
                  <c:v>Parti.1</c:v>
                </c:pt>
                <c:pt idx="5">
                  <c:v>Parti.2</c:v>
                </c:pt>
                <c:pt idx="6">
                  <c:v>Intercul.1</c:v>
                </c:pt>
                <c:pt idx="7">
                  <c:v>Design.1</c:v>
                </c:pt>
                <c:pt idx="8">
                  <c:v>Research.1</c:v>
                </c:pt>
                <c:pt idx="9">
                  <c:v>Research.2</c:v>
                </c:pt>
                <c:pt idx="10">
                  <c:v>ICT</c:v>
                </c:pt>
                <c:pt idx="11">
                  <c:v>Systems.1</c:v>
                </c:pt>
                <c:pt idx="12">
                  <c:v>Entrepren.1</c:v>
                </c:pt>
                <c:pt idx="13">
                  <c:v>Entrepren.2</c:v>
                </c:pt>
                <c:pt idx="14">
                  <c:v>Network.1</c:v>
                </c:pt>
                <c:pt idx="15">
                  <c:v>Network.2</c:v>
                </c:pt>
                <c:pt idx="16">
                  <c:v>Comm.1</c:v>
                </c:pt>
                <c:pt idx="17">
                  <c:v>Comm.2</c:v>
                </c:pt>
                <c:pt idx="18">
                  <c:v>Project.1</c:v>
                </c:pt>
                <c:pt idx="19">
                  <c:v>Project.2</c:v>
                </c:pt>
                <c:pt idx="20">
                  <c:v>Self-org.1</c:v>
                </c:pt>
                <c:pt idx="21">
                  <c:v>Self-org.2</c:v>
                </c:pt>
                <c:pt idx="22">
                  <c:v>Eval.1</c:v>
                </c:pt>
              </c:strCache>
            </c:strRef>
          </c:cat>
          <c:val>
            <c:numRef>
              <c:f>'Full Profiles'!$B$13:$X$13</c:f>
              <c:numCache>
                <c:formatCode>0.00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787-4B79-9162-0975BAB3E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04688"/>
        <c:axId val="66489304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'Full Profiles'!$A$2</c15:sqref>
                        </c15:formulaRef>
                      </c:ext>
                    </c:extLst>
                    <c:strCache>
                      <c:ptCount val="1"/>
                      <c:pt idx="0">
                        <c:v>Overall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'Full Profiles'!$B$2:$X$2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787-4B79-9162-0975BAB3E70D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Profiles'!$A$3</c15:sqref>
                        </c15:formulaRef>
                      </c:ext>
                    </c:extLst>
                    <c:strCache>
                      <c:ptCount val="1"/>
                      <c:pt idx="0">
                        <c:v>Brazil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Profiles'!$B$3:$X$3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787-4B79-9162-0975BAB3E70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Profiles'!$A$4</c15:sqref>
                        </c15:formulaRef>
                      </c:ext>
                    </c:extLst>
                    <c:strCache>
                      <c:ptCount val="1"/>
                      <c:pt idx="0">
                        <c:v>Colombia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3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3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3"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Profiles'!$B$4:$X$4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787-4B79-9162-0975BAB3E70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Profiles'!$A$5</c15:sqref>
                        </c15:formulaRef>
                      </c:ext>
                    </c:extLst>
                    <c:strCache>
                      <c:ptCount val="1"/>
                      <c:pt idx="0">
                        <c:v>Mexico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Profiles'!$B$5:$X$5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87-4B79-9162-0975BAB3E70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Profiles'!$A$6</c15:sqref>
                        </c15:formulaRef>
                      </c:ext>
                    </c:extLst>
                    <c:strCache>
                      <c:ptCount val="1"/>
                      <c:pt idx="0">
                        <c:v>Lab A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Profiles'!$B$6:$X$6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787-4B79-9162-0975BAB3E70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Profiles'!$A$7</c15:sqref>
                        </c15:formulaRef>
                      </c:ext>
                    </c:extLst>
                    <c:strCache>
                      <c:ptCount val="1"/>
                      <c:pt idx="0">
                        <c:v>Lab B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Profiles'!$B$7:$X$7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3.5</c:v>
                      </c:pt>
                      <c:pt idx="1">
                        <c:v>4</c:v>
                      </c:pt>
                      <c:pt idx="2">
                        <c:v>3.5</c:v>
                      </c:pt>
                      <c:pt idx="3">
                        <c:v>3.5</c:v>
                      </c:pt>
                      <c:pt idx="4">
                        <c:v>3.5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2.5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3.5</c:v>
                      </c:pt>
                      <c:pt idx="14">
                        <c:v>3.5</c:v>
                      </c:pt>
                      <c:pt idx="15">
                        <c:v>3.5</c:v>
                      </c:pt>
                      <c:pt idx="16">
                        <c:v>4</c:v>
                      </c:pt>
                      <c:pt idx="17">
                        <c:v>3.5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3.5</c:v>
                      </c:pt>
                      <c:pt idx="21">
                        <c:v>4</c:v>
                      </c:pt>
                      <c:pt idx="22">
                        <c:v>3.5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787-4B79-9162-0975BAB3E70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Profiles'!$A$8</c15:sqref>
                        </c15:formulaRef>
                      </c:ext>
                    </c:extLst>
                    <c:strCache>
                      <c:ptCount val="1"/>
                      <c:pt idx="0">
                        <c:v>Lab C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Profiles'!$B$8:$X$8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4.5</c:v>
                      </c:pt>
                      <c:pt idx="3">
                        <c:v>4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3.5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2.5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3.5</c:v>
                      </c:pt>
                      <c:pt idx="17">
                        <c:v>4.5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87-4B79-9162-0975BAB3E70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Profiles'!$A$9</c15:sqref>
                        </c15:formulaRef>
                      </c:ext>
                    </c:extLst>
                    <c:strCache>
                      <c:ptCount val="1"/>
                      <c:pt idx="0">
                        <c:v>Lab D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Profiles'!$B$9:$X$9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787-4B79-9162-0975BAB3E70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Profiles'!$A$10</c15:sqref>
                        </c15:formulaRef>
                      </c:ext>
                    </c:extLst>
                    <c:strCache>
                      <c:ptCount val="1"/>
                      <c:pt idx="0">
                        <c:v>Lab E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3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3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3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Profiles'!$B$10:$X$10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3.5</c:v>
                      </c:pt>
                      <c:pt idx="13">
                        <c:v>2.5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3.5</c:v>
                      </c:pt>
                      <c:pt idx="21">
                        <c:v>3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787-4B79-9162-0975BAB3E70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Profiles'!$A$11</c15:sqref>
                        </c15:formulaRef>
                      </c:ext>
                    </c:extLst>
                    <c:strCache>
                      <c:ptCount val="1"/>
                      <c:pt idx="0">
                        <c:v>Lab F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Profiles'!$B$11:$X$11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3.5</c:v>
                      </c:pt>
                      <c:pt idx="1">
                        <c:v>4</c:v>
                      </c:pt>
                      <c:pt idx="2">
                        <c:v>4.5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4.5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1.5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4.5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4.5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787-4B79-9162-0975BAB3E70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Profiles'!$A$12</c15:sqref>
                        </c15:formulaRef>
                      </c:ext>
                    </c:extLst>
                    <c:strCache>
                      <c:ptCount val="1"/>
                      <c:pt idx="0">
                        <c:v>Lab G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Profiles'!$B$12:$X$12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787-4B79-9162-0975BAB3E70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Profiles'!$A$14</c15:sqref>
                        </c15:formulaRef>
                      </c:ext>
                    </c:extLst>
                    <c:strCache>
                      <c:ptCount val="1"/>
                      <c:pt idx="0">
                        <c:v>Lab I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Profiles'!$B$14:$X$14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787-4B79-9162-0975BAB3E70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Profiles'!$A$15</c15:sqref>
                        </c15:formulaRef>
                      </c:ext>
                    </c:extLst>
                    <c:strCache>
                      <c:ptCount val="1"/>
                      <c:pt idx="0">
                        <c:v>Lab J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Profiles'!$B$15:$X$15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2.5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4.5</c:v>
                      </c:pt>
                      <c:pt idx="10">
                        <c:v>1.5</c:v>
                      </c:pt>
                      <c:pt idx="11">
                        <c:v>2.5</c:v>
                      </c:pt>
                      <c:pt idx="12">
                        <c:v>1.5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3.5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3.5</c:v>
                      </c:pt>
                      <c:pt idx="20">
                        <c:v>4</c:v>
                      </c:pt>
                      <c:pt idx="21">
                        <c:v>4.5</c:v>
                      </c:pt>
                      <c:pt idx="2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787-4B79-9162-0975BAB3E70D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Profiles'!$A$16</c15:sqref>
                        </c15:formulaRef>
                      </c:ext>
                    </c:extLst>
                    <c:strCache>
                      <c:ptCount val="1"/>
                      <c:pt idx="0">
                        <c:v>Overall (Mean)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3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Profiles'!$B$16:$X$16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3.4153846153846152</c:v>
                      </c:pt>
                      <c:pt idx="1">
                        <c:v>3.7076923076923078</c:v>
                      </c:pt>
                      <c:pt idx="2">
                        <c:v>3.7846153846153845</c:v>
                      </c:pt>
                      <c:pt idx="3">
                        <c:v>3.6615384615384614</c:v>
                      </c:pt>
                      <c:pt idx="4">
                        <c:v>3.2153846153846155</c:v>
                      </c:pt>
                      <c:pt idx="5">
                        <c:v>3.5846153846153848</c:v>
                      </c:pt>
                      <c:pt idx="6">
                        <c:v>3.476923076923077</c:v>
                      </c:pt>
                      <c:pt idx="7">
                        <c:v>3.4307692307692306</c:v>
                      </c:pt>
                      <c:pt idx="8">
                        <c:v>3.7384615384615385</c:v>
                      </c:pt>
                      <c:pt idx="9">
                        <c:v>3.8307692307692309</c:v>
                      </c:pt>
                      <c:pt idx="10">
                        <c:v>2.046153846153846</c:v>
                      </c:pt>
                      <c:pt idx="11">
                        <c:v>3.2307692307692308</c:v>
                      </c:pt>
                      <c:pt idx="12">
                        <c:v>2.4307692307692306</c:v>
                      </c:pt>
                      <c:pt idx="13">
                        <c:v>2.4461538461538463</c:v>
                      </c:pt>
                      <c:pt idx="14">
                        <c:v>3.6153846153846154</c:v>
                      </c:pt>
                      <c:pt idx="15">
                        <c:v>3.7538461538461538</c:v>
                      </c:pt>
                      <c:pt idx="16">
                        <c:v>3.8</c:v>
                      </c:pt>
                      <c:pt idx="17">
                        <c:v>3.4307692307692306</c:v>
                      </c:pt>
                      <c:pt idx="18">
                        <c:v>3.3538461538461539</c:v>
                      </c:pt>
                      <c:pt idx="19">
                        <c:v>2.9846153846153847</c:v>
                      </c:pt>
                      <c:pt idx="20">
                        <c:v>3.8</c:v>
                      </c:pt>
                      <c:pt idx="21">
                        <c:v>3.8615384615384616</c:v>
                      </c:pt>
                      <c:pt idx="22">
                        <c:v>3.3384615384615386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787-4B79-9162-0975BAB3E70D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Profiles'!$A$17</c15:sqref>
                        </c15:formulaRef>
                      </c:ext>
                    </c:extLst>
                    <c:strCache>
                      <c:ptCount val="1"/>
                      <c:pt idx="0">
                        <c:v>Brazil (Mean)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Profiles'!$B$17:$X$17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3.2962962962962963</c:v>
                      </c:pt>
                      <c:pt idx="1">
                        <c:v>3.5555555555555554</c:v>
                      </c:pt>
                      <c:pt idx="2">
                        <c:v>3.7777777777777777</c:v>
                      </c:pt>
                      <c:pt idx="3">
                        <c:v>3.4074074074074074</c:v>
                      </c:pt>
                      <c:pt idx="4">
                        <c:v>3.1481481481481484</c:v>
                      </c:pt>
                      <c:pt idx="5">
                        <c:v>3.5185185185185186</c:v>
                      </c:pt>
                      <c:pt idx="6">
                        <c:v>3.3703703703703702</c:v>
                      </c:pt>
                      <c:pt idx="7">
                        <c:v>3.4074074074074074</c:v>
                      </c:pt>
                      <c:pt idx="8">
                        <c:v>3.8518518518518516</c:v>
                      </c:pt>
                      <c:pt idx="9">
                        <c:v>3.9629629629629628</c:v>
                      </c:pt>
                      <c:pt idx="10">
                        <c:v>2.074074074074074</c:v>
                      </c:pt>
                      <c:pt idx="11">
                        <c:v>3.3333333333333335</c:v>
                      </c:pt>
                      <c:pt idx="12">
                        <c:v>2.3333333333333335</c:v>
                      </c:pt>
                      <c:pt idx="13">
                        <c:v>2.4074074074074074</c:v>
                      </c:pt>
                      <c:pt idx="14">
                        <c:v>3.5925925925925926</c:v>
                      </c:pt>
                      <c:pt idx="15">
                        <c:v>3.6296296296296298</c:v>
                      </c:pt>
                      <c:pt idx="16">
                        <c:v>3.7407407407407409</c:v>
                      </c:pt>
                      <c:pt idx="17">
                        <c:v>3.1481481481481484</c:v>
                      </c:pt>
                      <c:pt idx="18">
                        <c:v>3.2592592592592591</c:v>
                      </c:pt>
                      <c:pt idx="19">
                        <c:v>2.7777777777777777</c:v>
                      </c:pt>
                      <c:pt idx="20">
                        <c:v>3.5185185185185186</c:v>
                      </c:pt>
                      <c:pt idx="21">
                        <c:v>3.5925925925925926</c:v>
                      </c:pt>
                      <c:pt idx="22">
                        <c:v>3.2222222222222223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787-4B79-9162-0975BAB3E70D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Profiles'!$A$18</c15:sqref>
                        </c15:formulaRef>
                      </c:ext>
                    </c:extLst>
                    <c:strCache>
                      <c:ptCount val="1"/>
                      <c:pt idx="0">
                        <c:v>Colombia (Mean)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Profiles'!$B$18:$X$18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3.7407407407407409</c:v>
                      </c:pt>
                      <c:pt idx="1">
                        <c:v>3.925925925925926</c:v>
                      </c:pt>
                      <c:pt idx="2">
                        <c:v>4.0740740740740744</c:v>
                      </c:pt>
                      <c:pt idx="3">
                        <c:v>4.0370370370370372</c:v>
                      </c:pt>
                      <c:pt idx="4">
                        <c:v>3.4814814814814814</c:v>
                      </c:pt>
                      <c:pt idx="5">
                        <c:v>3.925925925925926</c:v>
                      </c:pt>
                      <c:pt idx="6">
                        <c:v>3.6666666666666665</c:v>
                      </c:pt>
                      <c:pt idx="7">
                        <c:v>3.4814814814814814</c:v>
                      </c:pt>
                      <c:pt idx="8">
                        <c:v>3.7037037037037037</c:v>
                      </c:pt>
                      <c:pt idx="9">
                        <c:v>3.8518518518518516</c:v>
                      </c:pt>
                      <c:pt idx="10">
                        <c:v>2.1111111111111112</c:v>
                      </c:pt>
                      <c:pt idx="11">
                        <c:v>3.2592592592592591</c:v>
                      </c:pt>
                      <c:pt idx="12">
                        <c:v>2.6666666666666665</c:v>
                      </c:pt>
                      <c:pt idx="13">
                        <c:v>2.6296296296296298</c:v>
                      </c:pt>
                      <c:pt idx="14">
                        <c:v>3.8148148148148149</c:v>
                      </c:pt>
                      <c:pt idx="15">
                        <c:v>4.0740740740740744</c:v>
                      </c:pt>
                      <c:pt idx="16">
                        <c:v>3.8888888888888888</c:v>
                      </c:pt>
                      <c:pt idx="17">
                        <c:v>3.8148148148148149</c:v>
                      </c:pt>
                      <c:pt idx="18">
                        <c:v>3.5185185185185186</c:v>
                      </c:pt>
                      <c:pt idx="19">
                        <c:v>3.3703703703703702</c:v>
                      </c:pt>
                      <c:pt idx="20">
                        <c:v>4.0370370370370372</c:v>
                      </c:pt>
                      <c:pt idx="21">
                        <c:v>4</c:v>
                      </c:pt>
                      <c:pt idx="22">
                        <c:v>3.6296296296296298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787-4B79-9162-0975BAB3E70D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Profiles'!$A$19</c15:sqref>
                        </c15:formulaRef>
                      </c:ext>
                    </c:extLst>
                    <c:strCache>
                      <c:ptCount val="1"/>
                      <c:pt idx="0">
                        <c:v>Mexico (Mean)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Profiles'!$B$19:$X$19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2.9090909090909092</c:v>
                      </c:pt>
                      <c:pt idx="1">
                        <c:v>3.5454545454545454</c:v>
                      </c:pt>
                      <c:pt idx="2">
                        <c:v>3.0909090909090908</c:v>
                      </c:pt>
                      <c:pt idx="3">
                        <c:v>3.3636363636363638</c:v>
                      </c:pt>
                      <c:pt idx="4">
                        <c:v>2.7272727272727271</c:v>
                      </c:pt>
                      <c:pt idx="5">
                        <c:v>2.9090909090909092</c:v>
                      </c:pt>
                      <c:pt idx="6">
                        <c:v>3.2727272727272729</c:v>
                      </c:pt>
                      <c:pt idx="7">
                        <c:v>3.3636363636363638</c:v>
                      </c:pt>
                      <c:pt idx="8">
                        <c:v>3.5454545454545454</c:v>
                      </c:pt>
                      <c:pt idx="9">
                        <c:v>3.4545454545454546</c:v>
                      </c:pt>
                      <c:pt idx="10">
                        <c:v>1.8181818181818181</c:v>
                      </c:pt>
                      <c:pt idx="11">
                        <c:v>2.9090909090909092</c:v>
                      </c:pt>
                      <c:pt idx="12">
                        <c:v>2.0909090909090908</c:v>
                      </c:pt>
                      <c:pt idx="13">
                        <c:v>2.0909090909090908</c:v>
                      </c:pt>
                      <c:pt idx="14">
                        <c:v>3.1818181818181817</c:v>
                      </c:pt>
                      <c:pt idx="15">
                        <c:v>3.2727272727272729</c:v>
                      </c:pt>
                      <c:pt idx="16">
                        <c:v>3.7272727272727271</c:v>
                      </c:pt>
                      <c:pt idx="17">
                        <c:v>3.1818181818181817</c:v>
                      </c:pt>
                      <c:pt idx="18">
                        <c:v>3.1818181818181817</c:v>
                      </c:pt>
                      <c:pt idx="19">
                        <c:v>2.5454545454545454</c:v>
                      </c:pt>
                      <c:pt idx="20">
                        <c:v>3.9090909090909092</c:v>
                      </c:pt>
                      <c:pt idx="21">
                        <c:v>4.1818181818181817</c:v>
                      </c:pt>
                      <c:pt idx="22">
                        <c:v>2.9090909090909092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787-4B79-9162-0975BAB3E70D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Profiles'!$A$20</c15:sqref>
                        </c15:formulaRef>
                      </c:ext>
                    </c:extLst>
                    <c:strCache>
                      <c:ptCount val="1"/>
                      <c:pt idx="0">
                        <c:v>Overall (Mode)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lumMod val="8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Profiles'!$B$20:$X$20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787-4B79-9162-0975BAB3E70D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Profiles'!$A$21</c15:sqref>
                        </c15:formulaRef>
                      </c:ext>
                    </c:extLst>
                    <c:strCache>
                      <c:ptCount val="1"/>
                      <c:pt idx="0">
                        <c:v>Brazil (Mode)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lumMod val="8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Profiles'!$B$21:$X$21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787-4B79-9162-0975BAB3E70D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Profiles'!$A$22</c15:sqref>
                        </c15:formulaRef>
                      </c:ext>
                    </c:extLst>
                    <c:strCache>
                      <c:ptCount val="1"/>
                      <c:pt idx="0">
                        <c:v>Colombia (Mode)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3">
                          <a:lumMod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3">
                          <a:lumMod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3">
                        <a:lumMod val="8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Profiles'!$B$22:$X$22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787-4B79-9162-0975BAB3E70D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Profiles'!$A$23</c15:sqref>
                        </c15:formulaRef>
                      </c:ext>
                    </c:extLst>
                    <c:strCache>
                      <c:ptCount val="1"/>
                      <c:pt idx="0">
                        <c:v>Mexico (Mode)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lumMod val="8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Profiles'!$B$23:$X$23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2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5</c:v>
                      </c:pt>
                      <c:pt idx="2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787-4B79-9162-0975BAB3E70D}"/>
                  </c:ext>
                </c:extLst>
              </c15:ser>
            </c15:filteredRadarSeries>
          </c:ext>
        </c:extLst>
      </c:radarChart>
      <c:catAx>
        <c:axId val="6649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893040"/>
        <c:crosses val="autoZero"/>
        <c:auto val="1"/>
        <c:lblAlgn val="ctr"/>
        <c:lblOffset val="100"/>
        <c:noMultiLvlLbl val="0"/>
      </c:catAx>
      <c:valAx>
        <c:axId val="6648930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904688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12"/>
          <c:order val="12"/>
          <c:tx>
            <c:strRef>
              <c:f>'Full Profiles'!$A$14</c:f>
              <c:strCache>
                <c:ptCount val="1"/>
                <c:pt idx="0">
                  <c:v>Lab I (Median)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19050" cap="flat" cmpd="sng" algn="ctr">
              <a:solidFill>
                <a:schemeClr val="accent1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cat>
            <c:strRef>
              <c:f>'Full Profiles'!$B$1:$X$1</c:f>
              <c:strCache>
                <c:ptCount val="23"/>
                <c:pt idx="0">
                  <c:v>Medi.1</c:v>
                </c:pt>
                <c:pt idx="1">
                  <c:v>Mod.1</c:v>
                </c:pt>
                <c:pt idx="2">
                  <c:v>Mod.2</c:v>
                </c:pt>
                <c:pt idx="3">
                  <c:v>Mod.3</c:v>
                </c:pt>
                <c:pt idx="4">
                  <c:v>Parti.1</c:v>
                </c:pt>
                <c:pt idx="5">
                  <c:v>Parti.2</c:v>
                </c:pt>
                <c:pt idx="6">
                  <c:v>Intercul.1</c:v>
                </c:pt>
                <c:pt idx="7">
                  <c:v>Design.1</c:v>
                </c:pt>
                <c:pt idx="8">
                  <c:v>Research.1</c:v>
                </c:pt>
                <c:pt idx="9">
                  <c:v>Research.2</c:v>
                </c:pt>
                <c:pt idx="10">
                  <c:v>ICT</c:v>
                </c:pt>
                <c:pt idx="11">
                  <c:v>Systems.1</c:v>
                </c:pt>
                <c:pt idx="12">
                  <c:v>Entrepren.1</c:v>
                </c:pt>
                <c:pt idx="13">
                  <c:v>Entrepren.2</c:v>
                </c:pt>
                <c:pt idx="14">
                  <c:v>Network.1</c:v>
                </c:pt>
                <c:pt idx="15">
                  <c:v>Network.2</c:v>
                </c:pt>
                <c:pt idx="16">
                  <c:v>Comm.1</c:v>
                </c:pt>
                <c:pt idx="17">
                  <c:v>Comm.2</c:v>
                </c:pt>
                <c:pt idx="18">
                  <c:v>Project.1</c:v>
                </c:pt>
                <c:pt idx="19">
                  <c:v>Project.2</c:v>
                </c:pt>
                <c:pt idx="20">
                  <c:v>Self-org.1</c:v>
                </c:pt>
                <c:pt idx="21">
                  <c:v>Self-org.2</c:v>
                </c:pt>
                <c:pt idx="22">
                  <c:v>Eval.1</c:v>
                </c:pt>
              </c:strCache>
            </c:strRef>
          </c:cat>
          <c:val>
            <c:numRef>
              <c:f>'Full Profiles'!$B$14:$X$14</c:f>
              <c:numCache>
                <c:formatCode>0.00</c:formatCode>
                <c:ptCount val="2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820-4A31-8ED9-F3F02C0D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04688"/>
        <c:axId val="66489304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'Full Profiles'!$A$2</c15:sqref>
                        </c15:formulaRef>
                      </c:ext>
                    </c:extLst>
                    <c:strCache>
                      <c:ptCount val="1"/>
                      <c:pt idx="0">
                        <c:v>Overall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'Full Profiles'!$B$2:$X$2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820-4A31-8ED9-F3F02C0DFB25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Profiles'!$A$3</c15:sqref>
                        </c15:formulaRef>
                      </c:ext>
                    </c:extLst>
                    <c:strCache>
                      <c:ptCount val="1"/>
                      <c:pt idx="0">
                        <c:v>Brazil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Profiles'!$B$3:$X$3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20-4A31-8ED9-F3F02C0DFB2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Profiles'!$A$4</c15:sqref>
                        </c15:formulaRef>
                      </c:ext>
                    </c:extLst>
                    <c:strCache>
                      <c:ptCount val="1"/>
                      <c:pt idx="0">
                        <c:v>Colombia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3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3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3"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Profiles'!$B$4:$X$4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20-4A31-8ED9-F3F02C0DFB2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Profiles'!$A$5</c15:sqref>
                        </c15:formulaRef>
                      </c:ext>
                    </c:extLst>
                    <c:strCache>
                      <c:ptCount val="1"/>
                      <c:pt idx="0">
                        <c:v>Mexico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Profiles'!$B$5:$X$5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20-4A31-8ED9-F3F02C0DFB2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Profiles'!$A$6</c15:sqref>
                        </c15:formulaRef>
                      </c:ext>
                    </c:extLst>
                    <c:strCache>
                      <c:ptCount val="1"/>
                      <c:pt idx="0">
                        <c:v>Lab A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Profiles'!$B$6:$X$6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20-4A31-8ED9-F3F02C0DFB2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Profiles'!$A$7</c15:sqref>
                        </c15:formulaRef>
                      </c:ext>
                    </c:extLst>
                    <c:strCache>
                      <c:ptCount val="1"/>
                      <c:pt idx="0">
                        <c:v>Lab B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Profiles'!$B$7:$X$7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3.5</c:v>
                      </c:pt>
                      <c:pt idx="1">
                        <c:v>4</c:v>
                      </c:pt>
                      <c:pt idx="2">
                        <c:v>3.5</c:v>
                      </c:pt>
                      <c:pt idx="3">
                        <c:v>3.5</c:v>
                      </c:pt>
                      <c:pt idx="4">
                        <c:v>3.5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2.5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3.5</c:v>
                      </c:pt>
                      <c:pt idx="14">
                        <c:v>3.5</c:v>
                      </c:pt>
                      <c:pt idx="15">
                        <c:v>3.5</c:v>
                      </c:pt>
                      <c:pt idx="16">
                        <c:v>4</c:v>
                      </c:pt>
                      <c:pt idx="17">
                        <c:v>3.5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3.5</c:v>
                      </c:pt>
                      <c:pt idx="21">
                        <c:v>4</c:v>
                      </c:pt>
                      <c:pt idx="22">
                        <c:v>3.5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820-4A31-8ED9-F3F02C0DFB2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Profiles'!$A$8</c15:sqref>
                        </c15:formulaRef>
                      </c:ext>
                    </c:extLst>
                    <c:strCache>
                      <c:ptCount val="1"/>
                      <c:pt idx="0">
                        <c:v>Lab C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Profiles'!$B$8:$X$8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4.5</c:v>
                      </c:pt>
                      <c:pt idx="3">
                        <c:v>4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3.5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2.5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3.5</c:v>
                      </c:pt>
                      <c:pt idx="17">
                        <c:v>4.5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820-4A31-8ED9-F3F02C0DFB2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Profiles'!$A$9</c15:sqref>
                        </c15:formulaRef>
                      </c:ext>
                    </c:extLst>
                    <c:strCache>
                      <c:ptCount val="1"/>
                      <c:pt idx="0">
                        <c:v>Lab D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Profiles'!$B$9:$X$9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820-4A31-8ED9-F3F02C0DFB2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Profiles'!$A$10</c15:sqref>
                        </c15:formulaRef>
                      </c:ext>
                    </c:extLst>
                    <c:strCache>
                      <c:ptCount val="1"/>
                      <c:pt idx="0">
                        <c:v>Lab E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3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3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3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Profiles'!$B$10:$X$10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3.5</c:v>
                      </c:pt>
                      <c:pt idx="13">
                        <c:v>2.5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3.5</c:v>
                      </c:pt>
                      <c:pt idx="21">
                        <c:v>3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820-4A31-8ED9-F3F02C0DFB2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Profiles'!$A$11</c15:sqref>
                        </c15:formulaRef>
                      </c:ext>
                    </c:extLst>
                    <c:strCache>
                      <c:ptCount val="1"/>
                      <c:pt idx="0">
                        <c:v>Lab F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Profiles'!$B$11:$X$11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3.5</c:v>
                      </c:pt>
                      <c:pt idx="1">
                        <c:v>4</c:v>
                      </c:pt>
                      <c:pt idx="2">
                        <c:v>4.5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4.5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1.5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4.5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4.5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820-4A31-8ED9-F3F02C0DFB2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Profiles'!$A$12</c15:sqref>
                        </c15:formulaRef>
                      </c:ext>
                    </c:extLst>
                    <c:strCache>
                      <c:ptCount val="1"/>
                      <c:pt idx="0">
                        <c:v>Lab G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Profiles'!$B$12:$X$12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820-4A31-8ED9-F3F02C0DFB2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Profiles'!$A$13</c15:sqref>
                        </c15:formulaRef>
                      </c:ext>
                    </c:extLst>
                    <c:strCache>
                      <c:ptCount val="1"/>
                      <c:pt idx="0">
                        <c:v>Lab H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19050" cap="flat" cmpd="sng" algn="ctr">
                    <a:solidFill>
                      <a:schemeClr val="accent6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Profiles'!$B$13:$X$13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820-4A31-8ED9-F3F02C0DFB2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Profiles'!$A$15</c15:sqref>
                        </c15:formulaRef>
                      </c:ext>
                    </c:extLst>
                    <c:strCache>
                      <c:ptCount val="1"/>
                      <c:pt idx="0">
                        <c:v>Lab J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Profiles'!$B$15:$X$15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2.5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4.5</c:v>
                      </c:pt>
                      <c:pt idx="10">
                        <c:v>1.5</c:v>
                      </c:pt>
                      <c:pt idx="11">
                        <c:v>2.5</c:v>
                      </c:pt>
                      <c:pt idx="12">
                        <c:v>1.5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3.5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3.5</c:v>
                      </c:pt>
                      <c:pt idx="20">
                        <c:v>4</c:v>
                      </c:pt>
                      <c:pt idx="21">
                        <c:v>4.5</c:v>
                      </c:pt>
                      <c:pt idx="2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820-4A31-8ED9-F3F02C0DFB2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Profiles'!$A$16</c15:sqref>
                        </c15:formulaRef>
                      </c:ext>
                    </c:extLst>
                    <c:strCache>
                      <c:ptCount val="1"/>
                      <c:pt idx="0">
                        <c:v>Overall (Mean)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3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Profiles'!$B$16:$X$16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3.4153846153846152</c:v>
                      </c:pt>
                      <c:pt idx="1">
                        <c:v>3.7076923076923078</c:v>
                      </c:pt>
                      <c:pt idx="2">
                        <c:v>3.7846153846153845</c:v>
                      </c:pt>
                      <c:pt idx="3">
                        <c:v>3.6615384615384614</c:v>
                      </c:pt>
                      <c:pt idx="4">
                        <c:v>3.2153846153846155</c:v>
                      </c:pt>
                      <c:pt idx="5">
                        <c:v>3.5846153846153848</c:v>
                      </c:pt>
                      <c:pt idx="6">
                        <c:v>3.476923076923077</c:v>
                      </c:pt>
                      <c:pt idx="7">
                        <c:v>3.4307692307692306</c:v>
                      </c:pt>
                      <c:pt idx="8">
                        <c:v>3.7384615384615385</c:v>
                      </c:pt>
                      <c:pt idx="9">
                        <c:v>3.8307692307692309</c:v>
                      </c:pt>
                      <c:pt idx="10">
                        <c:v>2.046153846153846</c:v>
                      </c:pt>
                      <c:pt idx="11">
                        <c:v>3.2307692307692308</c:v>
                      </c:pt>
                      <c:pt idx="12">
                        <c:v>2.4307692307692306</c:v>
                      </c:pt>
                      <c:pt idx="13">
                        <c:v>2.4461538461538463</c:v>
                      </c:pt>
                      <c:pt idx="14">
                        <c:v>3.6153846153846154</c:v>
                      </c:pt>
                      <c:pt idx="15">
                        <c:v>3.7538461538461538</c:v>
                      </c:pt>
                      <c:pt idx="16">
                        <c:v>3.8</c:v>
                      </c:pt>
                      <c:pt idx="17">
                        <c:v>3.4307692307692306</c:v>
                      </c:pt>
                      <c:pt idx="18">
                        <c:v>3.3538461538461539</c:v>
                      </c:pt>
                      <c:pt idx="19">
                        <c:v>2.9846153846153847</c:v>
                      </c:pt>
                      <c:pt idx="20">
                        <c:v>3.8</c:v>
                      </c:pt>
                      <c:pt idx="21">
                        <c:v>3.8615384615384616</c:v>
                      </c:pt>
                      <c:pt idx="22">
                        <c:v>3.3384615384615386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820-4A31-8ED9-F3F02C0DFB2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Profiles'!$A$17</c15:sqref>
                        </c15:formulaRef>
                      </c:ext>
                    </c:extLst>
                    <c:strCache>
                      <c:ptCount val="1"/>
                      <c:pt idx="0">
                        <c:v>Brazil (Mean)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Profiles'!$B$17:$X$17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3.2962962962962963</c:v>
                      </c:pt>
                      <c:pt idx="1">
                        <c:v>3.5555555555555554</c:v>
                      </c:pt>
                      <c:pt idx="2">
                        <c:v>3.7777777777777777</c:v>
                      </c:pt>
                      <c:pt idx="3">
                        <c:v>3.4074074074074074</c:v>
                      </c:pt>
                      <c:pt idx="4">
                        <c:v>3.1481481481481484</c:v>
                      </c:pt>
                      <c:pt idx="5">
                        <c:v>3.5185185185185186</c:v>
                      </c:pt>
                      <c:pt idx="6">
                        <c:v>3.3703703703703702</c:v>
                      </c:pt>
                      <c:pt idx="7">
                        <c:v>3.4074074074074074</c:v>
                      </c:pt>
                      <c:pt idx="8">
                        <c:v>3.8518518518518516</c:v>
                      </c:pt>
                      <c:pt idx="9">
                        <c:v>3.9629629629629628</c:v>
                      </c:pt>
                      <c:pt idx="10">
                        <c:v>2.074074074074074</c:v>
                      </c:pt>
                      <c:pt idx="11">
                        <c:v>3.3333333333333335</c:v>
                      </c:pt>
                      <c:pt idx="12">
                        <c:v>2.3333333333333335</c:v>
                      </c:pt>
                      <c:pt idx="13">
                        <c:v>2.4074074074074074</c:v>
                      </c:pt>
                      <c:pt idx="14">
                        <c:v>3.5925925925925926</c:v>
                      </c:pt>
                      <c:pt idx="15">
                        <c:v>3.6296296296296298</c:v>
                      </c:pt>
                      <c:pt idx="16">
                        <c:v>3.7407407407407409</c:v>
                      </c:pt>
                      <c:pt idx="17">
                        <c:v>3.1481481481481484</c:v>
                      </c:pt>
                      <c:pt idx="18">
                        <c:v>3.2592592592592591</c:v>
                      </c:pt>
                      <c:pt idx="19">
                        <c:v>2.7777777777777777</c:v>
                      </c:pt>
                      <c:pt idx="20">
                        <c:v>3.5185185185185186</c:v>
                      </c:pt>
                      <c:pt idx="21">
                        <c:v>3.5925925925925926</c:v>
                      </c:pt>
                      <c:pt idx="22">
                        <c:v>3.2222222222222223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820-4A31-8ED9-F3F02C0DFB2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Profiles'!$A$18</c15:sqref>
                        </c15:formulaRef>
                      </c:ext>
                    </c:extLst>
                    <c:strCache>
                      <c:ptCount val="1"/>
                      <c:pt idx="0">
                        <c:v>Colombia (Mean)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Profiles'!$B$18:$X$18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3.7407407407407409</c:v>
                      </c:pt>
                      <c:pt idx="1">
                        <c:v>3.925925925925926</c:v>
                      </c:pt>
                      <c:pt idx="2">
                        <c:v>4.0740740740740744</c:v>
                      </c:pt>
                      <c:pt idx="3">
                        <c:v>4.0370370370370372</c:v>
                      </c:pt>
                      <c:pt idx="4">
                        <c:v>3.4814814814814814</c:v>
                      </c:pt>
                      <c:pt idx="5">
                        <c:v>3.925925925925926</c:v>
                      </c:pt>
                      <c:pt idx="6">
                        <c:v>3.6666666666666665</c:v>
                      </c:pt>
                      <c:pt idx="7">
                        <c:v>3.4814814814814814</c:v>
                      </c:pt>
                      <c:pt idx="8">
                        <c:v>3.7037037037037037</c:v>
                      </c:pt>
                      <c:pt idx="9">
                        <c:v>3.8518518518518516</c:v>
                      </c:pt>
                      <c:pt idx="10">
                        <c:v>2.1111111111111112</c:v>
                      </c:pt>
                      <c:pt idx="11">
                        <c:v>3.2592592592592591</c:v>
                      </c:pt>
                      <c:pt idx="12">
                        <c:v>2.6666666666666665</c:v>
                      </c:pt>
                      <c:pt idx="13">
                        <c:v>2.6296296296296298</c:v>
                      </c:pt>
                      <c:pt idx="14">
                        <c:v>3.8148148148148149</c:v>
                      </c:pt>
                      <c:pt idx="15">
                        <c:v>4.0740740740740744</c:v>
                      </c:pt>
                      <c:pt idx="16">
                        <c:v>3.8888888888888888</c:v>
                      </c:pt>
                      <c:pt idx="17">
                        <c:v>3.8148148148148149</c:v>
                      </c:pt>
                      <c:pt idx="18">
                        <c:v>3.5185185185185186</c:v>
                      </c:pt>
                      <c:pt idx="19">
                        <c:v>3.3703703703703702</c:v>
                      </c:pt>
                      <c:pt idx="20">
                        <c:v>4.0370370370370372</c:v>
                      </c:pt>
                      <c:pt idx="21">
                        <c:v>4</c:v>
                      </c:pt>
                      <c:pt idx="22">
                        <c:v>3.6296296296296298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820-4A31-8ED9-F3F02C0DFB2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Profiles'!$A$19</c15:sqref>
                        </c15:formulaRef>
                      </c:ext>
                    </c:extLst>
                    <c:strCache>
                      <c:ptCount val="1"/>
                      <c:pt idx="0">
                        <c:v>Mexico (Mean)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Profiles'!$B$19:$X$19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2.9090909090909092</c:v>
                      </c:pt>
                      <c:pt idx="1">
                        <c:v>3.5454545454545454</c:v>
                      </c:pt>
                      <c:pt idx="2">
                        <c:v>3.0909090909090908</c:v>
                      </c:pt>
                      <c:pt idx="3">
                        <c:v>3.3636363636363638</c:v>
                      </c:pt>
                      <c:pt idx="4">
                        <c:v>2.7272727272727271</c:v>
                      </c:pt>
                      <c:pt idx="5">
                        <c:v>2.9090909090909092</c:v>
                      </c:pt>
                      <c:pt idx="6">
                        <c:v>3.2727272727272729</c:v>
                      </c:pt>
                      <c:pt idx="7">
                        <c:v>3.3636363636363638</c:v>
                      </c:pt>
                      <c:pt idx="8">
                        <c:v>3.5454545454545454</c:v>
                      </c:pt>
                      <c:pt idx="9">
                        <c:v>3.4545454545454546</c:v>
                      </c:pt>
                      <c:pt idx="10">
                        <c:v>1.8181818181818181</c:v>
                      </c:pt>
                      <c:pt idx="11">
                        <c:v>2.9090909090909092</c:v>
                      </c:pt>
                      <c:pt idx="12">
                        <c:v>2.0909090909090908</c:v>
                      </c:pt>
                      <c:pt idx="13">
                        <c:v>2.0909090909090908</c:v>
                      </c:pt>
                      <c:pt idx="14">
                        <c:v>3.1818181818181817</c:v>
                      </c:pt>
                      <c:pt idx="15">
                        <c:v>3.2727272727272729</c:v>
                      </c:pt>
                      <c:pt idx="16">
                        <c:v>3.7272727272727271</c:v>
                      </c:pt>
                      <c:pt idx="17">
                        <c:v>3.1818181818181817</c:v>
                      </c:pt>
                      <c:pt idx="18">
                        <c:v>3.1818181818181817</c:v>
                      </c:pt>
                      <c:pt idx="19">
                        <c:v>2.5454545454545454</c:v>
                      </c:pt>
                      <c:pt idx="20">
                        <c:v>3.9090909090909092</c:v>
                      </c:pt>
                      <c:pt idx="21">
                        <c:v>4.1818181818181817</c:v>
                      </c:pt>
                      <c:pt idx="22">
                        <c:v>2.9090909090909092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820-4A31-8ED9-F3F02C0DFB2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Profiles'!$A$20</c15:sqref>
                        </c15:formulaRef>
                      </c:ext>
                    </c:extLst>
                    <c:strCache>
                      <c:ptCount val="1"/>
                      <c:pt idx="0">
                        <c:v>Overall (Mode)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lumMod val="8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Profiles'!$B$20:$X$20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820-4A31-8ED9-F3F02C0DFB2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Profiles'!$A$21</c15:sqref>
                        </c15:formulaRef>
                      </c:ext>
                    </c:extLst>
                    <c:strCache>
                      <c:ptCount val="1"/>
                      <c:pt idx="0">
                        <c:v>Brazil (Mode)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lumMod val="8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Profiles'!$B$21:$X$21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820-4A31-8ED9-F3F02C0DFB25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Profiles'!$A$22</c15:sqref>
                        </c15:formulaRef>
                      </c:ext>
                    </c:extLst>
                    <c:strCache>
                      <c:ptCount val="1"/>
                      <c:pt idx="0">
                        <c:v>Colombia (Mode)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3">
                          <a:lumMod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3">
                          <a:lumMod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3">
                        <a:lumMod val="8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Profiles'!$B$22:$X$22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820-4A31-8ED9-F3F02C0DFB25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Profiles'!$A$23</c15:sqref>
                        </c15:formulaRef>
                      </c:ext>
                    </c:extLst>
                    <c:strCache>
                      <c:ptCount val="1"/>
                      <c:pt idx="0">
                        <c:v>Mexico (Mode)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lumMod val="8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Profiles'!$B$23:$X$23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2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5</c:v>
                      </c:pt>
                      <c:pt idx="2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820-4A31-8ED9-F3F02C0DFB25}"/>
                  </c:ext>
                </c:extLst>
              </c15:ser>
            </c15:filteredRadarSeries>
          </c:ext>
        </c:extLst>
      </c:radarChart>
      <c:catAx>
        <c:axId val="6649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893040"/>
        <c:crosses val="autoZero"/>
        <c:auto val="1"/>
        <c:lblAlgn val="ctr"/>
        <c:lblOffset val="100"/>
        <c:noMultiLvlLbl val="0"/>
      </c:catAx>
      <c:valAx>
        <c:axId val="6648930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904688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13"/>
          <c:order val="13"/>
          <c:tx>
            <c:strRef>
              <c:f>'Full Profiles'!$A$15</c:f>
              <c:strCache>
                <c:ptCount val="1"/>
                <c:pt idx="0">
                  <c:v>Lab J (Median)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19050" cap="flat" cmpd="sng" algn="ctr">
              <a:solidFill>
                <a:schemeClr val="accent2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cat>
            <c:strRef>
              <c:f>'Full Profiles'!$B$1:$X$1</c:f>
              <c:strCache>
                <c:ptCount val="23"/>
                <c:pt idx="0">
                  <c:v>Medi.1</c:v>
                </c:pt>
                <c:pt idx="1">
                  <c:v>Mod.1</c:v>
                </c:pt>
                <c:pt idx="2">
                  <c:v>Mod.2</c:v>
                </c:pt>
                <c:pt idx="3">
                  <c:v>Mod.3</c:v>
                </c:pt>
                <c:pt idx="4">
                  <c:v>Parti.1</c:v>
                </c:pt>
                <c:pt idx="5">
                  <c:v>Parti.2</c:v>
                </c:pt>
                <c:pt idx="6">
                  <c:v>Intercul.1</c:v>
                </c:pt>
                <c:pt idx="7">
                  <c:v>Design.1</c:v>
                </c:pt>
                <c:pt idx="8">
                  <c:v>Research.1</c:v>
                </c:pt>
                <c:pt idx="9">
                  <c:v>Research.2</c:v>
                </c:pt>
                <c:pt idx="10">
                  <c:v>ICT</c:v>
                </c:pt>
                <c:pt idx="11">
                  <c:v>Systems.1</c:v>
                </c:pt>
                <c:pt idx="12">
                  <c:v>Entrepren.1</c:v>
                </c:pt>
                <c:pt idx="13">
                  <c:v>Entrepren.2</c:v>
                </c:pt>
                <c:pt idx="14">
                  <c:v>Network.1</c:v>
                </c:pt>
                <c:pt idx="15">
                  <c:v>Network.2</c:v>
                </c:pt>
                <c:pt idx="16">
                  <c:v>Comm.1</c:v>
                </c:pt>
                <c:pt idx="17">
                  <c:v>Comm.2</c:v>
                </c:pt>
                <c:pt idx="18">
                  <c:v>Project.1</c:v>
                </c:pt>
                <c:pt idx="19">
                  <c:v>Project.2</c:v>
                </c:pt>
                <c:pt idx="20">
                  <c:v>Self-org.1</c:v>
                </c:pt>
                <c:pt idx="21">
                  <c:v>Self-org.2</c:v>
                </c:pt>
                <c:pt idx="22">
                  <c:v>Eval.1</c:v>
                </c:pt>
              </c:strCache>
            </c:strRef>
          </c:cat>
          <c:val>
            <c:numRef>
              <c:f>'Full Profiles'!$B$15:$X$15</c:f>
              <c:numCache>
                <c:formatCode>0.00</c:formatCode>
                <c:ptCount val="23"/>
                <c:pt idx="0">
                  <c:v>2.5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4.5</c:v>
                </c:pt>
                <c:pt idx="10">
                  <c:v>1.5</c:v>
                </c:pt>
                <c:pt idx="11">
                  <c:v>2.5</c:v>
                </c:pt>
                <c:pt idx="12">
                  <c:v>1.5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3.5</c:v>
                </c:pt>
                <c:pt idx="17">
                  <c:v>3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B14-4909-8876-20F59009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04688"/>
        <c:axId val="66489304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'Full Profiles'!$A$2</c15:sqref>
                        </c15:formulaRef>
                      </c:ext>
                    </c:extLst>
                    <c:strCache>
                      <c:ptCount val="1"/>
                      <c:pt idx="0">
                        <c:v>Overall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'Full Profiles'!$B$2:$X$2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B14-4909-8876-20F590091715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Profiles'!$A$3</c15:sqref>
                        </c15:formulaRef>
                      </c:ext>
                    </c:extLst>
                    <c:strCache>
                      <c:ptCount val="1"/>
                      <c:pt idx="0">
                        <c:v>Brazil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Profiles'!$B$3:$X$3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B14-4909-8876-20F59009171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Profiles'!$A$4</c15:sqref>
                        </c15:formulaRef>
                      </c:ext>
                    </c:extLst>
                    <c:strCache>
                      <c:ptCount val="1"/>
                      <c:pt idx="0">
                        <c:v>Colombia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3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3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3"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Profiles'!$B$4:$X$4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14-4909-8876-20F59009171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Profiles'!$A$5</c15:sqref>
                        </c15:formulaRef>
                      </c:ext>
                    </c:extLst>
                    <c:strCache>
                      <c:ptCount val="1"/>
                      <c:pt idx="0">
                        <c:v>Mexico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Profiles'!$B$5:$X$5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14-4909-8876-20F59009171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Profiles'!$A$6</c15:sqref>
                        </c15:formulaRef>
                      </c:ext>
                    </c:extLst>
                    <c:strCache>
                      <c:ptCount val="1"/>
                      <c:pt idx="0">
                        <c:v>Lab A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Profiles'!$B$6:$X$6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B14-4909-8876-20F59009171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Profiles'!$A$7</c15:sqref>
                        </c15:formulaRef>
                      </c:ext>
                    </c:extLst>
                    <c:strCache>
                      <c:ptCount val="1"/>
                      <c:pt idx="0">
                        <c:v>Lab B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Profiles'!$B$7:$X$7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3.5</c:v>
                      </c:pt>
                      <c:pt idx="1">
                        <c:v>4</c:v>
                      </c:pt>
                      <c:pt idx="2">
                        <c:v>3.5</c:v>
                      </c:pt>
                      <c:pt idx="3">
                        <c:v>3.5</c:v>
                      </c:pt>
                      <c:pt idx="4">
                        <c:v>3.5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2.5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3.5</c:v>
                      </c:pt>
                      <c:pt idx="14">
                        <c:v>3.5</c:v>
                      </c:pt>
                      <c:pt idx="15">
                        <c:v>3.5</c:v>
                      </c:pt>
                      <c:pt idx="16">
                        <c:v>4</c:v>
                      </c:pt>
                      <c:pt idx="17">
                        <c:v>3.5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3.5</c:v>
                      </c:pt>
                      <c:pt idx="21">
                        <c:v>4</c:v>
                      </c:pt>
                      <c:pt idx="22">
                        <c:v>3.5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B14-4909-8876-20F59009171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Profiles'!$A$8</c15:sqref>
                        </c15:formulaRef>
                      </c:ext>
                    </c:extLst>
                    <c:strCache>
                      <c:ptCount val="1"/>
                      <c:pt idx="0">
                        <c:v>Lab C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Profiles'!$B$8:$X$8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4.5</c:v>
                      </c:pt>
                      <c:pt idx="3">
                        <c:v>4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3.5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2.5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3.5</c:v>
                      </c:pt>
                      <c:pt idx="17">
                        <c:v>4.5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B14-4909-8876-20F59009171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Profiles'!$A$9</c15:sqref>
                        </c15:formulaRef>
                      </c:ext>
                    </c:extLst>
                    <c:strCache>
                      <c:ptCount val="1"/>
                      <c:pt idx="0">
                        <c:v>Lab D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Profiles'!$B$9:$X$9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B14-4909-8876-20F59009171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Profiles'!$A$10</c15:sqref>
                        </c15:formulaRef>
                      </c:ext>
                    </c:extLst>
                    <c:strCache>
                      <c:ptCount val="1"/>
                      <c:pt idx="0">
                        <c:v>Lab E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3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3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3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Profiles'!$B$10:$X$10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3.5</c:v>
                      </c:pt>
                      <c:pt idx="13">
                        <c:v>2.5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3.5</c:v>
                      </c:pt>
                      <c:pt idx="21">
                        <c:v>3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B14-4909-8876-20F59009171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Profiles'!$A$11</c15:sqref>
                        </c15:formulaRef>
                      </c:ext>
                    </c:extLst>
                    <c:strCache>
                      <c:ptCount val="1"/>
                      <c:pt idx="0">
                        <c:v>Lab F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Profiles'!$B$11:$X$11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3.5</c:v>
                      </c:pt>
                      <c:pt idx="1">
                        <c:v>4</c:v>
                      </c:pt>
                      <c:pt idx="2">
                        <c:v>4.5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4.5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1.5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4.5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4.5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B14-4909-8876-20F59009171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Profiles'!$A$12</c15:sqref>
                        </c15:formulaRef>
                      </c:ext>
                    </c:extLst>
                    <c:strCache>
                      <c:ptCount val="1"/>
                      <c:pt idx="0">
                        <c:v>Lab G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Profiles'!$B$12:$X$12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B14-4909-8876-20F59009171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Profiles'!$A$13</c15:sqref>
                        </c15:formulaRef>
                      </c:ext>
                    </c:extLst>
                    <c:strCache>
                      <c:ptCount val="1"/>
                      <c:pt idx="0">
                        <c:v>Lab H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19050" cap="flat" cmpd="sng" algn="ctr">
                    <a:solidFill>
                      <a:schemeClr val="accent6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Profiles'!$B$13:$X$13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B14-4909-8876-20F59009171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Profiles'!$A$14</c15:sqref>
                        </c15:formulaRef>
                      </c:ext>
                    </c:extLst>
                    <c:strCache>
                      <c:ptCount val="1"/>
                      <c:pt idx="0">
                        <c:v>Lab I (Median)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Profiles'!$B$14:$X$14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B14-4909-8876-20F59009171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Profiles'!$A$16</c15:sqref>
                        </c15:formulaRef>
                      </c:ext>
                    </c:extLst>
                    <c:strCache>
                      <c:ptCount val="1"/>
                      <c:pt idx="0">
                        <c:v>Overall (Mean)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3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Profiles'!$B$16:$X$16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3.4153846153846152</c:v>
                      </c:pt>
                      <c:pt idx="1">
                        <c:v>3.7076923076923078</c:v>
                      </c:pt>
                      <c:pt idx="2">
                        <c:v>3.7846153846153845</c:v>
                      </c:pt>
                      <c:pt idx="3">
                        <c:v>3.6615384615384614</c:v>
                      </c:pt>
                      <c:pt idx="4">
                        <c:v>3.2153846153846155</c:v>
                      </c:pt>
                      <c:pt idx="5">
                        <c:v>3.5846153846153848</c:v>
                      </c:pt>
                      <c:pt idx="6">
                        <c:v>3.476923076923077</c:v>
                      </c:pt>
                      <c:pt idx="7">
                        <c:v>3.4307692307692306</c:v>
                      </c:pt>
                      <c:pt idx="8">
                        <c:v>3.7384615384615385</c:v>
                      </c:pt>
                      <c:pt idx="9">
                        <c:v>3.8307692307692309</c:v>
                      </c:pt>
                      <c:pt idx="10">
                        <c:v>2.046153846153846</c:v>
                      </c:pt>
                      <c:pt idx="11">
                        <c:v>3.2307692307692308</c:v>
                      </c:pt>
                      <c:pt idx="12">
                        <c:v>2.4307692307692306</c:v>
                      </c:pt>
                      <c:pt idx="13">
                        <c:v>2.4461538461538463</c:v>
                      </c:pt>
                      <c:pt idx="14">
                        <c:v>3.6153846153846154</c:v>
                      </c:pt>
                      <c:pt idx="15">
                        <c:v>3.7538461538461538</c:v>
                      </c:pt>
                      <c:pt idx="16">
                        <c:v>3.8</c:v>
                      </c:pt>
                      <c:pt idx="17">
                        <c:v>3.4307692307692306</c:v>
                      </c:pt>
                      <c:pt idx="18">
                        <c:v>3.3538461538461539</c:v>
                      </c:pt>
                      <c:pt idx="19">
                        <c:v>2.9846153846153847</c:v>
                      </c:pt>
                      <c:pt idx="20">
                        <c:v>3.8</c:v>
                      </c:pt>
                      <c:pt idx="21">
                        <c:v>3.8615384615384616</c:v>
                      </c:pt>
                      <c:pt idx="22">
                        <c:v>3.3384615384615386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B14-4909-8876-20F59009171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Profiles'!$A$17</c15:sqref>
                        </c15:formulaRef>
                      </c:ext>
                    </c:extLst>
                    <c:strCache>
                      <c:ptCount val="1"/>
                      <c:pt idx="0">
                        <c:v>Brazil (Mean)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Profiles'!$B$17:$X$17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3.2962962962962963</c:v>
                      </c:pt>
                      <c:pt idx="1">
                        <c:v>3.5555555555555554</c:v>
                      </c:pt>
                      <c:pt idx="2">
                        <c:v>3.7777777777777777</c:v>
                      </c:pt>
                      <c:pt idx="3">
                        <c:v>3.4074074074074074</c:v>
                      </c:pt>
                      <c:pt idx="4">
                        <c:v>3.1481481481481484</c:v>
                      </c:pt>
                      <c:pt idx="5">
                        <c:v>3.5185185185185186</c:v>
                      </c:pt>
                      <c:pt idx="6">
                        <c:v>3.3703703703703702</c:v>
                      </c:pt>
                      <c:pt idx="7">
                        <c:v>3.4074074074074074</c:v>
                      </c:pt>
                      <c:pt idx="8">
                        <c:v>3.8518518518518516</c:v>
                      </c:pt>
                      <c:pt idx="9">
                        <c:v>3.9629629629629628</c:v>
                      </c:pt>
                      <c:pt idx="10">
                        <c:v>2.074074074074074</c:v>
                      </c:pt>
                      <c:pt idx="11">
                        <c:v>3.3333333333333335</c:v>
                      </c:pt>
                      <c:pt idx="12">
                        <c:v>2.3333333333333335</c:v>
                      </c:pt>
                      <c:pt idx="13">
                        <c:v>2.4074074074074074</c:v>
                      </c:pt>
                      <c:pt idx="14">
                        <c:v>3.5925925925925926</c:v>
                      </c:pt>
                      <c:pt idx="15">
                        <c:v>3.6296296296296298</c:v>
                      </c:pt>
                      <c:pt idx="16">
                        <c:v>3.7407407407407409</c:v>
                      </c:pt>
                      <c:pt idx="17">
                        <c:v>3.1481481481481484</c:v>
                      </c:pt>
                      <c:pt idx="18">
                        <c:v>3.2592592592592591</c:v>
                      </c:pt>
                      <c:pt idx="19">
                        <c:v>2.7777777777777777</c:v>
                      </c:pt>
                      <c:pt idx="20">
                        <c:v>3.5185185185185186</c:v>
                      </c:pt>
                      <c:pt idx="21">
                        <c:v>3.5925925925925926</c:v>
                      </c:pt>
                      <c:pt idx="22">
                        <c:v>3.2222222222222223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B14-4909-8876-20F59009171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Profiles'!$A$18</c15:sqref>
                        </c15:formulaRef>
                      </c:ext>
                    </c:extLst>
                    <c:strCache>
                      <c:ptCount val="1"/>
                      <c:pt idx="0">
                        <c:v>Colombia (Mean)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Profiles'!$B$18:$X$18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3.7407407407407409</c:v>
                      </c:pt>
                      <c:pt idx="1">
                        <c:v>3.925925925925926</c:v>
                      </c:pt>
                      <c:pt idx="2">
                        <c:v>4.0740740740740744</c:v>
                      </c:pt>
                      <c:pt idx="3">
                        <c:v>4.0370370370370372</c:v>
                      </c:pt>
                      <c:pt idx="4">
                        <c:v>3.4814814814814814</c:v>
                      </c:pt>
                      <c:pt idx="5">
                        <c:v>3.925925925925926</c:v>
                      </c:pt>
                      <c:pt idx="6">
                        <c:v>3.6666666666666665</c:v>
                      </c:pt>
                      <c:pt idx="7">
                        <c:v>3.4814814814814814</c:v>
                      </c:pt>
                      <c:pt idx="8">
                        <c:v>3.7037037037037037</c:v>
                      </c:pt>
                      <c:pt idx="9">
                        <c:v>3.8518518518518516</c:v>
                      </c:pt>
                      <c:pt idx="10">
                        <c:v>2.1111111111111112</c:v>
                      </c:pt>
                      <c:pt idx="11">
                        <c:v>3.2592592592592591</c:v>
                      </c:pt>
                      <c:pt idx="12">
                        <c:v>2.6666666666666665</c:v>
                      </c:pt>
                      <c:pt idx="13">
                        <c:v>2.6296296296296298</c:v>
                      </c:pt>
                      <c:pt idx="14">
                        <c:v>3.8148148148148149</c:v>
                      </c:pt>
                      <c:pt idx="15">
                        <c:v>4.0740740740740744</c:v>
                      </c:pt>
                      <c:pt idx="16">
                        <c:v>3.8888888888888888</c:v>
                      </c:pt>
                      <c:pt idx="17">
                        <c:v>3.8148148148148149</c:v>
                      </c:pt>
                      <c:pt idx="18">
                        <c:v>3.5185185185185186</c:v>
                      </c:pt>
                      <c:pt idx="19">
                        <c:v>3.3703703703703702</c:v>
                      </c:pt>
                      <c:pt idx="20">
                        <c:v>4.0370370370370372</c:v>
                      </c:pt>
                      <c:pt idx="21">
                        <c:v>4</c:v>
                      </c:pt>
                      <c:pt idx="22">
                        <c:v>3.6296296296296298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B14-4909-8876-20F59009171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Profiles'!$A$19</c15:sqref>
                        </c15:formulaRef>
                      </c:ext>
                    </c:extLst>
                    <c:strCache>
                      <c:ptCount val="1"/>
                      <c:pt idx="0">
                        <c:v>Mexico (Mean)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Profiles'!$B$19:$X$19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2.9090909090909092</c:v>
                      </c:pt>
                      <c:pt idx="1">
                        <c:v>3.5454545454545454</c:v>
                      </c:pt>
                      <c:pt idx="2">
                        <c:v>3.0909090909090908</c:v>
                      </c:pt>
                      <c:pt idx="3">
                        <c:v>3.3636363636363638</c:v>
                      </c:pt>
                      <c:pt idx="4">
                        <c:v>2.7272727272727271</c:v>
                      </c:pt>
                      <c:pt idx="5">
                        <c:v>2.9090909090909092</c:v>
                      </c:pt>
                      <c:pt idx="6">
                        <c:v>3.2727272727272729</c:v>
                      </c:pt>
                      <c:pt idx="7">
                        <c:v>3.3636363636363638</c:v>
                      </c:pt>
                      <c:pt idx="8">
                        <c:v>3.5454545454545454</c:v>
                      </c:pt>
                      <c:pt idx="9">
                        <c:v>3.4545454545454546</c:v>
                      </c:pt>
                      <c:pt idx="10">
                        <c:v>1.8181818181818181</c:v>
                      </c:pt>
                      <c:pt idx="11">
                        <c:v>2.9090909090909092</c:v>
                      </c:pt>
                      <c:pt idx="12">
                        <c:v>2.0909090909090908</c:v>
                      </c:pt>
                      <c:pt idx="13">
                        <c:v>2.0909090909090908</c:v>
                      </c:pt>
                      <c:pt idx="14">
                        <c:v>3.1818181818181817</c:v>
                      </c:pt>
                      <c:pt idx="15">
                        <c:v>3.2727272727272729</c:v>
                      </c:pt>
                      <c:pt idx="16">
                        <c:v>3.7272727272727271</c:v>
                      </c:pt>
                      <c:pt idx="17">
                        <c:v>3.1818181818181817</c:v>
                      </c:pt>
                      <c:pt idx="18">
                        <c:v>3.1818181818181817</c:v>
                      </c:pt>
                      <c:pt idx="19">
                        <c:v>2.5454545454545454</c:v>
                      </c:pt>
                      <c:pt idx="20">
                        <c:v>3.9090909090909092</c:v>
                      </c:pt>
                      <c:pt idx="21">
                        <c:v>4.1818181818181817</c:v>
                      </c:pt>
                      <c:pt idx="22">
                        <c:v>2.9090909090909092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B14-4909-8876-20F59009171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Profiles'!$A$20</c15:sqref>
                        </c15:formulaRef>
                      </c:ext>
                    </c:extLst>
                    <c:strCache>
                      <c:ptCount val="1"/>
                      <c:pt idx="0">
                        <c:v>Overall (Mode)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lumMod val="8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Profiles'!$B$20:$X$20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B14-4909-8876-20F59009171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Profiles'!$A$21</c15:sqref>
                        </c15:formulaRef>
                      </c:ext>
                    </c:extLst>
                    <c:strCache>
                      <c:ptCount val="1"/>
                      <c:pt idx="0">
                        <c:v>Brazil (Mode)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lumMod val="8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Profiles'!$B$21:$X$21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B14-4909-8876-20F590091715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Profiles'!$A$22</c15:sqref>
                        </c15:formulaRef>
                      </c:ext>
                    </c:extLst>
                    <c:strCache>
                      <c:ptCount val="1"/>
                      <c:pt idx="0">
                        <c:v>Colombia (Mode)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3">
                          <a:lumMod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3">
                          <a:lumMod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3">
                        <a:lumMod val="8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Profiles'!$B$22:$X$22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3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B14-4909-8876-20F590091715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Profiles'!$A$23</c15:sqref>
                        </c15:formulaRef>
                      </c:ext>
                    </c:extLst>
                    <c:strCache>
                      <c:ptCount val="1"/>
                      <c:pt idx="0">
                        <c:v>Mexico (Mode)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lumMod val="80000"/>
                        <a:shade val="95000"/>
                      </a:schemeClr>
                    </a:solidFill>
                    <a:round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'Full Profiles'!$B$1:$X$1</c15:sqref>
                        </c15:formulaRef>
                      </c:ext>
                    </c:extLst>
                    <c:strCache>
                      <c:ptCount val="23"/>
                      <c:pt idx="0">
                        <c:v>Medi.1</c:v>
                      </c:pt>
                      <c:pt idx="1">
                        <c:v>Mod.1</c:v>
                      </c:pt>
                      <c:pt idx="2">
                        <c:v>Mod.2</c:v>
                      </c:pt>
                      <c:pt idx="3">
                        <c:v>Mod.3</c:v>
                      </c:pt>
                      <c:pt idx="4">
                        <c:v>Parti.1</c:v>
                      </c:pt>
                      <c:pt idx="5">
                        <c:v>Parti.2</c:v>
                      </c:pt>
                      <c:pt idx="6">
                        <c:v>Intercul.1</c:v>
                      </c:pt>
                      <c:pt idx="7">
                        <c:v>Design.1</c:v>
                      </c:pt>
                      <c:pt idx="8">
                        <c:v>Research.1</c:v>
                      </c:pt>
                      <c:pt idx="9">
                        <c:v>Research.2</c:v>
                      </c:pt>
                      <c:pt idx="10">
                        <c:v>ICT</c:v>
                      </c:pt>
                      <c:pt idx="11">
                        <c:v>Systems.1</c:v>
                      </c:pt>
                      <c:pt idx="12">
                        <c:v>Entrepren.1</c:v>
                      </c:pt>
                      <c:pt idx="13">
                        <c:v>Entrepren.2</c:v>
                      </c:pt>
                      <c:pt idx="14">
                        <c:v>Network.1</c:v>
                      </c:pt>
                      <c:pt idx="15">
                        <c:v>Network.2</c:v>
                      </c:pt>
                      <c:pt idx="16">
                        <c:v>Comm.1</c:v>
                      </c:pt>
                      <c:pt idx="17">
                        <c:v>Comm.2</c:v>
                      </c:pt>
                      <c:pt idx="18">
                        <c:v>Project.1</c:v>
                      </c:pt>
                      <c:pt idx="19">
                        <c:v>Project.2</c:v>
                      </c:pt>
                      <c:pt idx="20">
                        <c:v>Self-org.1</c:v>
                      </c:pt>
                      <c:pt idx="21">
                        <c:v>Self-org.2</c:v>
                      </c:pt>
                      <c:pt idx="22">
                        <c:v>Eval.1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'Full Profiles'!$B$23:$X$23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0">
                        <c:v>2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5</c:v>
                      </c:pt>
                      <c:pt idx="2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B14-4909-8876-20F590091715}"/>
                  </c:ext>
                </c:extLst>
              </c15:ser>
            </c15:filteredRadarSeries>
          </c:ext>
        </c:extLst>
      </c:radarChart>
      <c:catAx>
        <c:axId val="6649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893040"/>
        <c:crosses val="autoZero"/>
        <c:auto val="1"/>
        <c:lblAlgn val="ctr"/>
        <c:lblOffset val="100"/>
        <c:noMultiLvlLbl val="0"/>
      </c:catAx>
      <c:valAx>
        <c:axId val="6648930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4904688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304798</xdr:colOff>
      <xdr:row>2</xdr:row>
      <xdr:rowOff>76199</xdr:rowOff>
    </xdr:from>
    <xdr:to>
      <xdr:col>38</xdr:col>
      <xdr:colOff>238125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30F91-214B-4692-920A-563A1C868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31750</xdr:colOff>
      <xdr:row>2</xdr:row>
      <xdr:rowOff>10583</xdr:rowOff>
    </xdr:from>
    <xdr:to>
      <xdr:col>52</xdr:col>
      <xdr:colOff>578911</xdr:colOff>
      <xdr:row>44</xdr:row>
      <xdr:rowOff>143934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213CF-B354-4693-A681-F883B7667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1</xdr:colOff>
      <xdr:row>2</xdr:row>
      <xdr:rowOff>0</xdr:rowOff>
    </xdr:from>
    <xdr:to>
      <xdr:col>67</xdr:col>
      <xdr:colOff>547162</xdr:colOff>
      <xdr:row>44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E14DC7-9923-43B8-A462-7CCA916AD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69</xdr:col>
      <xdr:colOff>0</xdr:colOff>
      <xdr:row>2</xdr:row>
      <xdr:rowOff>0</xdr:rowOff>
    </xdr:from>
    <xdr:to>
      <xdr:col>82</xdr:col>
      <xdr:colOff>547161</xdr:colOff>
      <xdr:row>44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839684-97E8-47F0-A500-534602B66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84</xdr:col>
      <xdr:colOff>0</xdr:colOff>
      <xdr:row>2</xdr:row>
      <xdr:rowOff>0</xdr:rowOff>
    </xdr:from>
    <xdr:to>
      <xdr:col>97</xdr:col>
      <xdr:colOff>547161</xdr:colOff>
      <xdr:row>44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79A4BB-6118-4111-85FF-3756C1767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D8387-4D02-41FE-8872-6AA13853704B}">
  <dimension ref="A1:X34"/>
  <sheetViews>
    <sheetView zoomScaleNormal="100" workbookViewId="0">
      <selection activeCell="CF20" sqref="CF20"/>
    </sheetView>
  </sheetViews>
  <sheetFormatPr defaultRowHeight="15" x14ac:dyDescent="0.25"/>
  <cols>
    <col min="1" max="1" width="24" customWidth="1"/>
    <col min="2" max="24" width="10.5703125" customWidth="1"/>
  </cols>
  <sheetData>
    <row r="1" spans="1:24" x14ac:dyDescent="0.25">
      <c r="A1" s="2" t="s">
        <v>45</v>
      </c>
      <c r="B1" s="2" t="s">
        <v>44</v>
      </c>
      <c r="C1" s="2" t="s">
        <v>43</v>
      </c>
      <c r="D1" s="2" t="s">
        <v>42</v>
      </c>
      <c r="E1" s="2" t="s">
        <v>41</v>
      </c>
      <c r="F1" s="2" t="s">
        <v>40</v>
      </c>
      <c r="G1" s="2" t="s">
        <v>39</v>
      </c>
      <c r="H1" s="2" t="s">
        <v>38</v>
      </c>
      <c r="I1" s="2" t="s">
        <v>37</v>
      </c>
      <c r="J1" s="2" t="s">
        <v>36</v>
      </c>
      <c r="K1" s="2" t="s">
        <v>35</v>
      </c>
      <c r="L1" s="2" t="s">
        <v>34</v>
      </c>
      <c r="M1" s="2" t="s">
        <v>33</v>
      </c>
      <c r="N1" s="2" t="s">
        <v>32</v>
      </c>
      <c r="O1" s="2" t="s">
        <v>31</v>
      </c>
      <c r="P1" s="2" t="s">
        <v>30</v>
      </c>
      <c r="Q1" s="2" t="s">
        <v>29</v>
      </c>
      <c r="R1" s="2" t="s">
        <v>28</v>
      </c>
      <c r="S1" s="2" t="s">
        <v>27</v>
      </c>
      <c r="T1" s="2" t="s">
        <v>26</v>
      </c>
      <c r="U1" s="2" t="s">
        <v>25</v>
      </c>
      <c r="V1" s="2" t="s">
        <v>24</v>
      </c>
      <c r="W1" s="2" t="s">
        <v>23</v>
      </c>
      <c r="X1" s="2" t="s">
        <v>22</v>
      </c>
    </row>
    <row r="2" spans="1:24" x14ac:dyDescent="0.25">
      <c r="A2" t="s">
        <v>21</v>
      </c>
      <c r="B2" s="1">
        <f>MEDIAN(Universities!L2:L66)</f>
        <v>3</v>
      </c>
      <c r="C2" s="1">
        <f>MEDIAN(Universities!M2:M66)</f>
        <v>4</v>
      </c>
      <c r="D2" s="1">
        <f>MEDIAN(Universities!N2:N66)</f>
        <v>4</v>
      </c>
      <c r="E2" s="1">
        <f>MEDIAN(Universities!O2:O66)</f>
        <v>4</v>
      </c>
      <c r="F2" s="1">
        <f>MEDIAN(Universities!P2:P66)</f>
        <v>3</v>
      </c>
      <c r="G2" s="1">
        <f>MEDIAN(Universities!Q2:Q66)</f>
        <v>4</v>
      </c>
      <c r="H2" s="1">
        <f>MEDIAN(Universities!R2:R66)</f>
        <v>3</v>
      </c>
      <c r="I2" s="1">
        <f>MEDIAN(Universities!S2:S66)</f>
        <v>3</v>
      </c>
      <c r="J2" s="1">
        <f>MEDIAN(Universities!T2:T66)</f>
        <v>4</v>
      </c>
      <c r="K2" s="1">
        <f>MEDIAN(Universities!U2:U66)</f>
        <v>4</v>
      </c>
      <c r="L2" s="1">
        <f>MEDIAN(Universities!V2:V66)</f>
        <v>1</v>
      </c>
      <c r="M2" s="1">
        <f>MEDIAN(Universities!W2:W66)</f>
        <v>3</v>
      </c>
      <c r="N2" s="1">
        <f>MEDIAN(Universities!X2:X66)</f>
        <v>2</v>
      </c>
      <c r="O2" s="1">
        <f>MEDIAN(Universities!Y2:Y66)</f>
        <v>2</v>
      </c>
      <c r="P2" s="1">
        <f>MEDIAN(Universities!Z2:Z66)</f>
        <v>4</v>
      </c>
      <c r="Q2" s="1">
        <f>MEDIAN(Universities!AA2:AA66)</f>
        <v>4</v>
      </c>
      <c r="R2" s="1">
        <f>MEDIAN(Universities!AB2:AB66)</f>
        <v>4</v>
      </c>
      <c r="S2" s="1">
        <f>MEDIAN(Universities!AC2:AC66)</f>
        <v>3</v>
      </c>
      <c r="T2" s="1">
        <f>MEDIAN(Universities!AD2:AD66)</f>
        <v>3</v>
      </c>
      <c r="U2" s="1">
        <f>MEDIAN(Universities!AE2:AE66)</f>
        <v>3</v>
      </c>
      <c r="V2" s="1">
        <f>MEDIAN(Universities!AF2:AF66)</f>
        <v>4</v>
      </c>
      <c r="W2" s="1">
        <f>MEDIAN(Universities!AG2:AG66)</f>
        <v>4</v>
      </c>
      <c r="X2" s="1">
        <f>MEDIAN(Universities!AH2:AH66)</f>
        <v>3</v>
      </c>
    </row>
    <row r="3" spans="1:24" x14ac:dyDescent="0.25">
      <c r="A3" t="s">
        <v>20</v>
      </c>
      <c r="B3" s="1">
        <f>MEDIAN(Universities!L2:L28)</f>
        <v>4</v>
      </c>
      <c r="C3" s="1">
        <f>MEDIAN(Universities!M2:M28)</f>
        <v>4</v>
      </c>
      <c r="D3" s="1">
        <f>MEDIAN(Universities!N2:N28)</f>
        <v>4</v>
      </c>
      <c r="E3" s="1">
        <f>MEDIAN(Universities!O2:O28)</f>
        <v>3</v>
      </c>
      <c r="F3" s="1">
        <f>MEDIAN(Universities!P2:P28)</f>
        <v>3</v>
      </c>
      <c r="G3" s="1">
        <f>MEDIAN(Universities!Q2:Q28)</f>
        <v>3</v>
      </c>
      <c r="H3" s="1">
        <f>MEDIAN(Universities!R2:R28)</f>
        <v>3</v>
      </c>
      <c r="I3" s="1">
        <f>MEDIAN(Universities!S2:S28)</f>
        <v>4</v>
      </c>
      <c r="J3" s="1">
        <f>MEDIAN(Universities!T2:T28)</f>
        <v>4</v>
      </c>
      <c r="K3" s="1">
        <f>MEDIAN(Universities!U2:U28)</f>
        <v>4</v>
      </c>
      <c r="L3" s="1">
        <f>MEDIAN(Universities!V2:V28)</f>
        <v>1</v>
      </c>
      <c r="M3" s="1">
        <f>MEDIAN(Universities!W2:W28)</f>
        <v>3</v>
      </c>
      <c r="N3" s="1">
        <f>MEDIAN(Universities!X2:X28)</f>
        <v>2</v>
      </c>
      <c r="O3" s="1">
        <f>MEDIAN(Universities!Y2:Y28)</f>
        <v>2</v>
      </c>
      <c r="P3" s="1">
        <f>MEDIAN(Universities!Z2:Z28)</f>
        <v>4</v>
      </c>
      <c r="Q3" s="1">
        <f>MEDIAN(Universities!AA2:AA28)</f>
        <v>4</v>
      </c>
      <c r="R3" s="1">
        <f>MEDIAN(Universities!AB2:AB28)</f>
        <v>4</v>
      </c>
      <c r="S3" s="1">
        <f>MEDIAN(Universities!AC2:AC28)</f>
        <v>3</v>
      </c>
      <c r="T3" s="1">
        <f>MEDIAN(Universities!AD2:AD28)</f>
        <v>4</v>
      </c>
      <c r="U3" s="1">
        <f>MEDIAN(Universities!AE2:AE28)</f>
        <v>3</v>
      </c>
      <c r="V3" s="1">
        <f>MEDIAN(Universities!AF2:AF28)</f>
        <v>3</v>
      </c>
      <c r="W3" s="1">
        <f>MEDIAN(Universities!AG2:AG28)</f>
        <v>4</v>
      </c>
      <c r="X3" s="1">
        <f>MEDIAN(Universities!AH2:AH28)</f>
        <v>3</v>
      </c>
    </row>
    <row r="4" spans="1:24" x14ac:dyDescent="0.25">
      <c r="A4" t="s">
        <v>19</v>
      </c>
      <c r="B4" s="1">
        <f>MEDIAN(Universities!L29:L55)</f>
        <v>4</v>
      </c>
      <c r="C4" s="1">
        <f>MEDIAN(Universities!M29:M55)</f>
        <v>4</v>
      </c>
      <c r="D4" s="1">
        <f>MEDIAN(Universities!N29:N55)</f>
        <v>4</v>
      </c>
      <c r="E4" s="1">
        <f>MEDIAN(Universities!O29:O55)</f>
        <v>4</v>
      </c>
      <c r="F4" s="1">
        <f>MEDIAN(Universities!P29:P55)</f>
        <v>4</v>
      </c>
      <c r="G4" s="1">
        <f>MEDIAN(Universities!Q29:Q55)</f>
        <v>4</v>
      </c>
      <c r="H4" s="1">
        <f>MEDIAN(Universities!R29:R55)</f>
        <v>3</v>
      </c>
      <c r="I4" s="1">
        <f>MEDIAN(Universities!S29:S55)</f>
        <v>3</v>
      </c>
      <c r="J4" s="1">
        <f>MEDIAN(Universities!T29:T55)</f>
        <v>3</v>
      </c>
      <c r="K4" s="1">
        <f>MEDIAN(Universities!U29:U55)</f>
        <v>4</v>
      </c>
      <c r="L4" s="1">
        <f>MEDIAN(Universities!V29:V55)</f>
        <v>2</v>
      </c>
      <c r="M4" s="1">
        <f>MEDIAN(Universities!W29:W55)</f>
        <v>3</v>
      </c>
      <c r="N4" s="1">
        <f>MEDIAN(Universities!X29:X55)</f>
        <v>3</v>
      </c>
      <c r="O4" s="1">
        <f>MEDIAN(Universities!Y29:Y55)</f>
        <v>2</v>
      </c>
      <c r="P4" s="1">
        <f>MEDIAN(Universities!Z29:Z55)</f>
        <v>4</v>
      </c>
      <c r="Q4" s="1">
        <f>MEDIAN(Universities!AA29:AA55)</f>
        <v>4</v>
      </c>
      <c r="R4" s="1">
        <f>MEDIAN(Universities!AB29:AB55)</f>
        <v>4</v>
      </c>
      <c r="S4" s="1">
        <f>MEDIAN(Universities!AC29:AC55)</f>
        <v>4</v>
      </c>
      <c r="T4" s="1">
        <f>MEDIAN(Universities!AD29:AD55)</f>
        <v>3</v>
      </c>
      <c r="U4" s="1">
        <f>MEDIAN(Universities!AE29:AE55)</f>
        <v>3</v>
      </c>
      <c r="V4" s="1">
        <f>MEDIAN(Universities!AF29:AF55)</f>
        <v>4</v>
      </c>
      <c r="W4" s="1">
        <f>MEDIAN(Universities!AG29:AG55)</f>
        <v>4</v>
      </c>
      <c r="X4" s="1">
        <f>MEDIAN(Universities!AH29:AH55)</f>
        <v>3</v>
      </c>
    </row>
    <row r="5" spans="1:24" x14ac:dyDescent="0.25">
      <c r="A5" t="s">
        <v>18</v>
      </c>
      <c r="B5" s="1">
        <f>MEDIAN(Universities!L56:L66)</f>
        <v>3</v>
      </c>
      <c r="C5" s="1">
        <f>MEDIAN(Universities!M56:M66)</f>
        <v>4</v>
      </c>
      <c r="D5" s="1">
        <f>MEDIAN(Universities!N56:N66)</f>
        <v>3</v>
      </c>
      <c r="E5" s="1">
        <f>MEDIAN(Universities!O56:O66)</f>
        <v>4</v>
      </c>
      <c r="F5" s="1">
        <f>MEDIAN(Universities!P56:P66)</f>
        <v>3</v>
      </c>
      <c r="G5" s="1">
        <f>MEDIAN(Universities!Q56:Q66)</f>
        <v>3</v>
      </c>
      <c r="H5" s="1">
        <f>MEDIAN(Universities!R56:R66)</f>
        <v>3</v>
      </c>
      <c r="I5" s="1">
        <f>MEDIAN(Universities!S56:S66)</f>
        <v>3</v>
      </c>
      <c r="J5" s="1">
        <f>MEDIAN(Universities!T56:T66)</f>
        <v>4</v>
      </c>
      <c r="K5" s="1">
        <f>MEDIAN(Universities!U56:U66)</f>
        <v>4</v>
      </c>
      <c r="L5" s="1">
        <f>MEDIAN(Universities!V56:V66)</f>
        <v>1</v>
      </c>
      <c r="M5" s="1">
        <f>MEDIAN(Universities!W56:W66)</f>
        <v>3</v>
      </c>
      <c r="N5" s="1">
        <f>MEDIAN(Universities!X56:X66)</f>
        <v>2</v>
      </c>
      <c r="O5" s="1">
        <f>MEDIAN(Universities!Y56:Y66)</f>
        <v>2</v>
      </c>
      <c r="P5" s="1">
        <f>MEDIAN(Universities!Z56:Z66)</f>
        <v>3</v>
      </c>
      <c r="Q5" s="1">
        <f>MEDIAN(Universities!AA56:AA66)</f>
        <v>3</v>
      </c>
      <c r="R5" s="1">
        <f>MEDIAN(Universities!AB56:AB66)</f>
        <v>4</v>
      </c>
      <c r="S5" s="1">
        <f>MEDIAN(Universities!AC56:AC66)</f>
        <v>3</v>
      </c>
      <c r="T5" s="1">
        <f>MEDIAN(Universities!AD56:AD66)</f>
        <v>3</v>
      </c>
      <c r="U5" s="1">
        <f>MEDIAN(Universities!AE56:AE66)</f>
        <v>2</v>
      </c>
      <c r="V5" s="1">
        <f>MEDIAN(Universities!AF56:AF66)</f>
        <v>4</v>
      </c>
      <c r="W5" s="1">
        <f>MEDIAN(Universities!AG56:AG66)</f>
        <v>4</v>
      </c>
      <c r="X5" s="1">
        <f>MEDIAN(Universities!AH56:AH66)</f>
        <v>3</v>
      </c>
    </row>
    <row r="6" spans="1:24" x14ac:dyDescent="0.25">
      <c r="A6" t="s">
        <v>17</v>
      </c>
      <c r="B6" s="1">
        <f>MEDIAN(Universities!L2:L14)</f>
        <v>3</v>
      </c>
      <c r="C6" s="1">
        <f>MEDIAN(Universities!M2:M14)</f>
        <v>4</v>
      </c>
      <c r="D6" s="1">
        <f>MEDIAN(Universities!N2:N14)</f>
        <v>4</v>
      </c>
      <c r="E6" s="1">
        <f>MEDIAN(Universities!O2:O14)</f>
        <v>3</v>
      </c>
      <c r="F6" s="1">
        <f>MEDIAN(Universities!P2:P14)</f>
        <v>3</v>
      </c>
      <c r="G6" s="1">
        <f>MEDIAN(Universities!Q2:Q14)</f>
        <v>3</v>
      </c>
      <c r="H6" s="1">
        <f>MEDIAN(Universities!R2:R14)</f>
        <v>4</v>
      </c>
      <c r="I6" s="1">
        <f>MEDIAN(Universities!S2:S14)</f>
        <v>3</v>
      </c>
      <c r="J6" s="1">
        <f>MEDIAN(Universities!T2:T14)</f>
        <v>4</v>
      </c>
      <c r="K6" s="1">
        <f>MEDIAN(Universities!U2:U14)</f>
        <v>4</v>
      </c>
      <c r="L6" s="1">
        <f>MEDIAN(Universities!V2:V14)</f>
        <v>1</v>
      </c>
      <c r="M6" s="1">
        <f>MEDIAN(Universities!W2:W14)</f>
        <v>3</v>
      </c>
      <c r="N6" s="1">
        <f>MEDIAN(Universities!X2:X14)</f>
        <v>2</v>
      </c>
      <c r="O6" s="1">
        <f>MEDIAN(Universities!Y2:Y14)</f>
        <v>2</v>
      </c>
      <c r="P6" s="1">
        <f>MEDIAN(Universities!Z2:Z14)</f>
        <v>3</v>
      </c>
      <c r="Q6" s="1">
        <f>MEDIAN(Universities!AA2:AA14)</f>
        <v>4</v>
      </c>
      <c r="R6" s="1">
        <f>MEDIAN(Universities!AB2:AB14)</f>
        <v>4</v>
      </c>
      <c r="S6" s="1">
        <f>MEDIAN(Universities!AC2:AC14)</f>
        <v>3</v>
      </c>
      <c r="T6" s="1">
        <f>MEDIAN(Universities!AD2:AD14)</f>
        <v>3</v>
      </c>
      <c r="U6" s="1">
        <f>MEDIAN(Universities!AE2:AE14)</f>
        <v>2</v>
      </c>
      <c r="V6" s="1">
        <f>MEDIAN(Universities!AF2:AF14)</f>
        <v>3</v>
      </c>
      <c r="W6" s="1">
        <f>MEDIAN(Universities!AG2:AG14)</f>
        <v>4</v>
      </c>
      <c r="X6" s="1">
        <f>MEDIAN(Universities!AH2:AH14)</f>
        <v>3</v>
      </c>
    </row>
    <row r="7" spans="1:24" x14ac:dyDescent="0.25">
      <c r="A7" t="s">
        <v>16</v>
      </c>
      <c r="B7" s="1">
        <f>MEDIAN(Universities!L15:L18)</f>
        <v>3.5</v>
      </c>
      <c r="C7" s="1">
        <f>MEDIAN(Universities!M15:M18)</f>
        <v>4</v>
      </c>
      <c r="D7" s="1">
        <f>MEDIAN(Universities!N15:N18)</f>
        <v>3.5</v>
      </c>
      <c r="E7" s="1">
        <f>MEDIAN(Universities!O15:O18)</f>
        <v>3.5</v>
      </c>
      <c r="F7" s="1">
        <f>MEDIAN(Universities!P15:P18)</f>
        <v>3.5</v>
      </c>
      <c r="G7" s="1">
        <f>MEDIAN(Universities!Q15:Q18)</f>
        <v>3</v>
      </c>
      <c r="H7" s="1">
        <f>MEDIAN(Universities!R15:R18)</f>
        <v>3</v>
      </c>
      <c r="I7" s="1">
        <f>MEDIAN(Universities!S15:S18)</f>
        <v>3.5</v>
      </c>
      <c r="J7" s="1">
        <f>MEDIAN(Universities!T15:T18)</f>
        <v>4</v>
      </c>
      <c r="K7" s="1">
        <f>MEDIAN(Universities!U15:U18)</f>
        <v>4</v>
      </c>
      <c r="L7" s="1">
        <f>MEDIAN(Universities!V15:V18)</f>
        <v>2.5</v>
      </c>
      <c r="M7" s="1">
        <f>MEDIAN(Universities!W15:W18)</f>
        <v>3</v>
      </c>
      <c r="N7" s="1">
        <f>MEDIAN(Universities!X15:X18)</f>
        <v>3</v>
      </c>
      <c r="O7" s="1">
        <f>MEDIAN(Universities!Y15:Y18)</f>
        <v>3.5</v>
      </c>
      <c r="P7" s="1">
        <f>MEDIAN(Universities!Z15:Z18)</f>
        <v>3.5</v>
      </c>
      <c r="Q7" s="1">
        <f>MEDIAN(Universities!AA15:AA18)</f>
        <v>3.5</v>
      </c>
      <c r="R7" s="1">
        <f>MEDIAN(Universities!AB15:AB18)</f>
        <v>4</v>
      </c>
      <c r="S7" s="1">
        <f>MEDIAN(Universities!AC15:AC18)</f>
        <v>3.5</v>
      </c>
      <c r="T7" s="1">
        <f>MEDIAN(Universities!AD15:AD18)</f>
        <v>4</v>
      </c>
      <c r="U7" s="1">
        <f>MEDIAN(Universities!AE15:AE18)</f>
        <v>4</v>
      </c>
      <c r="V7" s="1">
        <f>MEDIAN(Universities!AF15:AF18)</f>
        <v>3.5</v>
      </c>
      <c r="W7" s="1">
        <f>MEDIAN(Universities!AG15:AG18)</f>
        <v>4</v>
      </c>
      <c r="X7" s="1">
        <f>MEDIAN(Universities!AH15:AH18)</f>
        <v>3.5</v>
      </c>
    </row>
    <row r="8" spans="1:24" x14ac:dyDescent="0.25">
      <c r="A8" t="s">
        <v>15</v>
      </c>
      <c r="B8" s="1">
        <f>MEDIAN(Universities!L19:L28)</f>
        <v>4</v>
      </c>
      <c r="C8" s="1">
        <f>MEDIAN(Universities!M19:M28)</f>
        <v>4</v>
      </c>
      <c r="D8" s="1">
        <f>MEDIAN(Universities!N19:N28)</f>
        <v>4.5</v>
      </c>
      <c r="E8" s="1">
        <f>MEDIAN(Universities!O19:O28)</f>
        <v>4</v>
      </c>
      <c r="F8" s="1">
        <f>MEDIAN(Universities!P19:P28)</f>
        <v>3.5</v>
      </c>
      <c r="G8" s="1">
        <f>MEDIAN(Universities!Q19:Q28)</f>
        <v>4</v>
      </c>
      <c r="H8" s="1">
        <f>MEDIAN(Universities!R19:R28)</f>
        <v>3.5</v>
      </c>
      <c r="I8" s="1">
        <f>MEDIAN(Universities!S19:S28)</f>
        <v>4</v>
      </c>
      <c r="J8" s="1">
        <f>MEDIAN(Universities!T19:T28)</f>
        <v>4</v>
      </c>
      <c r="K8" s="1">
        <f>MEDIAN(Universities!U19:U28)</f>
        <v>3.5</v>
      </c>
      <c r="L8" s="1">
        <f>MEDIAN(Universities!V19:V28)</f>
        <v>2</v>
      </c>
      <c r="M8" s="1">
        <f>MEDIAN(Universities!W19:W28)</f>
        <v>4</v>
      </c>
      <c r="N8" s="1">
        <f>MEDIAN(Universities!X19:X28)</f>
        <v>2.5</v>
      </c>
      <c r="O8" s="1">
        <f>MEDIAN(Universities!Y19:Y28)</f>
        <v>3</v>
      </c>
      <c r="P8" s="1">
        <f>MEDIAN(Universities!Z19:Z28)</f>
        <v>4</v>
      </c>
      <c r="Q8" s="1">
        <f>MEDIAN(Universities!AA19:AA28)</f>
        <v>4</v>
      </c>
      <c r="R8" s="1">
        <f>MEDIAN(Universities!AB19:AB28)</f>
        <v>3.5</v>
      </c>
      <c r="S8" s="1">
        <f>MEDIAN(Universities!AC19:AC28)</f>
        <v>4.5</v>
      </c>
      <c r="T8" s="1">
        <f>MEDIAN(Universities!AD19:AD28)</f>
        <v>4</v>
      </c>
      <c r="U8" s="1">
        <f>MEDIAN(Universities!AE19:AE28)</f>
        <v>3</v>
      </c>
      <c r="V8" s="1">
        <f>MEDIAN(Universities!AF19:AF28)</f>
        <v>3</v>
      </c>
      <c r="W8" s="1">
        <f>MEDIAN(Universities!AG19:AG28)</f>
        <v>3</v>
      </c>
      <c r="X8" s="1">
        <f>MEDIAN(Universities!AH19:AH28)</f>
        <v>4</v>
      </c>
    </row>
    <row r="9" spans="1:24" x14ac:dyDescent="0.25">
      <c r="A9" t="s">
        <v>14</v>
      </c>
      <c r="B9" s="1">
        <f>MEDIAN(Universities!L29:L35)</f>
        <v>4</v>
      </c>
      <c r="C9" s="1">
        <f>MEDIAN(Universities!M29:M35)</f>
        <v>5</v>
      </c>
      <c r="D9" s="1">
        <f>MEDIAN(Universities!N29:N35)</f>
        <v>5</v>
      </c>
      <c r="E9" s="1">
        <f>MEDIAN(Universities!O29:O35)</f>
        <v>5</v>
      </c>
      <c r="F9" s="1">
        <f>MEDIAN(Universities!P29:P35)</f>
        <v>4</v>
      </c>
      <c r="G9" s="1">
        <f>MEDIAN(Universities!Q29:Q35)</f>
        <v>5</v>
      </c>
      <c r="H9" s="1">
        <f>MEDIAN(Universities!R29:R35)</f>
        <v>3</v>
      </c>
      <c r="I9" s="1">
        <f>MEDIAN(Universities!S29:S35)</f>
        <v>3</v>
      </c>
      <c r="J9" s="1">
        <f>MEDIAN(Universities!T29:T35)</f>
        <v>5</v>
      </c>
      <c r="K9" s="1">
        <f>MEDIAN(Universities!U29:U35)</f>
        <v>5</v>
      </c>
      <c r="L9" s="1">
        <f>MEDIAN(Universities!V29:V35)</f>
        <v>2</v>
      </c>
      <c r="M9" s="1">
        <f>MEDIAN(Universities!W29:W35)</f>
        <v>3</v>
      </c>
      <c r="N9" s="1">
        <f>MEDIAN(Universities!X29:X35)</f>
        <v>1</v>
      </c>
      <c r="O9" s="1">
        <f>MEDIAN(Universities!Y29:Y35)</f>
        <v>3</v>
      </c>
      <c r="P9" s="1">
        <f>MEDIAN(Universities!Z29:Z35)</f>
        <v>3</v>
      </c>
      <c r="Q9" s="1">
        <f>MEDIAN(Universities!AA29:AA35)</f>
        <v>5</v>
      </c>
      <c r="R9" s="1">
        <f>MEDIAN(Universities!AB29:AB35)</f>
        <v>5</v>
      </c>
      <c r="S9" s="1">
        <f>MEDIAN(Universities!AC29:AC35)</f>
        <v>5</v>
      </c>
      <c r="T9" s="1">
        <f>MEDIAN(Universities!AD29:AD35)</f>
        <v>4</v>
      </c>
      <c r="U9" s="1">
        <f>MEDIAN(Universities!AE29:AE35)</f>
        <v>4</v>
      </c>
      <c r="V9" s="1">
        <f>MEDIAN(Universities!AF29:AF35)</f>
        <v>5</v>
      </c>
      <c r="W9" s="1">
        <f>MEDIAN(Universities!AG29:AG35)</f>
        <v>5</v>
      </c>
      <c r="X9" s="1">
        <f>MEDIAN(Universities!AH29:AH35)</f>
        <v>4</v>
      </c>
    </row>
    <row r="10" spans="1:24" x14ac:dyDescent="0.25">
      <c r="A10" t="s">
        <v>13</v>
      </c>
      <c r="B10" s="1">
        <f>MEDIAN(Universities!L36:L41)</f>
        <v>3</v>
      </c>
      <c r="C10" s="1">
        <f>MEDIAN(Universities!M36:M41)</f>
        <v>4</v>
      </c>
      <c r="D10" s="1">
        <f>MEDIAN(Universities!N36:N41)</f>
        <v>4</v>
      </c>
      <c r="E10" s="1">
        <f>MEDIAN(Universities!O36:O41)</f>
        <v>3</v>
      </c>
      <c r="F10" s="1">
        <f>MEDIAN(Universities!P36:P41)</f>
        <v>3</v>
      </c>
      <c r="G10" s="1">
        <f>MEDIAN(Universities!Q36:Q41)</f>
        <v>3</v>
      </c>
      <c r="H10" s="1">
        <f>MEDIAN(Universities!R36:R41)</f>
        <v>3</v>
      </c>
      <c r="I10" s="1">
        <f>MEDIAN(Universities!S36:S41)</f>
        <v>4</v>
      </c>
      <c r="J10" s="1">
        <f>MEDIAN(Universities!T36:T41)</f>
        <v>3</v>
      </c>
      <c r="K10" s="1">
        <f>MEDIAN(Universities!U36:U41)</f>
        <v>3</v>
      </c>
      <c r="L10" s="1">
        <f>MEDIAN(Universities!V36:V41)</f>
        <v>2</v>
      </c>
      <c r="M10" s="1">
        <f>MEDIAN(Universities!W36:W41)</f>
        <v>2</v>
      </c>
      <c r="N10" s="1">
        <f>MEDIAN(Universities!X36:X41)</f>
        <v>3.5</v>
      </c>
      <c r="O10" s="1">
        <f>MEDIAN(Universities!Y36:Y41)</f>
        <v>2.5</v>
      </c>
      <c r="P10" s="1">
        <f>MEDIAN(Universities!Z36:Z41)</f>
        <v>4</v>
      </c>
      <c r="Q10" s="1">
        <f>MEDIAN(Universities!AA36:AA41)</f>
        <v>4</v>
      </c>
      <c r="R10" s="1">
        <f>MEDIAN(Universities!AB36:AB41)</f>
        <v>4</v>
      </c>
      <c r="S10" s="1">
        <f>MEDIAN(Universities!AC36:AC41)</f>
        <v>4</v>
      </c>
      <c r="T10" s="1">
        <f>MEDIAN(Universities!AD36:AD41)</f>
        <v>3</v>
      </c>
      <c r="U10" s="1">
        <f>MEDIAN(Universities!AE36:AE41)</f>
        <v>3</v>
      </c>
      <c r="V10" s="1">
        <f>MEDIAN(Universities!AF36:AF41)</f>
        <v>3.5</v>
      </c>
      <c r="W10" s="1">
        <f>MEDIAN(Universities!AG36:AG41)</f>
        <v>3</v>
      </c>
      <c r="X10" s="1">
        <f>MEDIAN(Universities!AH36:AH41)</f>
        <v>3</v>
      </c>
    </row>
    <row r="11" spans="1:24" x14ac:dyDescent="0.25">
      <c r="A11" t="s">
        <v>12</v>
      </c>
      <c r="B11" s="1">
        <f>MEDIAN(Universities!L42:L45)</f>
        <v>3.5</v>
      </c>
      <c r="C11" s="1">
        <f>MEDIAN(Universities!M42:M45)</f>
        <v>4</v>
      </c>
      <c r="D11" s="1">
        <f>MEDIAN(Universities!N42:N45)</f>
        <v>4.5</v>
      </c>
      <c r="E11" s="1">
        <f>MEDIAN(Universities!O42:O45)</f>
        <v>5</v>
      </c>
      <c r="F11" s="1">
        <f>MEDIAN(Universities!P42:P45)</f>
        <v>4</v>
      </c>
      <c r="G11" s="1">
        <f>MEDIAN(Universities!Q42:Q45)</f>
        <v>4.5</v>
      </c>
      <c r="H11" s="1">
        <f>MEDIAN(Universities!R42:R45)</f>
        <v>3</v>
      </c>
      <c r="I11" s="1">
        <f>MEDIAN(Universities!S42:S45)</f>
        <v>4</v>
      </c>
      <c r="J11" s="1">
        <f>MEDIAN(Universities!T42:T45)</f>
        <v>5</v>
      </c>
      <c r="K11" s="1">
        <f>MEDIAN(Universities!U42:U45)</f>
        <v>5</v>
      </c>
      <c r="L11" s="1">
        <f>MEDIAN(Universities!V42:V45)</f>
        <v>1.5</v>
      </c>
      <c r="M11" s="1">
        <f>MEDIAN(Universities!W42:W45)</f>
        <v>4</v>
      </c>
      <c r="N11" s="1">
        <f>MEDIAN(Universities!X42:X45)</f>
        <v>3</v>
      </c>
      <c r="O11" s="1">
        <f>MEDIAN(Universities!Y42:Y45)</f>
        <v>2</v>
      </c>
      <c r="P11" s="1">
        <f>MEDIAN(Universities!Z42:Z45)</f>
        <v>4.5</v>
      </c>
      <c r="Q11" s="1">
        <f>MEDIAN(Universities!AA42:AA45)</f>
        <v>5</v>
      </c>
      <c r="R11" s="1">
        <f>MEDIAN(Universities!AB42:AB45)</f>
        <v>4</v>
      </c>
      <c r="S11" s="1">
        <f>MEDIAN(Universities!AC42:AC45)</f>
        <v>4.5</v>
      </c>
      <c r="T11" s="1">
        <f>MEDIAN(Universities!AD42:AD45)</f>
        <v>3</v>
      </c>
      <c r="U11" s="1">
        <f>MEDIAN(Universities!AE42:AE45)</f>
        <v>3</v>
      </c>
      <c r="V11" s="1">
        <f>MEDIAN(Universities!AF42:AF45)</f>
        <v>5</v>
      </c>
      <c r="W11" s="1">
        <f>MEDIAN(Universities!AG42:AG45)</f>
        <v>4</v>
      </c>
      <c r="X11" s="1">
        <f>MEDIAN(Universities!AH42:AH45)</f>
        <v>4</v>
      </c>
    </row>
    <row r="12" spans="1:24" x14ac:dyDescent="0.25">
      <c r="A12" t="s">
        <v>11</v>
      </c>
      <c r="B12" s="1">
        <f>MEDIAN(Universities!L46:L50)</f>
        <v>4</v>
      </c>
      <c r="C12" s="1">
        <f>MEDIAN(Universities!M46:M50)</f>
        <v>3</v>
      </c>
      <c r="D12" s="1">
        <f>MEDIAN(Universities!N46:N50)</f>
        <v>4</v>
      </c>
      <c r="E12" s="1">
        <f>MEDIAN(Universities!O46:O50)</f>
        <v>4</v>
      </c>
      <c r="F12" s="1">
        <f>MEDIAN(Universities!P46:P50)</f>
        <v>3</v>
      </c>
      <c r="G12" s="1">
        <f>MEDIAN(Universities!Q46:Q50)</f>
        <v>4</v>
      </c>
      <c r="H12" s="1">
        <f>MEDIAN(Universities!R46:R50)</f>
        <v>5</v>
      </c>
      <c r="I12" s="1">
        <f>MEDIAN(Universities!S46:S50)</f>
        <v>3</v>
      </c>
      <c r="J12" s="1">
        <f>MEDIAN(Universities!T46:T50)</f>
        <v>3</v>
      </c>
      <c r="K12" s="1">
        <f>MEDIAN(Universities!U46:U50)</f>
        <v>3</v>
      </c>
      <c r="L12" s="1">
        <f>MEDIAN(Universities!V46:V50)</f>
        <v>2</v>
      </c>
      <c r="M12" s="1">
        <f>MEDIAN(Universities!W46:W50)</f>
        <v>3</v>
      </c>
      <c r="N12" s="1">
        <f>MEDIAN(Universities!X46:X50)</f>
        <v>3</v>
      </c>
      <c r="O12" s="1">
        <f>MEDIAN(Universities!Y46:Y50)</f>
        <v>3</v>
      </c>
      <c r="P12" s="1">
        <f>MEDIAN(Universities!Z46:Z50)</f>
        <v>4</v>
      </c>
      <c r="Q12" s="1">
        <f>MEDIAN(Universities!AA46:AA50)</f>
        <v>4</v>
      </c>
      <c r="R12" s="1">
        <f>MEDIAN(Universities!AB46:AB50)</f>
        <v>4</v>
      </c>
      <c r="S12" s="1">
        <f>MEDIAN(Universities!AC46:AC50)</f>
        <v>3</v>
      </c>
      <c r="T12" s="1">
        <f>MEDIAN(Universities!AD46:AD50)</f>
        <v>4</v>
      </c>
      <c r="U12" s="1">
        <f>MEDIAN(Universities!AE46:AE50)</f>
        <v>4</v>
      </c>
      <c r="V12" s="1">
        <f>MEDIAN(Universities!AF46:AF50)</f>
        <v>3</v>
      </c>
      <c r="W12" s="1">
        <f>MEDIAN(Universities!AG46:AG50)</f>
        <v>4</v>
      </c>
      <c r="X12" s="1">
        <f>MEDIAN(Universities!AH46:AH50)</f>
        <v>3</v>
      </c>
    </row>
    <row r="13" spans="1:24" x14ac:dyDescent="0.25">
      <c r="A13" t="s">
        <v>10</v>
      </c>
      <c r="B13" s="1">
        <f>MEDIAN(Universities!L51:L55)</f>
        <v>5</v>
      </c>
      <c r="C13" s="1">
        <f>MEDIAN(Universities!M51:M55)</f>
        <v>5</v>
      </c>
      <c r="D13" s="1">
        <f>MEDIAN(Universities!N51:N55)</f>
        <v>5</v>
      </c>
      <c r="E13" s="1">
        <f>MEDIAN(Universities!O51:O55)</f>
        <v>5</v>
      </c>
      <c r="F13" s="1">
        <f>MEDIAN(Universities!P51:P55)</f>
        <v>5</v>
      </c>
      <c r="G13" s="1">
        <f>MEDIAN(Universities!Q51:Q55)</f>
        <v>5</v>
      </c>
      <c r="H13" s="1">
        <f>MEDIAN(Universities!R51:R55)</f>
        <v>4</v>
      </c>
      <c r="I13" s="1">
        <f>MEDIAN(Universities!S51:S55)</f>
        <v>3</v>
      </c>
      <c r="J13" s="1">
        <f>MEDIAN(Universities!T51:T55)</f>
        <v>3</v>
      </c>
      <c r="K13" s="1">
        <f>MEDIAN(Universities!U51:U55)</f>
        <v>3</v>
      </c>
      <c r="L13" s="1">
        <f>MEDIAN(Universities!V51:V55)</f>
        <v>1</v>
      </c>
      <c r="M13" s="1">
        <f>MEDIAN(Universities!W51:W55)</f>
        <v>5</v>
      </c>
      <c r="N13" s="1">
        <f>MEDIAN(Universities!X51:X55)</f>
        <v>3</v>
      </c>
      <c r="O13" s="1">
        <f>MEDIAN(Universities!Y51:Y55)</f>
        <v>2</v>
      </c>
      <c r="P13" s="1">
        <f>MEDIAN(Universities!Z51:Z55)</f>
        <v>3</v>
      </c>
      <c r="Q13" s="1">
        <f>MEDIAN(Universities!AA51:AA55)</f>
        <v>5</v>
      </c>
      <c r="R13" s="1">
        <f>MEDIAN(Universities!AB51:AB55)</f>
        <v>4</v>
      </c>
      <c r="S13" s="1">
        <f>MEDIAN(Universities!AC51:AC55)</f>
        <v>4</v>
      </c>
      <c r="T13" s="1">
        <f>MEDIAN(Universities!AD51:AD55)</f>
        <v>3</v>
      </c>
      <c r="U13" s="1">
        <f>MEDIAN(Universities!AE51:AE55)</f>
        <v>5</v>
      </c>
      <c r="V13" s="1">
        <f>MEDIAN(Universities!AF51:AF55)</f>
        <v>5</v>
      </c>
      <c r="W13" s="1">
        <f>MEDIAN(Universities!AG51:AG55)</f>
        <v>4</v>
      </c>
      <c r="X13" s="1">
        <f>MEDIAN(Universities!AH51:AH55)</f>
        <v>5</v>
      </c>
    </row>
    <row r="14" spans="1:24" x14ac:dyDescent="0.25">
      <c r="A14" t="s">
        <v>9</v>
      </c>
      <c r="B14" s="1">
        <f>MEDIAN(Universities!L56:L60)</f>
        <v>3</v>
      </c>
      <c r="C14" s="1">
        <f>MEDIAN(Universities!M56:M60)</f>
        <v>4</v>
      </c>
      <c r="D14" s="1">
        <f>MEDIAN(Universities!N56:N60)</f>
        <v>4</v>
      </c>
      <c r="E14" s="1">
        <f>MEDIAN(Universities!O56:O60)</f>
        <v>3</v>
      </c>
      <c r="F14" s="1">
        <f>MEDIAN(Universities!P56:P60)</f>
        <v>3</v>
      </c>
      <c r="G14" s="1">
        <f>MEDIAN(Universities!Q56:Q60)</f>
        <v>2</v>
      </c>
      <c r="H14" s="1">
        <f>MEDIAN(Universities!R56:R60)</f>
        <v>3</v>
      </c>
      <c r="I14" s="1">
        <f>MEDIAN(Universities!S56:S60)</f>
        <v>3</v>
      </c>
      <c r="J14" s="1">
        <f>MEDIAN(Universities!T56:T60)</f>
        <v>3</v>
      </c>
      <c r="K14" s="1">
        <f>MEDIAN(Universities!U56:U60)</f>
        <v>3</v>
      </c>
      <c r="L14" s="1">
        <f>MEDIAN(Universities!V56:V60)</f>
        <v>1</v>
      </c>
      <c r="M14" s="1">
        <f>MEDIAN(Universities!W56:W60)</f>
        <v>3</v>
      </c>
      <c r="N14" s="1">
        <f>MEDIAN(Universities!X56:X60)</f>
        <v>2</v>
      </c>
      <c r="O14" s="1">
        <f>MEDIAN(Universities!Y56:Y60)</f>
        <v>2</v>
      </c>
      <c r="P14" s="1">
        <f>MEDIAN(Universities!Z56:Z60)</f>
        <v>3</v>
      </c>
      <c r="Q14" s="1">
        <f>MEDIAN(Universities!AA56:AA60)</f>
        <v>3</v>
      </c>
      <c r="R14" s="1">
        <f>MEDIAN(Universities!AB56:AB60)</f>
        <v>4</v>
      </c>
      <c r="S14" s="1">
        <f>MEDIAN(Universities!AC56:AC60)</f>
        <v>3</v>
      </c>
      <c r="T14" s="1">
        <f>MEDIAN(Universities!AD56:AD60)</f>
        <v>3</v>
      </c>
      <c r="U14" s="1">
        <f>MEDIAN(Universities!AE56:AE60)</f>
        <v>2</v>
      </c>
      <c r="V14" s="1">
        <f>MEDIAN(Universities!AF56:AF60)</f>
        <v>4</v>
      </c>
      <c r="W14" s="1">
        <f>MEDIAN(Universities!AG56:AG60)</f>
        <v>4</v>
      </c>
      <c r="X14" s="1">
        <f>MEDIAN(Universities!AH56:AH60)</f>
        <v>3</v>
      </c>
    </row>
    <row r="15" spans="1:24" x14ac:dyDescent="0.25">
      <c r="A15" t="s">
        <v>8</v>
      </c>
      <c r="B15" s="1">
        <f>MEDIAN(Universities!L61:L66)</f>
        <v>2.5</v>
      </c>
      <c r="C15" s="1">
        <f>MEDIAN(Universities!M61:M66)</f>
        <v>4</v>
      </c>
      <c r="D15" s="1">
        <f>MEDIAN(Universities!N61:N66)</f>
        <v>3</v>
      </c>
      <c r="E15" s="1">
        <f>MEDIAN(Universities!O61:O66)</f>
        <v>4</v>
      </c>
      <c r="F15" s="1">
        <f>MEDIAN(Universities!P61:P66)</f>
        <v>3</v>
      </c>
      <c r="G15" s="1">
        <f>MEDIAN(Universities!Q61:Q66)</f>
        <v>3.5</v>
      </c>
      <c r="H15" s="1">
        <f>MEDIAN(Universities!R61:R66)</f>
        <v>4</v>
      </c>
      <c r="I15" s="1">
        <f>MEDIAN(Universities!S61:S66)</f>
        <v>4.5</v>
      </c>
      <c r="J15" s="1">
        <f>MEDIAN(Universities!T61:T66)</f>
        <v>5</v>
      </c>
      <c r="K15" s="1">
        <f>MEDIAN(Universities!U61:U66)</f>
        <v>4.5</v>
      </c>
      <c r="L15" s="1">
        <f>MEDIAN(Universities!V61:V66)</f>
        <v>1.5</v>
      </c>
      <c r="M15" s="1">
        <f>MEDIAN(Universities!W61:W66)</f>
        <v>2.5</v>
      </c>
      <c r="N15" s="1">
        <f>MEDIAN(Universities!X61:X66)</f>
        <v>1.5</v>
      </c>
      <c r="O15" s="1">
        <f>MEDIAN(Universities!Y61:Y66)</f>
        <v>2</v>
      </c>
      <c r="P15" s="1">
        <f>MEDIAN(Universities!Z61:Z66)</f>
        <v>4</v>
      </c>
      <c r="Q15" s="1">
        <f>MEDIAN(Universities!AA61:AA66)</f>
        <v>4</v>
      </c>
      <c r="R15" s="1">
        <f>MEDIAN(Universities!AB61:AB66)</f>
        <v>3.5</v>
      </c>
      <c r="S15" s="1">
        <f>MEDIAN(Universities!AC61:AC66)</f>
        <v>3</v>
      </c>
      <c r="T15" s="1">
        <f>MEDIAN(Universities!AD61:AD66)</f>
        <v>3</v>
      </c>
      <c r="U15" s="1">
        <f>MEDIAN(Universities!AE61:AE66)</f>
        <v>3.5</v>
      </c>
      <c r="V15" s="1">
        <f>MEDIAN(Universities!AF61:AF66)</f>
        <v>4</v>
      </c>
      <c r="W15" s="1">
        <f>MEDIAN(Universities!AG61:AG66)</f>
        <v>4.5</v>
      </c>
      <c r="X15" s="1">
        <f>MEDIAN(Universities!AH61:AH66)</f>
        <v>2</v>
      </c>
    </row>
    <row r="16" spans="1:24" x14ac:dyDescent="0.25">
      <c r="A16" t="s">
        <v>7</v>
      </c>
      <c r="B16" s="1">
        <f>AVERAGE(Universities!L2:L66)</f>
        <v>3.4153846153846152</v>
      </c>
      <c r="C16" s="1">
        <f>AVERAGE(Universities!M2:M66)</f>
        <v>3.7076923076923078</v>
      </c>
      <c r="D16" s="1">
        <f>AVERAGE(Universities!N2:N66)</f>
        <v>3.7846153846153845</v>
      </c>
      <c r="E16" s="1">
        <f>AVERAGE(Universities!O2:O66)</f>
        <v>3.6615384615384614</v>
      </c>
      <c r="F16" s="1">
        <f>AVERAGE(Universities!P2:P66)</f>
        <v>3.2153846153846155</v>
      </c>
      <c r="G16" s="1">
        <f>AVERAGE(Universities!Q2:Q66)</f>
        <v>3.5846153846153848</v>
      </c>
      <c r="H16" s="1">
        <f>AVERAGE(Universities!R2:R66)</f>
        <v>3.476923076923077</v>
      </c>
      <c r="I16" s="1">
        <f>AVERAGE(Universities!S2:S66)</f>
        <v>3.4307692307692306</v>
      </c>
      <c r="J16" s="1">
        <f>AVERAGE(Universities!T2:T66)</f>
        <v>3.7384615384615385</v>
      </c>
      <c r="K16" s="1">
        <f>AVERAGE(Universities!U2:U66)</f>
        <v>3.8307692307692309</v>
      </c>
      <c r="L16" s="1">
        <f>AVERAGE(Universities!V2:V66)</f>
        <v>2.046153846153846</v>
      </c>
      <c r="M16" s="1">
        <f>AVERAGE(Universities!W2:W66)</f>
        <v>3.2307692307692308</v>
      </c>
      <c r="N16" s="1">
        <f>AVERAGE(Universities!X2:X66)</f>
        <v>2.4307692307692306</v>
      </c>
      <c r="O16" s="1">
        <f>AVERAGE(Universities!Y2:Y66)</f>
        <v>2.4461538461538463</v>
      </c>
      <c r="P16" s="1">
        <f>AVERAGE(Universities!Z2:Z66)</f>
        <v>3.6153846153846154</v>
      </c>
      <c r="Q16" s="1">
        <f>AVERAGE(Universities!AA2:AA66)</f>
        <v>3.7538461538461538</v>
      </c>
      <c r="R16" s="1">
        <f>AVERAGE(Universities!AB2:AB66)</f>
        <v>3.8</v>
      </c>
      <c r="S16" s="1">
        <f>AVERAGE(Universities!AC2:AC66)</f>
        <v>3.4307692307692306</v>
      </c>
      <c r="T16" s="1">
        <f>AVERAGE(Universities!AD2:AD66)</f>
        <v>3.3538461538461539</v>
      </c>
      <c r="U16" s="1">
        <f>AVERAGE(Universities!AE2:AE66)</f>
        <v>2.9846153846153847</v>
      </c>
      <c r="V16" s="1">
        <f>AVERAGE(Universities!AF2:AF66)</f>
        <v>3.8</v>
      </c>
      <c r="W16" s="1">
        <f>AVERAGE(Universities!AG2:AG66)</f>
        <v>3.8615384615384616</v>
      </c>
      <c r="X16" s="1">
        <f>AVERAGE(Universities!AH2:AH66)</f>
        <v>3.3384615384615386</v>
      </c>
    </row>
    <row r="17" spans="1:24" x14ac:dyDescent="0.25">
      <c r="A17" t="s">
        <v>6</v>
      </c>
      <c r="B17" s="1">
        <f>AVERAGE(Universities!L2:L28)</f>
        <v>3.2962962962962963</v>
      </c>
      <c r="C17" s="1">
        <f>AVERAGE(Universities!M2:M28)</f>
        <v>3.5555555555555554</v>
      </c>
      <c r="D17" s="1">
        <f>AVERAGE(Universities!N2:N28)</f>
        <v>3.7777777777777777</v>
      </c>
      <c r="E17" s="1">
        <f>AVERAGE(Universities!O2:O28)</f>
        <v>3.4074074074074074</v>
      </c>
      <c r="F17" s="1">
        <f>AVERAGE(Universities!P2:P28)</f>
        <v>3.1481481481481484</v>
      </c>
      <c r="G17" s="1">
        <f>AVERAGE(Universities!Q2:Q28)</f>
        <v>3.5185185185185186</v>
      </c>
      <c r="H17" s="1">
        <f>AVERAGE(Universities!R2:R28)</f>
        <v>3.3703703703703702</v>
      </c>
      <c r="I17" s="1">
        <f>AVERAGE(Universities!S2:S28)</f>
        <v>3.4074074074074074</v>
      </c>
      <c r="J17" s="1">
        <f>AVERAGE(Universities!T2:T28)</f>
        <v>3.8518518518518516</v>
      </c>
      <c r="K17" s="1">
        <f>AVERAGE(Universities!U2:U28)</f>
        <v>3.9629629629629628</v>
      </c>
      <c r="L17" s="1">
        <f>AVERAGE(Universities!V2:V28)</f>
        <v>2.074074074074074</v>
      </c>
      <c r="M17" s="1">
        <f>AVERAGE(Universities!W2:W28)</f>
        <v>3.3333333333333335</v>
      </c>
      <c r="N17" s="1">
        <f>AVERAGE(Universities!X2:X28)</f>
        <v>2.3333333333333335</v>
      </c>
      <c r="O17" s="1">
        <f>AVERAGE(Universities!Y2:Y28)</f>
        <v>2.4074074074074074</v>
      </c>
      <c r="P17" s="1">
        <f>AVERAGE(Universities!Z2:Z28)</f>
        <v>3.5925925925925926</v>
      </c>
      <c r="Q17" s="1">
        <f>AVERAGE(Universities!AA2:AA28)</f>
        <v>3.6296296296296298</v>
      </c>
      <c r="R17" s="1">
        <f>AVERAGE(Universities!AB2:AB28)</f>
        <v>3.7407407407407409</v>
      </c>
      <c r="S17" s="1">
        <f>AVERAGE(Universities!AC2:AC28)</f>
        <v>3.1481481481481484</v>
      </c>
      <c r="T17" s="1">
        <f>AVERAGE(Universities!AD2:AD28)</f>
        <v>3.2592592592592591</v>
      </c>
      <c r="U17" s="1">
        <f>AVERAGE(Universities!AE2:AE28)</f>
        <v>2.7777777777777777</v>
      </c>
      <c r="V17" s="1">
        <f>AVERAGE(Universities!AF2:AF28)</f>
        <v>3.5185185185185186</v>
      </c>
      <c r="W17" s="1">
        <f>AVERAGE(Universities!AG2:AG28)</f>
        <v>3.5925925925925926</v>
      </c>
      <c r="X17" s="1">
        <f>AVERAGE(Universities!AH2:AH28)</f>
        <v>3.2222222222222223</v>
      </c>
    </row>
    <row r="18" spans="1:24" x14ac:dyDescent="0.25">
      <c r="A18" t="s">
        <v>5</v>
      </c>
      <c r="B18" s="1">
        <f>AVERAGE(Universities!L29:L55)</f>
        <v>3.7407407407407409</v>
      </c>
      <c r="C18" s="1">
        <f>AVERAGE(Universities!M29:M55)</f>
        <v>3.925925925925926</v>
      </c>
      <c r="D18" s="1">
        <f>AVERAGE(Universities!N29:N55)</f>
        <v>4.0740740740740744</v>
      </c>
      <c r="E18" s="1">
        <f>AVERAGE(Universities!O29:O55)</f>
        <v>4.0370370370370372</v>
      </c>
      <c r="F18" s="1">
        <f>AVERAGE(Universities!P29:P55)</f>
        <v>3.4814814814814814</v>
      </c>
      <c r="G18" s="1">
        <f>AVERAGE(Universities!Q29:Q55)</f>
        <v>3.925925925925926</v>
      </c>
      <c r="H18" s="1">
        <f>AVERAGE(Universities!R29:R55)</f>
        <v>3.6666666666666665</v>
      </c>
      <c r="I18" s="1">
        <f>AVERAGE(Universities!S29:S55)</f>
        <v>3.4814814814814814</v>
      </c>
      <c r="J18" s="1">
        <f>AVERAGE(Universities!T29:T55)</f>
        <v>3.7037037037037037</v>
      </c>
      <c r="K18" s="1">
        <f>AVERAGE(Universities!U29:U55)</f>
        <v>3.8518518518518516</v>
      </c>
      <c r="L18" s="1">
        <f>AVERAGE(Universities!V29:V55)</f>
        <v>2.1111111111111112</v>
      </c>
      <c r="M18" s="1">
        <f>AVERAGE(Universities!W29:W55)</f>
        <v>3.2592592592592591</v>
      </c>
      <c r="N18" s="1">
        <f>AVERAGE(Universities!X29:X55)</f>
        <v>2.6666666666666665</v>
      </c>
      <c r="O18" s="1">
        <f>AVERAGE(Universities!Y29:Y55)</f>
        <v>2.6296296296296298</v>
      </c>
      <c r="P18" s="1">
        <f>AVERAGE(Universities!Z29:Z55)</f>
        <v>3.8148148148148149</v>
      </c>
      <c r="Q18" s="1">
        <f>AVERAGE(Universities!AA29:AA55)</f>
        <v>4.0740740740740744</v>
      </c>
      <c r="R18" s="1">
        <f>AVERAGE(Universities!AB29:AB55)</f>
        <v>3.8888888888888888</v>
      </c>
      <c r="S18" s="1">
        <f>AVERAGE(Universities!AC29:AC55)</f>
        <v>3.8148148148148149</v>
      </c>
      <c r="T18" s="1">
        <f>AVERAGE(Universities!AD29:AD55)</f>
        <v>3.5185185185185186</v>
      </c>
      <c r="U18" s="1">
        <f>AVERAGE(Universities!AE29:AE55)</f>
        <v>3.3703703703703702</v>
      </c>
      <c r="V18" s="1">
        <f>AVERAGE(Universities!AF29:AF55)</f>
        <v>4.0370370370370372</v>
      </c>
      <c r="W18" s="1">
        <f>AVERAGE(Universities!AG29:AG55)</f>
        <v>4</v>
      </c>
      <c r="X18" s="1">
        <f>AVERAGE(Universities!AH29:AH55)</f>
        <v>3.6296296296296298</v>
      </c>
    </row>
    <row r="19" spans="1:24" x14ac:dyDescent="0.25">
      <c r="A19" t="s">
        <v>4</v>
      </c>
      <c r="B19" s="1">
        <f>AVERAGE(Universities!L56:L66)</f>
        <v>2.9090909090909092</v>
      </c>
      <c r="C19" s="1">
        <f>AVERAGE(Universities!M56:M66)</f>
        <v>3.5454545454545454</v>
      </c>
      <c r="D19" s="1">
        <f>AVERAGE(Universities!N56:N66)</f>
        <v>3.0909090909090908</v>
      </c>
      <c r="E19" s="1">
        <f>AVERAGE(Universities!O56:O66)</f>
        <v>3.3636363636363638</v>
      </c>
      <c r="F19" s="1">
        <f>AVERAGE(Universities!P56:P66)</f>
        <v>2.7272727272727271</v>
      </c>
      <c r="G19" s="1">
        <f>AVERAGE(Universities!Q56:Q66)</f>
        <v>2.9090909090909092</v>
      </c>
      <c r="H19" s="1">
        <f>AVERAGE(Universities!R56:R66)</f>
        <v>3.2727272727272729</v>
      </c>
      <c r="I19" s="1">
        <f>AVERAGE(Universities!S56:S66)</f>
        <v>3.3636363636363638</v>
      </c>
      <c r="J19" s="1">
        <f>AVERAGE(Universities!T56:T66)</f>
        <v>3.5454545454545454</v>
      </c>
      <c r="K19" s="1">
        <f>AVERAGE(Universities!U56:U66)</f>
        <v>3.4545454545454546</v>
      </c>
      <c r="L19" s="1">
        <f>AVERAGE(Universities!V56:V66)</f>
        <v>1.8181818181818181</v>
      </c>
      <c r="M19" s="1">
        <f>AVERAGE(Universities!W56:W66)</f>
        <v>2.9090909090909092</v>
      </c>
      <c r="N19" s="1">
        <f>AVERAGE(Universities!X56:X66)</f>
        <v>2.0909090909090908</v>
      </c>
      <c r="O19" s="1">
        <f>AVERAGE(Universities!Y56:Y66)</f>
        <v>2.0909090909090908</v>
      </c>
      <c r="P19" s="1">
        <f>AVERAGE(Universities!Z56:Z66)</f>
        <v>3.1818181818181817</v>
      </c>
      <c r="Q19" s="1">
        <f>AVERAGE(Universities!AA56:AA66)</f>
        <v>3.2727272727272729</v>
      </c>
      <c r="R19" s="1">
        <f>AVERAGE(Universities!AB56:AB66)</f>
        <v>3.7272727272727271</v>
      </c>
      <c r="S19" s="1">
        <f>AVERAGE(Universities!AC56:AC66)</f>
        <v>3.1818181818181817</v>
      </c>
      <c r="T19" s="1">
        <f>AVERAGE(Universities!AD56:AD66)</f>
        <v>3.1818181818181817</v>
      </c>
      <c r="U19" s="1">
        <f>AVERAGE(Universities!AE56:AE66)</f>
        <v>2.5454545454545454</v>
      </c>
      <c r="V19" s="1">
        <f>AVERAGE(Universities!AF56:AF66)</f>
        <v>3.9090909090909092</v>
      </c>
      <c r="W19" s="1">
        <f>AVERAGE(Universities!AG56:AG66)</f>
        <v>4.1818181818181817</v>
      </c>
      <c r="X19" s="1">
        <f>AVERAGE(Universities!AH56:AH66)</f>
        <v>2.9090909090909092</v>
      </c>
    </row>
    <row r="20" spans="1:24" x14ac:dyDescent="0.25">
      <c r="A20" t="s">
        <v>3</v>
      </c>
      <c r="B20" s="1">
        <f>_xlfn.MODE.SNGL(Universities!L2:L66)</f>
        <v>3</v>
      </c>
      <c r="C20" s="1">
        <f>_xlfn.MODE.SNGL(Universities!M2:M66)</f>
        <v>5</v>
      </c>
      <c r="D20" s="1">
        <f>_xlfn.MODE.SNGL(Universities!N2:N66)</f>
        <v>4</v>
      </c>
      <c r="E20" s="1">
        <f>_xlfn.MODE.SNGL(Universities!O2:O66)</f>
        <v>5</v>
      </c>
      <c r="F20" s="1">
        <f>_xlfn.MODE.SNGL(Universities!P2:P66)</f>
        <v>3</v>
      </c>
      <c r="G20" s="1">
        <f>_xlfn.MODE.SNGL(Universities!Q2:Q66)</f>
        <v>5</v>
      </c>
      <c r="H20" s="1">
        <f>_xlfn.MODE.SNGL(Universities!R2:R66)</f>
        <v>3</v>
      </c>
      <c r="I20" s="1">
        <f>_xlfn.MODE.SNGL(Universities!S2:S66)</f>
        <v>3</v>
      </c>
      <c r="J20" s="1">
        <f>_xlfn.MODE.SNGL(Universities!T2:T66)</f>
        <v>5</v>
      </c>
      <c r="K20" s="1">
        <f>_xlfn.MODE.SNGL(Universities!U2:U66)</f>
        <v>5</v>
      </c>
      <c r="L20" s="1">
        <f>_xlfn.MODE.SNGL(Universities!V2:V66)</f>
        <v>1</v>
      </c>
      <c r="M20" s="1">
        <f>_xlfn.MODE.SNGL(Universities!W2:W66)</f>
        <v>3</v>
      </c>
      <c r="N20" s="1">
        <f>_xlfn.MODE.SNGL(Universities!X2:X66)</f>
        <v>1</v>
      </c>
      <c r="O20" s="1">
        <f>_xlfn.MODE.SNGL(Universities!Y2:Y66)</f>
        <v>2</v>
      </c>
      <c r="P20" s="1">
        <f>_xlfn.MODE.SNGL(Universities!Z2:Z66)</f>
        <v>5</v>
      </c>
      <c r="Q20" s="1">
        <f>_xlfn.MODE.SNGL(Universities!AA2:AA66)</f>
        <v>5</v>
      </c>
      <c r="R20" s="1">
        <f>_xlfn.MODE.SNGL(Universities!AB2:AB66)</f>
        <v>4</v>
      </c>
      <c r="S20" s="1">
        <f>_xlfn.MODE.SNGL(Universities!AC2:AC66)</f>
        <v>3</v>
      </c>
      <c r="T20" s="1">
        <f>_xlfn.MODE.SNGL(Universities!AD2:AD66)</f>
        <v>4</v>
      </c>
      <c r="U20" s="1">
        <f>_xlfn.MODE.SNGL(Universities!AE2:AE66)</f>
        <v>4</v>
      </c>
      <c r="V20" s="1">
        <f>_xlfn.MODE.SNGL(Universities!AF2:AF66)</f>
        <v>3</v>
      </c>
      <c r="W20" s="1">
        <f>_xlfn.MODE.SNGL(Universities!AG2:AG66)</f>
        <v>3</v>
      </c>
      <c r="X20" s="1">
        <f>_xlfn.MODE.SNGL(Universities!AH2:AH66)</f>
        <v>2</v>
      </c>
    </row>
    <row r="21" spans="1:24" x14ac:dyDescent="0.25">
      <c r="A21" t="s">
        <v>2</v>
      </c>
      <c r="B21" s="1">
        <f>_xlfn.MODE.SNGL(Universities!L2:L29)</f>
        <v>4</v>
      </c>
      <c r="C21" s="1">
        <f>_xlfn.MODE.SNGL(Universities!M2:M29)</f>
        <v>4</v>
      </c>
      <c r="D21" s="1">
        <f>_xlfn.MODE.SNGL(Universities!N2:N29)</f>
        <v>4</v>
      </c>
      <c r="E21" s="1">
        <f>_xlfn.MODE.SNGL(Universities!O2:O29)</f>
        <v>3</v>
      </c>
      <c r="F21" s="1">
        <f>_xlfn.MODE.SNGL(Universities!P2:P29)</f>
        <v>4</v>
      </c>
      <c r="G21" s="1">
        <f>_xlfn.MODE.SNGL(Universities!Q2:Q29)</f>
        <v>3</v>
      </c>
      <c r="H21" s="1">
        <f>_xlfn.MODE.SNGL(Universities!R2:R29)</f>
        <v>3</v>
      </c>
      <c r="I21" s="1">
        <f>_xlfn.MODE.SNGL(Universities!S2:S29)</f>
        <v>4</v>
      </c>
      <c r="J21" s="1">
        <f>_xlfn.MODE.SNGL(Universities!T2:T29)</f>
        <v>5</v>
      </c>
      <c r="K21" s="1">
        <f>_xlfn.MODE.SNGL(Universities!U2:U29)</f>
        <v>5</v>
      </c>
      <c r="L21" s="1">
        <f>_xlfn.MODE.SNGL(Universities!V2:V29)</f>
        <v>1</v>
      </c>
      <c r="M21" s="1">
        <f>_xlfn.MODE.SNGL(Universities!W2:W29)</f>
        <v>3</v>
      </c>
      <c r="N21" s="1">
        <f>_xlfn.MODE.SNGL(Universities!X2:X29)</f>
        <v>2</v>
      </c>
      <c r="O21" s="1">
        <f>_xlfn.MODE.SNGL(Universities!Y2:Y29)</f>
        <v>4</v>
      </c>
      <c r="P21" s="1">
        <f>_xlfn.MODE.SNGL(Universities!Z2:Z29)</f>
        <v>4</v>
      </c>
      <c r="Q21" s="1">
        <f>_xlfn.MODE.SNGL(Universities!AA2:AA29)</f>
        <v>5</v>
      </c>
      <c r="R21" s="1">
        <f>_xlfn.MODE.SNGL(Universities!AB2:AB29)</f>
        <v>4</v>
      </c>
      <c r="S21" s="1">
        <f>_xlfn.MODE.SNGL(Universities!AC2:AC29)</f>
        <v>3</v>
      </c>
      <c r="T21" s="1">
        <f>_xlfn.MODE.SNGL(Universities!AD2:AD29)</f>
        <v>4</v>
      </c>
      <c r="U21" s="1">
        <f>_xlfn.MODE.SNGL(Universities!AE2:AE29)</f>
        <v>4</v>
      </c>
      <c r="V21" s="1">
        <f>_xlfn.MODE.SNGL(Universities!AF2:AF29)</f>
        <v>3</v>
      </c>
      <c r="W21" s="1">
        <f>_xlfn.MODE.SNGL(Universities!AG2:AG29)</f>
        <v>3</v>
      </c>
      <c r="X21" s="1">
        <f>_xlfn.MODE.SNGL(Universities!AH2:AH29)</f>
        <v>2</v>
      </c>
    </row>
    <row r="22" spans="1:24" x14ac:dyDescent="0.25">
      <c r="A22" t="s">
        <v>1</v>
      </c>
      <c r="B22" s="1">
        <f>_xlfn.MODE.SNGL(Universities!L29:L55)</f>
        <v>3</v>
      </c>
      <c r="C22" s="1">
        <f>_xlfn.MODE.SNGL(Universities!M29:M55)</f>
        <v>5</v>
      </c>
      <c r="D22" s="1">
        <f>_xlfn.MODE.SNGL(Universities!N29:N55)</f>
        <v>5</v>
      </c>
      <c r="E22" s="1">
        <f>_xlfn.MODE.SNGL(Universities!O29:O55)</f>
        <v>5</v>
      </c>
      <c r="F22" s="1">
        <f>_xlfn.MODE.SNGL(Universities!P29:P55)</f>
        <v>4</v>
      </c>
      <c r="G22" s="1">
        <f>_xlfn.MODE.SNGL(Universities!Q29:Q55)</f>
        <v>5</v>
      </c>
      <c r="H22" s="1">
        <f>_xlfn.MODE.SNGL(Universities!R29:R55)</f>
        <v>3</v>
      </c>
      <c r="I22" s="1">
        <f>_xlfn.MODE.SNGL(Universities!S29:S55)</f>
        <v>3</v>
      </c>
      <c r="J22" s="1">
        <f>_xlfn.MODE.SNGL(Universities!T29:T55)</f>
        <v>3</v>
      </c>
      <c r="K22" s="1">
        <f>_xlfn.MODE.SNGL(Universities!U29:U55)</f>
        <v>5</v>
      </c>
      <c r="L22" s="1">
        <f>_xlfn.MODE.SNGL(Universities!V29:V55)</f>
        <v>1</v>
      </c>
      <c r="M22" s="1">
        <f>_xlfn.MODE.SNGL(Universities!W29:W55)</f>
        <v>5</v>
      </c>
      <c r="N22" s="1">
        <f>_xlfn.MODE.SNGL(Universities!X29:X55)</f>
        <v>1</v>
      </c>
      <c r="O22" s="1">
        <f>_xlfn.MODE.SNGL(Universities!Y29:Y55)</f>
        <v>2</v>
      </c>
      <c r="P22" s="1">
        <f>_xlfn.MODE.SNGL(Universities!Z29:Z55)</f>
        <v>5</v>
      </c>
      <c r="Q22" s="1">
        <f>_xlfn.MODE.SNGL(Universities!AA29:AA55)</f>
        <v>5</v>
      </c>
      <c r="R22" s="1">
        <f>_xlfn.MODE.SNGL(Universities!AB29:AB55)</f>
        <v>5</v>
      </c>
      <c r="S22" s="1">
        <f>_xlfn.MODE.SNGL(Universities!AC29:AC55)</f>
        <v>5</v>
      </c>
      <c r="T22" s="1">
        <f>_xlfn.MODE.SNGL(Universities!AD29:AD55)</f>
        <v>3</v>
      </c>
      <c r="U22" s="1">
        <f>_xlfn.MODE.SNGL(Universities!AE29:AE55)</f>
        <v>4</v>
      </c>
      <c r="V22" s="1">
        <f>_xlfn.MODE.SNGL(Universities!AF29:AF55)</f>
        <v>5</v>
      </c>
      <c r="W22" s="1">
        <f>_xlfn.MODE.SNGL(Universities!AG29:AG55)</f>
        <v>3</v>
      </c>
      <c r="X22" s="1">
        <f>_xlfn.MODE.SNGL(Universities!AH29:AH55)</f>
        <v>3</v>
      </c>
    </row>
    <row r="23" spans="1:24" x14ac:dyDescent="0.25">
      <c r="A23" t="s">
        <v>0</v>
      </c>
      <c r="B23" s="1">
        <f>_xlfn.MODE.SNGL(Universities!L56:L66)</f>
        <v>2</v>
      </c>
      <c r="C23" s="1">
        <f>_xlfn.MODE.SNGL(Universities!M56:M66)</f>
        <v>5</v>
      </c>
      <c r="D23" s="1">
        <f>_xlfn.MODE.SNGL(Universities!N56:N66)</f>
        <v>4</v>
      </c>
      <c r="E23" s="1">
        <f>_xlfn.MODE.SNGL(Universities!O56:O66)</f>
        <v>4</v>
      </c>
      <c r="F23" s="1">
        <f>_xlfn.MODE.SNGL(Universities!P56:P66)</f>
        <v>3</v>
      </c>
      <c r="G23" s="1">
        <f>_xlfn.MODE.SNGL(Universities!Q56:Q66)</f>
        <v>2</v>
      </c>
      <c r="H23" s="1">
        <f>_xlfn.MODE.SNGL(Universities!R56:R66)</f>
        <v>3</v>
      </c>
      <c r="I23" s="1">
        <f>_xlfn.MODE.SNGL(Universities!S56:S66)</f>
        <v>3</v>
      </c>
      <c r="J23" s="1">
        <f>_xlfn.MODE.SNGL(Universities!T56:T66)</f>
        <v>5</v>
      </c>
      <c r="K23" s="1">
        <f>_xlfn.MODE.SNGL(Universities!U56:U66)</f>
        <v>4</v>
      </c>
      <c r="L23" s="1">
        <f>_xlfn.MODE.SNGL(Universities!V56:V66)</f>
        <v>1</v>
      </c>
      <c r="M23" s="1">
        <f>_xlfn.MODE.SNGL(Universities!W56:W66)</f>
        <v>3</v>
      </c>
      <c r="N23" s="1">
        <f>_xlfn.MODE.SNGL(Universities!X56:X66)</f>
        <v>1</v>
      </c>
      <c r="O23" s="1">
        <f>_xlfn.MODE.SNGL(Universities!Y56:Y66)</f>
        <v>2</v>
      </c>
      <c r="P23" s="1">
        <f>_xlfn.MODE.SNGL(Universities!Z56:Z66)</f>
        <v>3</v>
      </c>
      <c r="Q23" s="1">
        <f>_xlfn.MODE.SNGL(Universities!AA56:AA66)</f>
        <v>3</v>
      </c>
      <c r="R23" s="1">
        <f>_xlfn.MODE.SNGL(Universities!AB56:AB66)</f>
        <v>3</v>
      </c>
      <c r="S23" s="1">
        <f>_xlfn.MODE.SNGL(Universities!AC56:AC66)</f>
        <v>3</v>
      </c>
      <c r="T23" s="1">
        <f>_xlfn.MODE.SNGL(Universities!AD56:AD66)</f>
        <v>2</v>
      </c>
      <c r="U23" s="1">
        <f>_xlfn.MODE.SNGL(Universities!AE56:AE66)</f>
        <v>2</v>
      </c>
      <c r="V23" s="1">
        <f>_xlfn.MODE.SNGL(Universities!AF56:AF66)</f>
        <v>4</v>
      </c>
      <c r="W23" s="1">
        <f>_xlfn.MODE.SNGL(Universities!AG56:AG66)</f>
        <v>5</v>
      </c>
      <c r="X23" s="1">
        <f>_xlfn.MODE.SNGL(Universities!AH56:AH66)</f>
        <v>2</v>
      </c>
    </row>
    <row r="34" spans="2:24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5801-57B5-46E3-B4A1-7B2FF13254F5}">
  <dimension ref="A1:AH66"/>
  <sheetViews>
    <sheetView tabSelected="1" workbookViewId="0">
      <selection activeCell="A42" sqref="A42"/>
    </sheetView>
  </sheetViews>
  <sheetFormatPr defaultRowHeight="15" x14ac:dyDescent="0.25"/>
  <cols>
    <col min="1" max="1" width="40.140625" bestFit="1" customWidth="1"/>
    <col min="2" max="2" width="9.42578125" bestFit="1" customWidth="1"/>
    <col min="3" max="3" width="51.5703125" bestFit="1" customWidth="1"/>
    <col min="4" max="11" width="9.140625" customWidth="1"/>
    <col min="12" max="34" width="10.7109375" customWidth="1"/>
  </cols>
  <sheetData>
    <row r="1" spans="1:34" ht="24" x14ac:dyDescent="0.25">
      <c r="A1" s="2" t="s">
        <v>137</v>
      </c>
      <c r="B1" s="2" t="s">
        <v>136</v>
      </c>
      <c r="C1" s="2" t="s">
        <v>135</v>
      </c>
      <c r="D1" s="2" t="s">
        <v>134</v>
      </c>
      <c r="E1" s="2" t="s">
        <v>133</v>
      </c>
      <c r="F1" s="2" t="s">
        <v>132</v>
      </c>
      <c r="G1" s="2" t="s">
        <v>131</v>
      </c>
      <c r="H1" s="2" t="s">
        <v>130</v>
      </c>
      <c r="I1" s="2" t="s">
        <v>129</v>
      </c>
      <c r="J1" s="2" t="s">
        <v>128</v>
      </c>
      <c r="K1" s="2" t="s">
        <v>127</v>
      </c>
      <c r="L1" s="2" t="s">
        <v>44</v>
      </c>
      <c r="M1" s="2" t="s">
        <v>43</v>
      </c>
      <c r="N1" s="2" t="s">
        <v>42</v>
      </c>
      <c r="O1" s="2" t="s">
        <v>41</v>
      </c>
      <c r="P1" s="2" t="s">
        <v>40</v>
      </c>
      <c r="Q1" s="2" t="s">
        <v>39</v>
      </c>
      <c r="R1" s="2" t="s">
        <v>38</v>
      </c>
      <c r="S1" s="2" t="s">
        <v>37</v>
      </c>
      <c r="T1" s="2" t="s">
        <v>36</v>
      </c>
      <c r="U1" s="2" t="s">
        <v>35</v>
      </c>
      <c r="V1" s="2" t="s">
        <v>34</v>
      </c>
      <c r="W1" s="2" t="s">
        <v>33</v>
      </c>
      <c r="X1" s="2" t="s">
        <v>32</v>
      </c>
      <c r="Y1" s="2" t="s">
        <v>31</v>
      </c>
      <c r="Z1" s="2" t="s">
        <v>30</v>
      </c>
      <c r="AA1" s="2" t="s">
        <v>29</v>
      </c>
      <c r="AB1" s="2" t="s">
        <v>28</v>
      </c>
      <c r="AC1" s="2" t="s">
        <v>27</v>
      </c>
      <c r="AD1" s="2" t="s">
        <v>26</v>
      </c>
      <c r="AE1" s="2" t="s">
        <v>25</v>
      </c>
      <c r="AF1" s="2" t="s">
        <v>24</v>
      </c>
      <c r="AG1" s="2" t="s">
        <v>23</v>
      </c>
      <c r="AH1" s="2" t="s">
        <v>22</v>
      </c>
    </row>
    <row r="2" spans="1:34" x14ac:dyDescent="0.25">
      <c r="A2" s="5" t="s">
        <v>126</v>
      </c>
      <c r="B2" s="5" t="s">
        <v>97</v>
      </c>
      <c r="C2" s="3" t="s">
        <v>113</v>
      </c>
      <c r="D2" s="4" t="s">
        <v>46</v>
      </c>
      <c r="E2" s="4" t="s">
        <v>48</v>
      </c>
      <c r="F2" s="4" t="s">
        <v>47</v>
      </c>
      <c r="G2" s="4" t="s">
        <v>47</v>
      </c>
      <c r="H2" s="4" t="s">
        <v>47</v>
      </c>
      <c r="I2" s="4" t="s">
        <v>47</v>
      </c>
      <c r="J2" s="4" t="s">
        <v>46</v>
      </c>
      <c r="K2" s="4" t="s">
        <v>47</v>
      </c>
      <c r="L2" s="3">
        <v>1</v>
      </c>
      <c r="M2" s="3">
        <v>3</v>
      </c>
      <c r="N2" s="3">
        <v>3</v>
      </c>
      <c r="O2" s="3">
        <v>1</v>
      </c>
      <c r="P2" s="3">
        <v>1</v>
      </c>
      <c r="Q2" s="3">
        <v>3</v>
      </c>
      <c r="R2" s="3">
        <v>1</v>
      </c>
      <c r="S2" s="3">
        <v>4</v>
      </c>
      <c r="T2" s="3">
        <v>3</v>
      </c>
      <c r="U2" s="3">
        <v>5</v>
      </c>
      <c r="V2" s="3">
        <v>1</v>
      </c>
      <c r="W2" s="3">
        <v>3</v>
      </c>
      <c r="X2" s="3">
        <v>0</v>
      </c>
      <c r="Y2" s="3">
        <v>0</v>
      </c>
      <c r="Z2" s="3">
        <v>3</v>
      </c>
      <c r="AA2" s="3">
        <v>5</v>
      </c>
      <c r="AB2" s="3">
        <v>3</v>
      </c>
      <c r="AC2" s="3">
        <v>3</v>
      </c>
      <c r="AD2" s="3">
        <v>1</v>
      </c>
      <c r="AE2" s="3">
        <v>1</v>
      </c>
      <c r="AF2" s="3">
        <v>3</v>
      </c>
      <c r="AG2" s="3">
        <v>3</v>
      </c>
      <c r="AH2" s="3">
        <v>3</v>
      </c>
    </row>
    <row r="3" spans="1:34" x14ac:dyDescent="0.25">
      <c r="A3" s="8" t="s">
        <v>125</v>
      </c>
      <c r="B3" s="8" t="s">
        <v>97</v>
      </c>
      <c r="C3" s="6" t="s">
        <v>113</v>
      </c>
      <c r="D3" s="7" t="s">
        <v>47</v>
      </c>
      <c r="E3" s="7" t="s">
        <v>48</v>
      </c>
      <c r="F3" s="7" t="s">
        <v>46</v>
      </c>
      <c r="G3" s="7" t="s">
        <v>46</v>
      </c>
      <c r="H3" s="7" t="s">
        <v>46</v>
      </c>
      <c r="I3" s="7" t="s">
        <v>47</v>
      </c>
      <c r="J3" s="7" t="s">
        <v>47</v>
      </c>
      <c r="K3" s="7" t="s">
        <v>47</v>
      </c>
      <c r="L3" s="6">
        <v>4</v>
      </c>
      <c r="M3" s="6">
        <v>4</v>
      </c>
      <c r="N3" s="6">
        <v>4</v>
      </c>
      <c r="O3" s="6">
        <v>4</v>
      </c>
      <c r="P3" s="6">
        <v>3</v>
      </c>
      <c r="Q3" s="6">
        <v>3</v>
      </c>
      <c r="R3" s="6">
        <v>3</v>
      </c>
      <c r="S3" s="6">
        <v>4</v>
      </c>
      <c r="T3" s="6">
        <v>3</v>
      </c>
      <c r="U3" s="6">
        <v>3</v>
      </c>
      <c r="V3" s="6">
        <v>1</v>
      </c>
      <c r="W3" s="6">
        <v>2</v>
      </c>
      <c r="X3" s="6">
        <v>2</v>
      </c>
      <c r="Y3" s="6">
        <v>2</v>
      </c>
      <c r="Z3" s="6">
        <v>5</v>
      </c>
      <c r="AA3" s="6">
        <v>4</v>
      </c>
      <c r="AB3" s="6">
        <v>4</v>
      </c>
      <c r="AC3" s="6">
        <v>2</v>
      </c>
      <c r="AD3" s="6">
        <v>2</v>
      </c>
      <c r="AE3" s="6">
        <v>2</v>
      </c>
      <c r="AF3" s="6">
        <v>3</v>
      </c>
      <c r="AG3" s="6">
        <v>3</v>
      </c>
      <c r="AH3" s="6">
        <v>2</v>
      </c>
    </row>
    <row r="4" spans="1:34" x14ac:dyDescent="0.25">
      <c r="A4" s="5" t="s">
        <v>124</v>
      </c>
      <c r="B4" s="5" t="s">
        <v>97</v>
      </c>
      <c r="C4" s="3" t="s">
        <v>113</v>
      </c>
      <c r="D4" s="4" t="s">
        <v>47</v>
      </c>
      <c r="E4" s="4" t="s">
        <v>48</v>
      </c>
      <c r="F4" s="4" t="s">
        <v>47</v>
      </c>
      <c r="G4" s="4" t="s">
        <v>46</v>
      </c>
      <c r="H4" s="4" t="s">
        <v>46</v>
      </c>
      <c r="I4" s="4" t="s">
        <v>47</v>
      </c>
      <c r="J4" s="4" t="s">
        <v>46</v>
      </c>
      <c r="K4" s="4" t="s">
        <v>47</v>
      </c>
      <c r="L4" s="3">
        <v>3</v>
      </c>
      <c r="M4" s="3">
        <v>4</v>
      </c>
      <c r="N4" s="3">
        <v>5</v>
      </c>
      <c r="O4" s="3">
        <v>3</v>
      </c>
      <c r="P4" s="3">
        <v>3</v>
      </c>
      <c r="Q4" s="3">
        <v>4</v>
      </c>
      <c r="R4" s="3">
        <v>3</v>
      </c>
      <c r="S4" s="3">
        <v>5</v>
      </c>
      <c r="T4" s="3">
        <v>3</v>
      </c>
      <c r="U4" s="3">
        <v>4</v>
      </c>
      <c r="V4" s="3">
        <v>1</v>
      </c>
      <c r="W4" s="3">
        <v>4</v>
      </c>
      <c r="X4" s="3">
        <v>1</v>
      </c>
      <c r="Y4" s="3">
        <v>1</v>
      </c>
      <c r="Z4" s="3">
        <v>3</v>
      </c>
      <c r="AA4" s="3">
        <v>4</v>
      </c>
      <c r="AB4" s="3">
        <v>5</v>
      </c>
      <c r="AC4" s="3">
        <v>2</v>
      </c>
      <c r="AD4" s="3">
        <v>4</v>
      </c>
      <c r="AE4" s="3">
        <v>2</v>
      </c>
      <c r="AF4" s="3">
        <v>5</v>
      </c>
      <c r="AG4" s="3">
        <v>4</v>
      </c>
      <c r="AH4" s="3">
        <v>5</v>
      </c>
    </row>
    <row r="5" spans="1:34" x14ac:dyDescent="0.25">
      <c r="A5" s="8" t="s">
        <v>123</v>
      </c>
      <c r="B5" s="8" t="s">
        <v>97</v>
      </c>
      <c r="C5" s="6" t="s">
        <v>113</v>
      </c>
      <c r="D5" s="7" t="s">
        <v>47</v>
      </c>
      <c r="E5" s="7" t="s">
        <v>47</v>
      </c>
      <c r="F5" s="7" t="s">
        <v>47</v>
      </c>
      <c r="G5" s="7" t="s">
        <v>46</v>
      </c>
      <c r="H5" s="7" t="s">
        <v>46</v>
      </c>
      <c r="I5" s="7" t="s">
        <v>47</v>
      </c>
      <c r="J5" s="7" t="s">
        <v>46</v>
      </c>
      <c r="K5" s="7" t="s">
        <v>47</v>
      </c>
      <c r="L5" s="6">
        <v>4</v>
      </c>
      <c r="M5" s="6">
        <v>4</v>
      </c>
      <c r="N5" s="6">
        <v>4</v>
      </c>
      <c r="O5" s="6">
        <v>3</v>
      </c>
      <c r="P5" s="6">
        <v>3</v>
      </c>
      <c r="Q5" s="6">
        <v>3</v>
      </c>
      <c r="R5" s="6">
        <v>4</v>
      </c>
      <c r="S5" s="6">
        <v>2</v>
      </c>
      <c r="T5" s="6">
        <v>5</v>
      </c>
      <c r="U5" s="6">
        <v>5</v>
      </c>
      <c r="V5" s="6">
        <v>1</v>
      </c>
      <c r="W5" s="6">
        <v>5</v>
      </c>
      <c r="X5" s="6">
        <v>4</v>
      </c>
      <c r="Y5" s="6">
        <v>4</v>
      </c>
      <c r="Z5" s="6">
        <v>5</v>
      </c>
      <c r="AA5" s="6">
        <v>5</v>
      </c>
      <c r="AB5" s="6">
        <v>4</v>
      </c>
      <c r="AC5" s="6">
        <v>0</v>
      </c>
      <c r="AD5" s="6">
        <v>4</v>
      </c>
      <c r="AE5" s="6">
        <v>4</v>
      </c>
      <c r="AF5" s="6">
        <v>4</v>
      </c>
      <c r="AG5" s="6">
        <v>4</v>
      </c>
      <c r="AH5" s="6">
        <v>4</v>
      </c>
    </row>
    <row r="6" spans="1:34" x14ac:dyDescent="0.25">
      <c r="A6" s="5" t="s">
        <v>122</v>
      </c>
      <c r="B6" s="5" t="s">
        <v>97</v>
      </c>
      <c r="C6" s="3" t="s">
        <v>113</v>
      </c>
      <c r="D6" s="4" t="s">
        <v>47</v>
      </c>
      <c r="E6" s="4" t="s">
        <v>47</v>
      </c>
      <c r="F6" s="4" t="s">
        <v>46</v>
      </c>
      <c r="G6" s="4" t="s">
        <v>46</v>
      </c>
      <c r="H6" s="4" t="s">
        <v>47</v>
      </c>
      <c r="I6" s="4" t="s">
        <v>46</v>
      </c>
      <c r="J6" s="4" t="s">
        <v>47</v>
      </c>
      <c r="K6" s="4" t="s">
        <v>47</v>
      </c>
      <c r="L6" s="3">
        <v>4</v>
      </c>
      <c r="M6" s="3">
        <v>4</v>
      </c>
      <c r="N6" s="3">
        <v>4</v>
      </c>
      <c r="O6" s="3">
        <v>3</v>
      </c>
      <c r="P6" s="3">
        <v>4</v>
      </c>
      <c r="Q6" s="3">
        <v>4</v>
      </c>
      <c r="R6" s="3">
        <v>4</v>
      </c>
      <c r="S6" s="3">
        <v>3</v>
      </c>
      <c r="T6" s="3">
        <v>4</v>
      </c>
      <c r="U6" s="3">
        <v>4</v>
      </c>
      <c r="V6" s="3">
        <v>3</v>
      </c>
      <c r="W6" s="3">
        <v>5</v>
      </c>
      <c r="X6" s="3">
        <v>4</v>
      </c>
      <c r="Y6" s="3">
        <v>4</v>
      </c>
      <c r="Z6" s="3">
        <v>4</v>
      </c>
      <c r="AA6" s="3">
        <v>4</v>
      </c>
      <c r="AB6" s="3">
        <v>4</v>
      </c>
      <c r="AC6" s="3">
        <v>3</v>
      </c>
      <c r="AD6" s="3">
        <v>4</v>
      </c>
      <c r="AE6" s="3">
        <v>4</v>
      </c>
      <c r="AF6" s="3">
        <v>4</v>
      </c>
      <c r="AG6" s="3">
        <v>4</v>
      </c>
      <c r="AH6" s="3">
        <v>3</v>
      </c>
    </row>
    <row r="7" spans="1:34" x14ac:dyDescent="0.25">
      <c r="A7" s="8" t="s">
        <v>121</v>
      </c>
      <c r="B7" s="8" t="s">
        <v>97</v>
      </c>
      <c r="C7" s="6" t="s">
        <v>113</v>
      </c>
      <c r="D7" s="7" t="s">
        <v>46</v>
      </c>
      <c r="E7" s="7" t="s">
        <v>48</v>
      </c>
      <c r="F7" s="7" t="s">
        <v>47</v>
      </c>
      <c r="G7" s="7" t="s">
        <v>47</v>
      </c>
      <c r="H7" s="7" t="s">
        <v>47</v>
      </c>
      <c r="I7" s="7" t="s">
        <v>47</v>
      </c>
      <c r="J7" s="7" t="s">
        <v>47</v>
      </c>
      <c r="K7" s="7" t="s">
        <v>46</v>
      </c>
      <c r="L7" s="6">
        <v>4</v>
      </c>
      <c r="M7" s="6">
        <v>3</v>
      </c>
      <c r="N7" s="6">
        <v>3</v>
      </c>
      <c r="O7" s="6">
        <v>2</v>
      </c>
      <c r="P7" s="6">
        <v>3</v>
      </c>
      <c r="Q7" s="6">
        <v>3</v>
      </c>
      <c r="R7" s="6">
        <v>4</v>
      </c>
      <c r="S7" s="6">
        <v>4</v>
      </c>
      <c r="T7" s="6">
        <v>4</v>
      </c>
      <c r="U7" s="6">
        <v>4</v>
      </c>
      <c r="V7" s="6">
        <v>1</v>
      </c>
      <c r="W7" s="6">
        <v>3</v>
      </c>
      <c r="X7" s="6">
        <v>1</v>
      </c>
      <c r="Y7" s="6">
        <v>1</v>
      </c>
      <c r="Z7" s="6">
        <v>3</v>
      </c>
      <c r="AA7" s="6">
        <v>1</v>
      </c>
      <c r="AB7" s="6">
        <v>3</v>
      </c>
      <c r="AC7" s="6">
        <v>1</v>
      </c>
      <c r="AD7" s="6">
        <v>3</v>
      </c>
      <c r="AE7" s="6">
        <v>2</v>
      </c>
      <c r="AF7" s="6">
        <v>3</v>
      </c>
      <c r="AG7" s="6">
        <v>4</v>
      </c>
      <c r="AH7" s="6">
        <v>3</v>
      </c>
    </row>
    <row r="8" spans="1:34" x14ac:dyDescent="0.25">
      <c r="A8" s="5" t="s">
        <v>120</v>
      </c>
      <c r="B8" s="5" t="s">
        <v>97</v>
      </c>
      <c r="C8" s="3" t="s">
        <v>113</v>
      </c>
      <c r="D8" s="4" t="s">
        <v>46</v>
      </c>
      <c r="E8" s="4" t="s">
        <v>47</v>
      </c>
      <c r="F8" s="4" t="s">
        <v>46</v>
      </c>
      <c r="G8" s="4" t="s">
        <v>47</v>
      </c>
      <c r="H8" s="4" t="s">
        <v>47</v>
      </c>
      <c r="I8" s="4" t="s">
        <v>46</v>
      </c>
      <c r="J8" s="4" t="s">
        <v>47</v>
      </c>
      <c r="K8" s="4" t="s">
        <v>47</v>
      </c>
      <c r="L8" s="3">
        <v>1</v>
      </c>
      <c r="M8" s="3">
        <v>1</v>
      </c>
      <c r="N8" s="3">
        <v>2</v>
      </c>
      <c r="O8" s="3">
        <v>5</v>
      </c>
      <c r="P8" s="3">
        <v>4</v>
      </c>
      <c r="Q8" s="3">
        <v>3</v>
      </c>
      <c r="R8" s="3">
        <v>4</v>
      </c>
      <c r="S8" s="3">
        <v>2</v>
      </c>
      <c r="T8" s="3">
        <v>4</v>
      </c>
      <c r="U8" s="3">
        <v>4</v>
      </c>
      <c r="V8" s="3">
        <v>1</v>
      </c>
      <c r="W8" s="3">
        <v>5</v>
      </c>
      <c r="X8" s="3">
        <v>1</v>
      </c>
      <c r="Y8" s="3">
        <v>2</v>
      </c>
      <c r="Z8" s="3">
        <v>4</v>
      </c>
      <c r="AA8" s="3">
        <v>4</v>
      </c>
      <c r="AB8" s="3">
        <v>2</v>
      </c>
      <c r="AC8" s="3">
        <v>1</v>
      </c>
      <c r="AD8" s="3">
        <v>4</v>
      </c>
      <c r="AE8" s="3">
        <v>2</v>
      </c>
      <c r="AF8" s="3">
        <v>5</v>
      </c>
      <c r="AG8" s="3">
        <v>4</v>
      </c>
      <c r="AH8" s="3">
        <v>2</v>
      </c>
    </row>
    <row r="9" spans="1:34" x14ac:dyDescent="0.25">
      <c r="A9" s="8" t="s">
        <v>119</v>
      </c>
      <c r="B9" s="8" t="s">
        <v>97</v>
      </c>
      <c r="C9" s="6" t="s">
        <v>113</v>
      </c>
      <c r="D9" s="7" t="s">
        <v>46</v>
      </c>
      <c r="E9" s="7" t="s">
        <v>48</v>
      </c>
      <c r="F9" s="7" t="s">
        <v>47</v>
      </c>
      <c r="G9" s="7" t="s">
        <v>47</v>
      </c>
      <c r="H9" s="7" t="s">
        <v>47</v>
      </c>
      <c r="I9" s="7" t="s">
        <v>47</v>
      </c>
      <c r="J9" s="7" t="s">
        <v>46</v>
      </c>
      <c r="K9" s="7" t="s">
        <v>47</v>
      </c>
      <c r="L9" s="6">
        <v>1</v>
      </c>
      <c r="M9" s="6">
        <v>2</v>
      </c>
      <c r="N9" s="6">
        <v>2</v>
      </c>
      <c r="O9" s="6">
        <v>2</v>
      </c>
      <c r="P9" s="6">
        <v>2</v>
      </c>
      <c r="Q9" s="6">
        <v>2</v>
      </c>
      <c r="R9" s="6">
        <v>3</v>
      </c>
      <c r="S9" s="6">
        <v>3</v>
      </c>
      <c r="T9" s="6">
        <v>3</v>
      </c>
      <c r="U9" s="6">
        <v>3</v>
      </c>
      <c r="V9" s="6">
        <v>2</v>
      </c>
      <c r="W9" s="6">
        <v>3</v>
      </c>
      <c r="X9" s="6">
        <v>2</v>
      </c>
      <c r="Y9" s="6">
        <v>2</v>
      </c>
      <c r="Z9" s="6">
        <v>1</v>
      </c>
      <c r="AA9" s="6">
        <v>2</v>
      </c>
      <c r="AB9" s="6">
        <v>3</v>
      </c>
      <c r="AC9" s="6">
        <v>3</v>
      </c>
      <c r="AD9" s="6">
        <v>2</v>
      </c>
      <c r="AE9" s="6">
        <v>1</v>
      </c>
      <c r="AF9" s="6">
        <v>3</v>
      </c>
      <c r="AG9" s="6">
        <v>3</v>
      </c>
      <c r="AH9" s="6">
        <v>2</v>
      </c>
    </row>
    <row r="10" spans="1:34" x14ac:dyDescent="0.25">
      <c r="A10" s="5" t="s">
        <v>118</v>
      </c>
      <c r="B10" s="5" t="s">
        <v>97</v>
      </c>
      <c r="C10" s="3" t="s">
        <v>113</v>
      </c>
      <c r="D10" s="4" t="s">
        <v>47</v>
      </c>
      <c r="E10" s="4" t="s">
        <v>48</v>
      </c>
      <c r="F10" s="4" t="s">
        <v>47</v>
      </c>
      <c r="G10" s="4" t="s">
        <v>46</v>
      </c>
      <c r="H10" s="4" t="s">
        <v>47</v>
      </c>
      <c r="I10" s="4" t="s">
        <v>47</v>
      </c>
      <c r="J10" s="4" t="s">
        <v>46</v>
      </c>
      <c r="K10" s="4" t="s">
        <v>47</v>
      </c>
      <c r="L10" s="3">
        <v>4</v>
      </c>
      <c r="M10" s="3">
        <v>3</v>
      </c>
      <c r="N10" s="3">
        <v>4</v>
      </c>
      <c r="O10" s="3">
        <v>4</v>
      </c>
      <c r="P10" s="3">
        <v>2</v>
      </c>
      <c r="Q10" s="3">
        <v>4</v>
      </c>
      <c r="R10" s="3">
        <v>2</v>
      </c>
      <c r="S10" s="3">
        <v>2</v>
      </c>
      <c r="T10" s="3">
        <v>4</v>
      </c>
      <c r="U10" s="3">
        <v>4</v>
      </c>
      <c r="V10" s="3">
        <v>1</v>
      </c>
      <c r="W10" s="3">
        <v>2</v>
      </c>
      <c r="X10" s="3">
        <v>2</v>
      </c>
      <c r="Y10" s="3">
        <v>2</v>
      </c>
      <c r="Z10" s="3">
        <v>4</v>
      </c>
      <c r="AA10" s="3">
        <v>4</v>
      </c>
      <c r="AB10" s="3">
        <v>4</v>
      </c>
      <c r="AC10" s="3">
        <v>4</v>
      </c>
      <c r="AD10" s="3">
        <v>2</v>
      </c>
      <c r="AE10" s="3">
        <v>1</v>
      </c>
      <c r="AF10" s="3">
        <v>2</v>
      </c>
      <c r="AG10" s="3">
        <v>4</v>
      </c>
      <c r="AH10" s="3">
        <v>2</v>
      </c>
    </row>
    <row r="11" spans="1:34" x14ac:dyDescent="0.25">
      <c r="A11" s="8" t="s">
        <v>117</v>
      </c>
      <c r="B11" s="8" t="s">
        <v>97</v>
      </c>
      <c r="C11" s="6" t="s">
        <v>113</v>
      </c>
      <c r="D11" s="7" t="s">
        <v>46</v>
      </c>
      <c r="E11" s="7" t="s">
        <v>47</v>
      </c>
      <c r="F11" s="7" t="s">
        <v>47</v>
      </c>
      <c r="G11" s="7" t="s">
        <v>46</v>
      </c>
      <c r="H11" s="7" t="s">
        <v>47</v>
      </c>
      <c r="I11" s="7" t="s">
        <v>47</v>
      </c>
      <c r="J11" s="7" t="s">
        <v>46</v>
      </c>
      <c r="K11" s="7" t="s">
        <v>47</v>
      </c>
      <c r="L11" s="6">
        <v>5</v>
      </c>
      <c r="M11" s="6">
        <v>5</v>
      </c>
      <c r="N11" s="6">
        <v>5</v>
      </c>
      <c r="O11" s="6">
        <v>4</v>
      </c>
      <c r="P11" s="6">
        <v>5</v>
      </c>
      <c r="Q11" s="6">
        <v>5</v>
      </c>
      <c r="R11" s="6">
        <v>5</v>
      </c>
      <c r="S11" s="6">
        <v>5</v>
      </c>
      <c r="T11" s="6">
        <v>5</v>
      </c>
      <c r="U11" s="6">
        <v>5</v>
      </c>
      <c r="V11" s="6">
        <v>4</v>
      </c>
      <c r="W11" s="6">
        <v>5</v>
      </c>
      <c r="X11" s="6">
        <v>4</v>
      </c>
      <c r="Y11" s="6">
        <v>4</v>
      </c>
      <c r="Z11" s="6">
        <v>5</v>
      </c>
      <c r="AA11" s="6">
        <v>5</v>
      </c>
      <c r="AB11" s="6">
        <v>5</v>
      </c>
      <c r="AC11" s="6">
        <v>5</v>
      </c>
      <c r="AD11" s="6">
        <v>4</v>
      </c>
      <c r="AE11" s="6">
        <v>4</v>
      </c>
      <c r="AF11" s="6">
        <v>5</v>
      </c>
      <c r="AG11" s="6">
        <v>5</v>
      </c>
      <c r="AH11" s="6">
        <v>5</v>
      </c>
    </row>
    <row r="12" spans="1:34" x14ac:dyDescent="0.25">
      <c r="A12" s="5" t="s">
        <v>116</v>
      </c>
      <c r="B12" s="5" t="s">
        <v>97</v>
      </c>
      <c r="C12" s="3" t="s">
        <v>113</v>
      </c>
      <c r="D12" s="4" t="s">
        <v>46</v>
      </c>
      <c r="E12" s="4" t="s">
        <v>48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46</v>
      </c>
      <c r="K12" s="4" t="s">
        <v>47</v>
      </c>
      <c r="L12" s="3">
        <v>3</v>
      </c>
      <c r="M12" s="3">
        <v>4</v>
      </c>
      <c r="N12" s="3">
        <v>4</v>
      </c>
      <c r="O12" s="3">
        <v>3</v>
      </c>
      <c r="P12" s="3">
        <v>2</v>
      </c>
      <c r="Q12" s="3">
        <v>3</v>
      </c>
      <c r="R12" s="3">
        <v>5</v>
      </c>
      <c r="S12" s="3">
        <v>3</v>
      </c>
      <c r="T12" s="3">
        <v>5</v>
      </c>
      <c r="U12" s="3">
        <v>5</v>
      </c>
      <c r="V12" s="3">
        <v>1</v>
      </c>
      <c r="W12" s="3">
        <v>1</v>
      </c>
      <c r="X12" s="3">
        <v>1</v>
      </c>
      <c r="Y12" s="3">
        <v>1</v>
      </c>
      <c r="Z12" s="3">
        <v>2</v>
      </c>
      <c r="AA12" s="3">
        <v>2</v>
      </c>
      <c r="AB12" s="3">
        <v>3</v>
      </c>
      <c r="AC12" s="3">
        <v>3</v>
      </c>
      <c r="AD12" s="3">
        <v>1</v>
      </c>
      <c r="AE12" s="3">
        <v>2</v>
      </c>
      <c r="AF12" s="3">
        <v>2</v>
      </c>
      <c r="AG12" s="3">
        <v>2</v>
      </c>
      <c r="AH12" s="3">
        <v>4</v>
      </c>
    </row>
    <row r="13" spans="1:34" x14ac:dyDescent="0.25">
      <c r="A13" s="8" t="s">
        <v>115</v>
      </c>
      <c r="B13" s="8" t="s">
        <v>97</v>
      </c>
      <c r="C13" s="6" t="s">
        <v>113</v>
      </c>
      <c r="D13" s="7" t="s">
        <v>46</v>
      </c>
      <c r="E13" s="7" t="s">
        <v>47</v>
      </c>
      <c r="F13" s="7" t="s">
        <v>47</v>
      </c>
      <c r="G13" s="7" t="s">
        <v>46</v>
      </c>
      <c r="H13" s="7" t="s">
        <v>47</v>
      </c>
      <c r="I13" s="7" t="s">
        <v>46</v>
      </c>
      <c r="J13" s="7" t="s">
        <v>47</v>
      </c>
      <c r="K13" s="7" t="s">
        <v>47</v>
      </c>
      <c r="L13" s="6">
        <v>3</v>
      </c>
      <c r="M13" s="6">
        <v>4</v>
      </c>
      <c r="N13" s="6">
        <v>4</v>
      </c>
      <c r="O13" s="6">
        <v>5</v>
      </c>
      <c r="P13" s="6">
        <v>4</v>
      </c>
      <c r="Q13" s="6">
        <v>5</v>
      </c>
      <c r="R13" s="6">
        <v>5</v>
      </c>
      <c r="S13" s="6">
        <v>2</v>
      </c>
      <c r="T13" s="6">
        <v>5</v>
      </c>
      <c r="U13" s="6">
        <v>5</v>
      </c>
      <c r="V13" s="6">
        <v>1</v>
      </c>
      <c r="W13" s="6">
        <v>2</v>
      </c>
      <c r="X13" s="6">
        <v>2</v>
      </c>
      <c r="Y13" s="6">
        <v>2</v>
      </c>
      <c r="Z13" s="6">
        <v>3</v>
      </c>
      <c r="AA13" s="6">
        <v>3</v>
      </c>
      <c r="AB13" s="6">
        <v>4</v>
      </c>
      <c r="AC13" s="6">
        <v>3</v>
      </c>
      <c r="AD13" s="6">
        <v>4</v>
      </c>
      <c r="AE13" s="6">
        <v>4</v>
      </c>
      <c r="AF13" s="6">
        <v>4</v>
      </c>
      <c r="AG13" s="6">
        <v>3</v>
      </c>
      <c r="AH13" s="6">
        <v>4</v>
      </c>
    </row>
    <row r="14" spans="1:34" x14ac:dyDescent="0.25">
      <c r="A14" s="5" t="s">
        <v>114</v>
      </c>
      <c r="B14" s="5" t="s">
        <v>97</v>
      </c>
      <c r="C14" s="3" t="s">
        <v>113</v>
      </c>
      <c r="D14" s="4" t="s">
        <v>47</v>
      </c>
      <c r="E14" s="4" t="s">
        <v>48</v>
      </c>
      <c r="F14" s="4" t="s">
        <v>47</v>
      </c>
      <c r="G14" s="4" t="s">
        <v>46</v>
      </c>
      <c r="H14" s="4" t="s">
        <v>46</v>
      </c>
      <c r="I14" s="4" t="s">
        <v>47</v>
      </c>
      <c r="J14" s="4" t="s">
        <v>46</v>
      </c>
      <c r="K14" s="4" t="s">
        <v>47</v>
      </c>
      <c r="L14" s="3">
        <v>1</v>
      </c>
      <c r="M14" s="3">
        <v>2</v>
      </c>
      <c r="N14" s="3">
        <v>3</v>
      </c>
      <c r="O14" s="3">
        <v>3</v>
      </c>
      <c r="P14" s="3">
        <v>2</v>
      </c>
      <c r="Q14" s="3">
        <v>2</v>
      </c>
      <c r="R14" s="3">
        <v>3</v>
      </c>
      <c r="S14" s="3">
        <v>3</v>
      </c>
      <c r="T14" s="3">
        <v>2</v>
      </c>
      <c r="U14" s="3">
        <v>2</v>
      </c>
      <c r="V14" s="3">
        <v>1</v>
      </c>
      <c r="W14" s="3">
        <v>1</v>
      </c>
      <c r="X14" s="3">
        <v>0</v>
      </c>
      <c r="Y14" s="3">
        <v>0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1</v>
      </c>
      <c r="AF14" s="3">
        <v>2</v>
      </c>
      <c r="AG14" s="3">
        <v>3</v>
      </c>
      <c r="AH14" s="3">
        <v>2</v>
      </c>
    </row>
    <row r="15" spans="1:34" x14ac:dyDescent="0.25">
      <c r="A15" s="8" t="s">
        <v>112</v>
      </c>
      <c r="B15" s="8" t="s">
        <v>97</v>
      </c>
      <c r="C15" s="6" t="s">
        <v>108</v>
      </c>
      <c r="D15" s="7" t="s">
        <v>46</v>
      </c>
      <c r="E15" s="7" t="s">
        <v>47</v>
      </c>
      <c r="F15" s="7" t="s">
        <v>46</v>
      </c>
      <c r="G15" s="7" t="s">
        <v>46</v>
      </c>
      <c r="H15" s="7" t="s">
        <v>47</v>
      </c>
      <c r="I15" s="7" t="s">
        <v>46</v>
      </c>
      <c r="J15" s="7" t="s">
        <v>47</v>
      </c>
      <c r="K15" s="7" t="s">
        <v>47</v>
      </c>
      <c r="L15" s="6">
        <v>4</v>
      </c>
      <c r="M15" s="6">
        <v>5</v>
      </c>
      <c r="N15" s="6">
        <v>4</v>
      </c>
      <c r="O15" s="6">
        <v>4</v>
      </c>
      <c r="P15" s="6">
        <v>4</v>
      </c>
      <c r="Q15" s="6">
        <v>3</v>
      </c>
      <c r="R15" s="6">
        <v>3</v>
      </c>
      <c r="S15" s="6">
        <v>4</v>
      </c>
      <c r="T15" s="6">
        <v>5</v>
      </c>
      <c r="U15" s="6">
        <v>4</v>
      </c>
      <c r="V15" s="6">
        <v>4</v>
      </c>
      <c r="W15" s="6">
        <v>3</v>
      </c>
      <c r="X15" s="6">
        <v>4</v>
      </c>
      <c r="Y15" s="6">
        <v>5</v>
      </c>
      <c r="Z15" s="6">
        <v>3</v>
      </c>
      <c r="AA15" s="6">
        <v>3</v>
      </c>
      <c r="AB15" s="6">
        <v>5</v>
      </c>
      <c r="AC15" s="6">
        <v>4</v>
      </c>
      <c r="AD15" s="6">
        <v>5</v>
      </c>
      <c r="AE15" s="6">
        <v>4</v>
      </c>
      <c r="AF15" s="6">
        <v>3</v>
      </c>
      <c r="AG15" s="6">
        <v>3</v>
      </c>
      <c r="AH15" s="6">
        <v>4</v>
      </c>
    </row>
    <row r="16" spans="1:34" x14ac:dyDescent="0.25">
      <c r="A16" s="5" t="s">
        <v>111</v>
      </c>
      <c r="B16" s="5" t="s">
        <v>97</v>
      </c>
      <c r="C16" s="3" t="s">
        <v>108</v>
      </c>
      <c r="D16" s="4" t="s">
        <v>47</v>
      </c>
      <c r="E16" s="4" t="s">
        <v>47</v>
      </c>
      <c r="F16" s="4" t="s">
        <v>46</v>
      </c>
      <c r="G16" s="4" t="s">
        <v>46</v>
      </c>
      <c r="H16" s="4" t="s">
        <v>46</v>
      </c>
      <c r="I16" s="4" t="s">
        <v>47</v>
      </c>
      <c r="J16" s="4" t="s">
        <v>47</v>
      </c>
      <c r="K16" s="4" t="s">
        <v>47</v>
      </c>
      <c r="L16" s="3">
        <v>2</v>
      </c>
      <c r="M16" s="3">
        <v>2</v>
      </c>
      <c r="N16" s="3">
        <v>2</v>
      </c>
      <c r="O16" s="3">
        <v>1</v>
      </c>
      <c r="P16" s="3">
        <v>2</v>
      </c>
      <c r="Q16" s="3">
        <v>1</v>
      </c>
      <c r="R16" s="3">
        <v>2</v>
      </c>
      <c r="S16" s="3">
        <v>1</v>
      </c>
      <c r="T16" s="3">
        <v>2</v>
      </c>
      <c r="U16" s="3">
        <v>3</v>
      </c>
      <c r="V16" s="3">
        <v>1</v>
      </c>
      <c r="W16" s="3">
        <v>3</v>
      </c>
      <c r="X16" s="3">
        <v>2</v>
      </c>
      <c r="Y16" s="3">
        <v>1</v>
      </c>
      <c r="Z16" s="3">
        <v>2</v>
      </c>
      <c r="AA16" s="3">
        <v>1</v>
      </c>
      <c r="AB16" s="3">
        <v>4</v>
      </c>
      <c r="AC16" s="3">
        <v>2</v>
      </c>
      <c r="AD16" s="3">
        <v>2</v>
      </c>
      <c r="AE16" s="3">
        <v>4</v>
      </c>
      <c r="AF16" s="3">
        <v>4</v>
      </c>
      <c r="AG16" s="3">
        <v>4</v>
      </c>
      <c r="AH16" s="3">
        <v>2</v>
      </c>
    </row>
    <row r="17" spans="1:34" x14ac:dyDescent="0.25">
      <c r="A17" s="8" t="s">
        <v>110</v>
      </c>
      <c r="B17" s="8" t="s">
        <v>97</v>
      </c>
      <c r="C17" s="6" t="s">
        <v>108</v>
      </c>
      <c r="D17" s="7" t="s">
        <v>46</v>
      </c>
      <c r="E17" s="7" t="s">
        <v>47</v>
      </c>
      <c r="F17" s="7" t="s">
        <v>46</v>
      </c>
      <c r="G17" s="7" t="s">
        <v>46</v>
      </c>
      <c r="H17" s="7" t="s">
        <v>47</v>
      </c>
      <c r="I17" s="7" t="s">
        <v>46</v>
      </c>
      <c r="J17" s="7" t="s">
        <v>47</v>
      </c>
      <c r="K17" s="7" t="s">
        <v>47</v>
      </c>
      <c r="L17" s="6">
        <v>5</v>
      </c>
      <c r="M17" s="6">
        <v>5</v>
      </c>
      <c r="N17" s="6">
        <v>5</v>
      </c>
      <c r="O17" s="6">
        <v>5</v>
      </c>
      <c r="P17" s="6">
        <v>4</v>
      </c>
      <c r="Q17" s="6">
        <v>5</v>
      </c>
      <c r="R17" s="6">
        <v>3</v>
      </c>
      <c r="S17" s="6">
        <v>5</v>
      </c>
      <c r="T17" s="6">
        <v>4</v>
      </c>
      <c r="U17" s="6">
        <v>5</v>
      </c>
      <c r="V17" s="6">
        <v>2</v>
      </c>
      <c r="W17" s="6">
        <v>4</v>
      </c>
      <c r="X17" s="6">
        <v>3</v>
      </c>
      <c r="Y17" s="6">
        <v>4</v>
      </c>
      <c r="Z17" s="6">
        <v>5</v>
      </c>
      <c r="AA17" s="6">
        <v>5</v>
      </c>
      <c r="AB17" s="6">
        <v>4</v>
      </c>
      <c r="AC17" s="6">
        <v>3</v>
      </c>
      <c r="AD17" s="6">
        <v>5</v>
      </c>
      <c r="AE17" s="6">
        <v>5</v>
      </c>
      <c r="AF17" s="6">
        <v>3</v>
      </c>
      <c r="AG17" s="6">
        <v>4</v>
      </c>
      <c r="AH17" s="6">
        <v>3</v>
      </c>
    </row>
    <row r="18" spans="1:34" x14ac:dyDescent="0.25">
      <c r="A18" s="5" t="s">
        <v>109</v>
      </c>
      <c r="B18" s="5" t="s">
        <v>97</v>
      </c>
      <c r="C18" s="3" t="s">
        <v>108</v>
      </c>
      <c r="D18" s="4" t="s">
        <v>47</v>
      </c>
      <c r="E18" s="4" t="s">
        <v>48</v>
      </c>
      <c r="F18" s="4" t="s">
        <v>47</v>
      </c>
      <c r="G18" s="4" t="s">
        <v>47</v>
      </c>
      <c r="H18" s="4" t="s">
        <v>46</v>
      </c>
      <c r="I18" s="4" t="s">
        <v>47</v>
      </c>
      <c r="J18" s="4" t="s">
        <v>47</v>
      </c>
      <c r="K18" s="4" t="s">
        <v>47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4</v>
      </c>
      <c r="U18" s="3">
        <v>4</v>
      </c>
      <c r="V18" s="3">
        <v>3</v>
      </c>
      <c r="W18" s="3">
        <v>3</v>
      </c>
      <c r="X18" s="3">
        <v>3</v>
      </c>
      <c r="Y18" s="3">
        <v>3</v>
      </c>
      <c r="Z18" s="3">
        <v>4</v>
      </c>
      <c r="AA18" s="3">
        <v>4</v>
      </c>
      <c r="AB18" s="3">
        <v>4</v>
      </c>
      <c r="AC18" s="3">
        <v>4</v>
      </c>
      <c r="AD18" s="3">
        <v>3</v>
      </c>
      <c r="AE18" s="3">
        <v>3</v>
      </c>
      <c r="AF18" s="3">
        <v>4</v>
      </c>
      <c r="AG18" s="3">
        <v>4</v>
      </c>
      <c r="AH18" s="3">
        <v>4</v>
      </c>
    </row>
    <row r="19" spans="1:34" x14ac:dyDescent="0.25">
      <c r="A19" s="8" t="s">
        <v>107</v>
      </c>
      <c r="B19" s="8" t="s">
        <v>97</v>
      </c>
      <c r="C19" s="6" t="s">
        <v>96</v>
      </c>
      <c r="D19" s="7" t="s">
        <v>46</v>
      </c>
      <c r="E19" s="7" t="s">
        <v>47</v>
      </c>
      <c r="F19" s="7" t="s">
        <v>47</v>
      </c>
      <c r="G19" s="7" t="s">
        <v>46</v>
      </c>
      <c r="H19" s="7" t="s">
        <v>47</v>
      </c>
      <c r="I19" s="7" t="s">
        <v>47</v>
      </c>
      <c r="J19" s="7" t="s">
        <v>46</v>
      </c>
      <c r="K19" s="7" t="s">
        <v>47</v>
      </c>
      <c r="L19" s="6">
        <v>4</v>
      </c>
      <c r="M19" s="6">
        <v>5</v>
      </c>
      <c r="N19" s="6">
        <v>5</v>
      </c>
      <c r="O19" s="6">
        <v>5</v>
      </c>
      <c r="P19" s="6">
        <v>5</v>
      </c>
      <c r="Q19" s="6">
        <v>5</v>
      </c>
      <c r="R19" s="6">
        <v>5</v>
      </c>
      <c r="S19" s="6">
        <v>5</v>
      </c>
      <c r="T19" s="6">
        <v>5</v>
      </c>
      <c r="U19" s="6">
        <v>5</v>
      </c>
      <c r="V19" s="6">
        <v>5</v>
      </c>
      <c r="W19" s="6">
        <v>4</v>
      </c>
      <c r="X19" s="6">
        <v>4</v>
      </c>
      <c r="Y19" s="6">
        <v>4</v>
      </c>
      <c r="Z19" s="6">
        <v>4</v>
      </c>
      <c r="AA19" s="6">
        <v>5</v>
      </c>
      <c r="AB19" s="6">
        <v>5</v>
      </c>
      <c r="AC19" s="6">
        <v>5</v>
      </c>
      <c r="AD19" s="6">
        <v>5</v>
      </c>
      <c r="AE19" s="6">
        <v>3</v>
      </c>
      <c r="AF19" s="6">
        <v>5</v>
      </c>
      <c r="AG19" s="6">
        <v>5</v>
      </c>
      <c r="AH19" s="6">
        <v>5</v>
      </c>
    </row>
    <row r="20" spans="1:34" x14ac:dyDescent="0.25">
      <c r="A20" s="5" t="s">
        <v>106</v>
      </c>
      <c r="B20" s="5" t="s">
        <v>97</v>
      </c>
      <c r="C20" s="3" t="s">
        <v>96</v>
      </c>
      <c r="D20" s="4" t="s">
        <v>47</v>
      </c>
      <c r="E20" s="4" t="s">
        <v>48</v>
      </c>
      <c r="F20" s="4" t="s">
        <v>46</v>
      </c>
      <c r="G20" s="4" t="s">
        <v>46</v>
      </c>
      <c r="H20" s="4" t="s">
        <v>46</v>
      </c>
      <c r="I20" s="4" t="s">
        <v>47</v>
      </c>
      <c r="J20" s="4" t="s">
        <v>47</v>
      </c>
      <c r="K20" s="4" t="s">
        <v>47</v>
      </c>
      <c r="L20" s="3">
        <v>4</v>
      </c>
      <c r="M20" s="3">
        <v>4</v>
      </c>
      <c r="N20" s="3">
        <v>4</v>
      </c>
      <c r="O20" s="3">
        <v>4</v>
      </c>
      <c r="P20" s="3">
        <v>4</v>
      </c>
      <c r="Q20" s="3">
        <v>4</v>
      </c>
      <c r="R20" s="3">
        <v>4</v>
      </c>
      <c r="S20" s="3">
        <v>2</v>
      </c>
      <c r="T20" s="3">
        <v>4</v>
      </c>
      <c r="U20" s="3">
        <v>4</v>
      </c>
      <c r="V20" s="3">
        <v>2</v>
      </c>
      <c r="W20" s="3">
        <v>4</v>
      </c>
      <c r="X20" s="3">
        <v>2</v>
      </c>
      <c r="Y20" s="3">
        <v>2</v>
      </c>
      <c r="Z20" s="3">
        <v>4</v>
      </c>
      <c r="AA20" s="3">
        <v>4</v>
      </c>
      <c r="AB20" s="3">
        <v>4</v>
      </c>
      <c r="AC20" s="3">
        <v>3</v>
      </c>
      <c r="AD20" s="3">
        <v>4</v>
      </c>
      <c r="AE20" s="3">
        <v>3</v>
      </c>
      <c r="AF20" s="3">
        <v>4</v>
      </c>
      <c r="AG20" s="3">
        <v>4</v>
      </c>
      <c r="AH20" s="3">
        <v>4</v>
      </c>
    </row>
    <row r="21" spans="1:34" x14ac:dyDescent="0.25">
      <c r="A21" s="8" t="s">
        <v>105</v>
      </c>
      <c r="B21" s="8" t="s">
        <v>97</v>
      </c>
      <c r="C21" s="6" t="s">
        <v>96</v>
      </c>
      <c r="D21" s="7" t="s">
        <v>46</v>
      </c>
      <c r="E21" s="7" t="s">
        <v>48</v>
      </c>
      <c r="F21" s="7" t="s">
        <v>47</v>
      </c>
      <c r="G21" s="7" t="s">
        <v>46</v>
      </c>
      <c r="H21" s="7" t="s">
        <v>47</v>
      </c>
      <c r="I21" s="7" t="s">
        <v>47</v>
      </c>
      <c r="J21" s="7" t="s">
        <v>46</v>
      </c>
      <c r="K21" s="7" t="s">
        <v>47</v>
      </c>
      <c r="L21" s="6">
        <v>4</v>
      </c>
      <c r="M21" s="6">
        <v>5</v>
      </c>
      <c r="N21" s="6">
        <v>4</v>
      </c>
      <c r="O21" s="6">
        <v>5</v>
      </c>
      <c r="P21" s="6">
        <v>3</v>
      </c>
      <c r="Q21" s="6">
        <v>5</v>
      </c>
      <c r="R21" s="6">
        <v>5</v>
      </c>
      <c r="S21" s="6">
        <v>5</v>
      </c>
      <c r="T21" s="6">
        <v>5</v>
      </c>
      <c r="U21" s="6">
        <v>3</v>
      </c>
      <c r="V21" s="6">
        <v>5</v>
      </c>
      <c r="W21" s="6">
        <v>5</v>
      </c>
      <c r="X21" s="6">
        <v>3</v>
      </c>
      <c r="Y21" s="6">
        <v>4</v>
      </c>
      <c r="Z21" s="6">
        <v>5</v>
      </c>
      <c r="AA21" s="6">
        <v>4</v>
      </c>
      <c r="AB21" s="6">
        <v>3</v>
      </c>
      <c r="AC21" s="6">
        <v>5</v>
      </c>
      <c r="AD21" s="6">
        <v>5</v>
      </c>
      <c r="AE21" s="6">
        <v>5</v>
      </c>
      <c r="AF21" s="6">
        <v>5</v>
      </c>
      <c r="AG21" s="6">
        <v>3</v>
      </c>
      <c r="AH21" s="6">
        <v>4</v>
      </c>
    </row>
    <row r="22" spans="1:34" x14ac:dyDescent="0.25">
      <c r="A22" s="5" t="s">
        <v>104</v>
      </c>
      <c r="B22" s="5" t="s">
        <v>97</v>
      </c>
      <c r="C22" s="3" t="s">
        <v>96</v>
      </c>
      <c r="D22" s="4" t="s">
        <v>46</v>
      </c>
      <c r="E22" s="4" t="s">
        <v>48</v>
      </c>
      <c r="F22" s="4" t="s">
        <v>47</v>
      </c>
      <c r="G22" s="4" t="s">
        <v>47</v>
      </c>
      <c r="H22" s="4" t="s">
        <v>47</v>
      </c>
      <c r="I22" s="4" t="s">
        <v>47</v>
      </c>
      <c r="J22" s="4" t="s">
        <v>46</v>
      </c>
      <c r="K22" s="4" t="s">
        <v>46</v>
      </c>
      <c r="L22" s="3">
        <v>3</v>
      </c>
      <c r="M22" s="3">
        <v>4</v>
      </c>
      <c r="N22" s="3">
        <v>4</v>
      </c>
      <c r="O22" s="3">
        <v>3</v>
      </c>
      <c r="P22" s="3">
        <v>3</v>
      </c>
      <c r="Q22" s="3">
        <v>4</v>
      </c>
      <c r="R22" s="3">
        <v>3</v>
      </c>
      <c r="S22" s="3">
        <v>4</v>
      </c>
      <c r="T22" s="3">
        <v>3</v>
      </c>
      <c r="U22" s="3">
        <v>3</v>
      </c>
      <c r="V22" s="3">
        <v>2</v>
      </c>
      <c r="W22" s="3">
        <v>3</v>
      </c>
      <c r="X22" s="3">
        <v>2</v>
      </c>
      <c r="Y22" s="3">
        <v>2</v>
      </c>
      <c r="Z22" s="3">
        <v>4</v>
      </c>
      <c r="AA22" s="3">
        <v>3</v>
      </c>
      <c r="AB22" s="3">
        <v>4</v>
      </c>
      <c r="AC22" s="3">
        <v>4</v>
      </c>
      <c r="AD22" s="3">
        <v>4</v>
      </c>
      <c r="AE22" s="3">
        <v>3</v>
      </c>
      <c r="AF22" s="3">
        <v>3</v>
      </c>
      <c r="AG22" s="3">
        <v>3</v>
      </c>
      <c r="AH22" s="3">
        <v>2</v>
      </c>
    </row>
    <row r="23" spans="1:34" x14ac:dyDescent="0.25">
      <c r="A23" s="8" t="s">
        <v>103</v>
      </c>
      <c r="B23" s="8" t="s">
        <v>97</v>
      </c>
      <c r="C23" s="6" t="s">
        <v>96</v>
      </c>
      <c r="D23" s="7" t="s">
        <v>47</v>
      </c>
      <c r="E23" s="7" t="s">
        <v>48</v>
      </c>
      <c r="F23" s="7" t="s">
        <v>47</v>
      </c>
      <c r="G23" s="7" t="s">
        <v>46</v>
      </c>
      <c r="H23" s="7" t="s">
        <v>47</v>
      </c>
      <c r="I23" s="7" t="s">
        <v>47</v>
      </c>
      <c r="J23" s="7" t="s">
        <v>46</v>
      </c>
      <c r="K23" s="7" t="s">
        <v>47</v>
      </c>
      <c r="L23" s="6">
        <v>5</v>
      </c>
      <c r="M23" s="6">
        <v>3</v>
      </c>
      <c r="N23" s="6">
        <v>5</v>
      </c>
      <c r="O23" s="6">
        <v>3</v>
      </c>
      <c r="P23" s="6">
        <v>3</v>
      </c>
      <c r="Q23" s="6">
        <v>3</v>
      </c>
      <c r="R23" s="6">
        <v>3</v>
      </c>
      <c r="S23" s="6">
        <v>4</v>
      </c>
      <c r="T23" s="6">
        <v>3</v>
      </c>
      <c r="U23" s="6">
        <v>3</v>
      </c>
      <c r="V23" s="6">
        <v>1</v>
      </c>
      <c r="W23" s="6">
        <v>5</v>
      </c>
      <c r="X23" s="6">
        <v>1</v>
      </c>
      <c r="Y23" s="6">
        <v>1</v>
      </c>
      <c r="Z23" s="6">
        <v>3</v>
      </c>
      <c r="AA23" s="6">
        <v>5</v>
      </c>
      <c r="AB23" s="6">
        <v>5</v>
      </c>
      <c r="AC23" s="6">
        <v>5</v>
      </c>
      <c r="AD23" s="6">
        <v>2</v>
      </c>
      <c r="AE23" s="6">
        <v>1</v>
      </c>
      <c r="AF23" s="6">
        <v>3</v>
      </c>
      <c r="AG23" s="6">
        <v>3</v>
      </c>
      <c r="AH23" s="6">
        <v>2</v>
      </c>
    </row>
    <row r="24" spans="1:34" x14ac:dyDescent="0.25">
      <c r="A24" s="5" t="s">
        <v>102</v>
      </c>
      <c r="B24" s="5" t="s">
        <v>97</v>
      </c>
      <c r="C24" s="3" t="s">
        <v>96</v>
      </c>
      <c r="D24" s="4" t="s">
        <v>46</v>
      </c>
      <c r="E24" s="4" t="s">
        <v>48</v>
      </c>
      <c r="F24" s="4" t="s">
        <v>47</v>
      </c>
      <c r="G24" s="4" t="s">
        <v>46</v>
      </c>
      <c r="H24" s="4" t="s">
        <v>47</v>
      </c>
      <c r="I24" s="4" t="s">
        <v>47</v>
      </c>
      <c r="J24" s="4" t="s">
        <v>46</v>
      </c>
      <c r="K24" s="4" t="s">
        <v>47</v>
      </c>
      <c r="L24" s="3">
        <v>4</v>
      </c>
      <c r="M24" s="3">
        <v>3</v>
      </c>
      <c r="N24" s="3">
        <v>5</v>
      </c>
      <c r="O24" s="3">
        <v>5</v>
      </c>
      <c r="P24" s="3">
        <v>4</v>
      </c>
      <c r="Q24" s="3">
        <v>4</v>
      </c>
      <c r="R24" s="3">
        <v>3</v>
      </c>
      <c r="S24" s="3">
        <v>4</v>
      </c>
      <c r="T24" s="3">
        <v>4</v>
      </c>
      <c r="U24" s="3">
        <v>5</v>
      </c>
      <c r="V24" s="3">
        <v>2</v>
      </c>
      <c r="W24" s="3">
        <v>2</v>
      </c>
      <c r="X24" s="3">
        <v>3</v>
      </c>
      <c r="Y24" s="3">
        <v>4</v>
      </c>
      <c r="Z24" s="3">
        <v>4</v>
      </c>
      <c r="AA24" s="3">
        <v>4</v>
      </c>
      <c r="AB24" s="3">
        <v>3</v>
      </c>
      <c r="AC24" s="3">
        <v>5</v>
      </c>
      <c r="AD24" s="3">
        <v>3</v>
      </c>
      <c r="AE24" s="3">
        <v>1</v>
      </c>
      <c r="AF24" s="3">
        <v>3</v>
      </c>
      <c r="AG24" s="3">
        <v>3</v>
      </c>
      <c r="AH24" s="3">
        <v>4</v>
      </c>
    </row>
    <row r="25" spans="1:34" x14ac:dyDescent="0.25">
      <c r="A25" s="8" t="s">
        <v>101</v>
      </c>
      <c r="B25" s="8" t="s">
        <v>97</v>
      </c>
      <c r="C25" s="6" t="s">
        <v>96</v>
      </c>
      <c r="D25" s="7" t="s">
        <v>46</v>
      </c>
      <c r="E25" s="7" t="s">
        <v>48</v>
      </c>
      <c r="F25" s="7" t="s">
        <v>47</v>
      </c>
      <c r="G25" s="7" t="s">
        <v>46</v>
      </c>
      <c r="H25" s="7" t="s">
        <v>47</v>
      </c>
      <c r="I25" s="7" t="s">
        <v>47</v>
      </c>
      <c r="J25" s="7" t="s">
        <v>46</v>
      </c>
      <c r="K25" s="7" t="s">
        <v>47</v>
      </c>
      <c r="L25" s="6">
        <v>5</v>
      </c>
      <c r="M25" s="6">
        <v>5</v>
      </c>
      <c r="N25" s="6">
        <v>5</v>
      </c>
      <c r="O25" s="6">
        <v>5</v>
      </c>
      <c r="P25" s="6">
        <v>5</v>
      </c>
      <c r="Q25" s="6">
        <v>5</v>
      </c>
      <c r="R25" s="6">
        <v>4</v>
      </c>
      <c r="S25" s="6">
        <v>4</v>
      </c>
      <c r="T25" s="6">
        <v>5</v>
      </c>
      <c r="U25" s="6">
        <v>5</v>
      </c>
      <c r="V25" s="6">
        <v>4</v>
      </c>
      <c r="W25" s="6">
        <v>4</v>
      </c>
      <c r="X25" s="6">
        <v>5</v>
      </c>
      <c r="Y25" s="6">
        <v>4</v>
      </c>
      <c r="Z25" s="6">
        <v>5</v>
      </c>
      <c r="AA25" s="6">
        <v>5</v>
      </c>
      <c r="AB25" s="6">
        <v>5</v>
      </c>
      <c r="AC25" s="6">
        <v>5</v>
      </c>
      <c r="AD25" s="6">
        <v>5</v>
      </c>
      <c r="AE25" s="6">
        <v>5</v>
      </c>
      <c r="AF25" s="6">
        <v>5</v>
      </c>
      <c r="AG25" s="6">
        <v>5</v>
      </c>
      <c r="AH25" s="6">
        <v>4</v>
      </c>
    </row>
    <row r="26" spans="1:34" x14ac:dyDescent="0.25">
      <c r="A26" s="5" t="s">
        <v>100</v>
      </c>
      <c r="B26" s="5" t="s">
        <v>97</v>
      </c>
      <c r="C26" s="3" t="s">
        <v>96</v>
      </c>
      <c r="D26" s="4" t="s">
        <v>47</v>
      </c>
      <c r="E26" s="4" t="s">
        <v>47</v>
      </c>
      <c r="F26" s="4" t="s">
        <v>46</v>
      </c>
      <c r="G26" s="4" t="s">
        <v>46</v>
      </c>
      <c r="H26" s="4" t="s">
        <v>46</v>
      </c>
      <c r="I26" s="4" t="s">
        <v>46</v>
      </c>
      <c r="J26" s="4" t="s">
        <v>47</v>
      </c>
      <c r="K26" s="4" t="s">
        <v>47</v>
      </c>
      <c r="L26" s="3">
        <v>1</v>
      </c>
      <c r="M26" s="3">
        <v>4</v>
      </c>
      <c r="N26" s="3">
        <v>2</v>
      </c>
      <c r="O26" s="3">
        <v>2</v>
      </c>
      <c r="P26" s="3">
        <v>2</v>
      </c>
      <c r="Q26" s="3">
        <v>2</v>
      </c>
      <c r="R26" s="3">
        <v>1</v>
      </c>
      <c r="S26" s="3">
        <v>3</v>
      </c>
      <c r="T26" s="3">
        <v>3</v>
      </c>
      <c r="U26" s="3">
        <v>3</v>
      </c>
      <c r="V26" s="3">
        <v>1</v>
      </c>
      <c r="W26" s="3">
        <v>3</v>
      </c>
      <c r="X26" s="3">
        <v>2</v>
      </c>
      <c r="Y26" s="3">
        <v>1</v>
      </c>
      <c r="Z26" s="3">
        <v>4</v>
      </c>
      <c r="AA26" s="3">
        <v>3</v>
      </c>
      <c r="AB26" s="3">
        <v>3</v>
      </c>
      <c r="AC26" s="3">
        <v>3</v>
      </c>
      <c r="AD26" s="3">
        <v>3</v>
      </c>
      <c r="AE26" s="3">
        <v>3</v>
      </c>
      <c r="AF26" s="3">
        <v>3</v>
      </c>
      <c r="AG26" s="3">
        <v>4</v>
      </c>
      <c r="AH26" s="3">
        <v>4</v>
      </c>
    </row>
    <row r="27" spans="1:34" x14ac:dyDescent="0.25">
      <c r="A27" s="8" t="s">
        <v>99</v>
      </c>
      <c r="B27" s="8" t="s">
        <v>97</v>
      </c>
      <c r="C27" s="6" t="s">
        <v>96</v>
      </c>
      <c r="D27" s="7" t="s">
        <v>47</v>
      </c>
      <c r="E27" s="7" t="s">
        <v>48</v>
      </c>
      <c r="F27" s="7" t="s">
        <v>46</v>
      </c>
      <c r="G27" s="7" t="s">
        <v>46</v>
      </c>
      <c r="H27" s="7" t="s">
        <v>46</v>
      </c>
      <c r="I27" s="7" t="s">
        <v>47</v>
      </c>
      <c r="J27" s="7" t="s">
        <v>47</v>
      </c>
      <c r="K27" s="7" t="s">
        <v>47</v>
      </c>
      <c r="L27" s="6">
        <v>5</v>
      </c>
      <c r="M27" s="6">
        <v>4</v>
      </c>
      <c r="N27" s="6">
        <v>5</v>
      </c>
      <c r="O27" s="6">
        <v>4</v>
      </c>
      <c r="P27" s="6">
        <v>4</v>
      </c>
      <c r="Q27" s="6">
        <v>5</v>
      </c>
      <c r="R27" s="6">
        <v>4</v>
      </c>
      <c r="S27" s="6">
        <v>4</v>
      </c>
      <c r="T27" s="6">
        <v>5</v>
      </c>
      <c r="U27" s="6">
        <v>5</v>
      </c>
      <c r="V27" s="6">
        <v>4</v>
      </c>
      <c r="W27" s="6">
        <v>5</v>
      </c>
      <c r="X27" s="6">
        <v>4</v>
      </c>
      <c r="Y27" s="6">
        <v>4</v>
      </c>
      <c r="Z27" s="6">
        <v>4</v>
      </c>
      <c r="AA27" s="6">
        <v>5</v>
      </c>
      <c r="AB27" s="6">
        <v>3</v>
      </c>
      <c r="AC27" s="6">
        <v>4</v>
      </c>
      <c r="AD27" s="6">
        <v>4</v>
      </c>
      <c r="AE27" s="6">
        <v>4</v>
      </c>
      <c r="AF27" s="6">
        <v>3</v>
      </c>
      <c r="AG27" s="6">
        <v>3</v>
      </c>
      <c r="AH27" s="6">
        <v>2</v>
      </c>
    </row>
    <row r="28" spans="1:34" x14ac:dyDescent="0.25">
      <c r="A28" s="5" t="s">
        <v>98</v>
      </c>
      <c r="B28" s="5" t="s">
        <v>97</v>
      </c>
      <c r="C28" s="3" t="s">
        <v>96</v>
      </c>
      <c r="D28" s="4" t="s">
        <v>46</v>
      </c>
      <c r="E28" s="4" t="s">
        <v>48</v>
      </c>
      <c r="F28" s="4" t="s">
        <v>46</v>
      </c>
      <c r="G28" s="4" t="s">
        <v>47</v>
      </c>
      <c r="H28" s="4" t="s">
        <v>47</v>
      </c>
      <c r="I28" s="4" t="s">
        <v>47</v>
      </c>
      <c r="J28" s="4" t="s">
        <v>47</v>
      </c>
      <c r="K28" s="4" t="s">
        <v>46</v>
      </c>
      <c r="L28" s="3">
        <v>2</v>
      </c>
      <c r="M28" s="3">
        <v>1</v>
      </c>
      <c r="N28" s="3">
        <v>2</v>
      </c>
      <c r="O28" s="3">
        <v>1</v>
      </c>
      <c r="P28" s="3">
        <v>1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1</v>
      </c>
      <c r="W28" s="3">
        <v>1</v>
      </c>
      <c r="X28" s="3">
        <v>1</v>
      </c>
      <c r="Y28" s="3">
        <v>1</v>
      </c>
      <c r="Z28" s="3">
        <v>2</v>
      </c>
      <c r="AA28" s="3">
        <v>2</v>
      </c>
      <c r="AB28" s="3">
        <v>3</v>
      </c>
      <c r="AC28" s="3">
        <v>1</v>
      </c>
      <c r="AD28" s="3">
        <v>1</v>
      </c>
      <c r="AE28" s="3">
        <v>1</v>
      </c>
      <c r="AF28" s="3">
        <v>2</v>
      </c>
      <c r="AG28" s="3">
        <v>3</v>
      </c>
      <c r="AH28" s="3">
        <v>2</v>
      </c>
    </row>
    <row r="29" spans="1:34" x14ac:dyDescent="0.25">
      <c r="A29" s="5" t="s">
        <v>95</v>
      </c>
      <c r="B29" s="5" t="s">
        <v>64</v>
      </c>
      <c r="C29" s="3" t="s">
        <v>88</v>
      </c>
      <c r="D29" s="4" t="s">
        <v>46</v>
      </c>
      <c r="E29" s="4" t="s">
        <v>47</v>
      </c>
      <c r="F29" s="4" t="s">
        <v>47</v>
      </c>
      <c r="G29" s="4" t="s">
        <v>46</v>
      </c>
      <c r="H29" s="4" t="s">
        <v>47</v>
      </c>
      <c r="I29" s="4" t="s">
        <v>47</v>
      </c>
      <c r="J29" s="4" t="s">
        <v>46</v>
      </c>
      <c r="K29" s="4" t="s">
        <v>47</v>
      </c>
      <c r="L29" s="3">
        <v>5</v>
      </c>
      <c r="M29" s="3">
        <v>5</v>
      </c>
      <c r="N29" s="3">
        <v>5</v>
      </c>
      <c r="O29" s="3">
        <v>3</v>
      </c>
      <c r="P29" s="3">
        <v>4</v>
      </c>
      <c r="Q29" s="3">
        <v>5</v>
      </c>
      <c r="R29" s="3">
        <v>3</v>
      </c>
      <c r="S29" s="3">
        <v>5</v>
      </c>
      <c r="T29" s="3">
        <v>5</v>
      </c>
      <c r="U29" s="3">
        <v>4</v>
      </c>
      <c r="V29" s="3">
        <v>1</v>
      </c>
      <c r="W29" s="3">
        <v>2</v>
      </c>
      <c r="X29" s="3">
        <v>5</v>
      </c>
      <c r="Y29" s="3">
        <v>5</v>
      </c>
      <c r="Z29" s="3">
        <v>5</v>
      </c>
      <c r="AA29" s="3">
        <v>5</v>
      </c>
      <c r="AB29" s="3">
        <v>5</v>
      </c>
      <c r="AC29" s="3">
        <v>5</v>
      </c>
      <c r="AD29" s="3">
        <v>5</v>
      </c>
      <c r="AE29" s="3">
        <v>4</v>
      </c>
      <c r="AF29" s="3">
        <v>4</v>
      </c>
      <c r="AG29" s="3">
        <v>4</v>
      </c>
      <c r="AH29" s="3">
        <v>3</v>
      </c>
    </row>
    <row r="30" spans="1:34" x14ac:dyDescent="0.25">
      <c r="A30" s="8" t="s">
        <v>94</v>
      </c>
      <c r="B30" s="8" t="s">
        <v>64</v>
      </c>
      <c r="C30" s="6" t="s">
        <v>88</v>
      </c>
      <c r="D30" s="7" t="s">
        <v>46</v>
      </c>
      <c r="E30" s="7" t="s">
        <v>47</v>
      </c>
      <c r="F30" s="7" t="s">
        <v>47</v>
      </c>
      <c r="G30" s="7" t="s">
        <v>47</v>
      </c>
      <c r="H30" s="7" t="s">
        <v>47</v>
      </c>
      <c r="I30" s="7" t="s">
        <v>46</v>
      </c>
      <c r="J30" s="7" t="s">
        <v>46</v>
      </c>
      <c r="K30" s="7" t="s">
        <v>47</v>
      </c>
      <c r="L30" s="6">
        <v>3</v>
      </c>
      <c r="M30" s="6">
        <v>2</v>
      </c>
      <c r="N30" s="6">
        <v>1</v>
      </c>
      <c r="O30" s="6">
        <v>2</v>
      </c>
      <c r="P30" s="6">
        <v>3</v>
      </c>
      <c r="Q30" s="6">
        <v>3</v>
      </c>
      <c r="R30" s="6">
        <v>3</v>
      </c>
      <c r="S30" s="6">
        <v>2</v>
      </c>
      <c r="T30" s="6">
        <v>2</v>
      </c>
      <c r="U30" s="6">
        <v>3</v>
      </c>
      <c r="V30" s="6">
        <v>1</v>
      </c>
      <c r="W30" s="6">
        <v>3</v>
      </c>
      <c r="X30" s="6">
        <v>1</v>
      </c>
      <c r="Y30" s="6">
        <v>1</v>
      </c>
      <c r="Z30" s="6">
        <v>2</v>
      </c>
      <c r="AA30" s="6">
        <v>2</v>
      </c>
      <c r="AB30" s="6">
        <v>3</v>
      </c>
      <c r="AC30" s="6">
        <v>2</v>
      </c>
      <c r="AD30" s="6">
        <v>3</v>
      </c>
      <c r="AE30" s="6">
        <v>1</v>
      </c>
      <c r="AF30" s="6">
        <v>2</v>
      </c>
      <c r="AG30" s="6">
        <v>3</v>
      </c>
      <c r="AH30" s="6">
        <v>3</v>
      </c>
    </row>
    <row r="31" spans="1:34" x14ac:dyDescent="0.25">
      <c r="A31" s="5" t="s">
        <v>93</v>
      </c>
      <c r="B31" s="5" t="s">
        <v>64</v>
      </c>
      <c r="C31" s="3" t="s">
        <v>88</v>
      </c>
      <c r="D31" s="4" t="s">
        <v>47</v>
      </c>
      <c r="E31" s="4" t="s">
        <v>48</v>
      </c>
      <c r="F31" s="4" t="s">
        <v>47</v>
      </c>
      <c r="G31" s="4" t="s">
        <v>46</v>
      </c>
      <c r="H31" s="4" t="s">
        <v>47</v>
      </c>
      <c r="I31" s="4" t="s">
        <v>47</v>
      </c>
      <c r="J31" s="4" t="s">
        <v>46</v>
      </c>
      <c r="K31" s="4" t="s">
        <v>47</v>
      </c>
      <c r="L31" s="3">
        <v>5</v>
      </c>
      <c r="M31" s="3">
        <v>5</v>
      </c>
      <c r="N31" s="3">
        <v>5</v>
      </c>
      <c r="O31" s="3">
        <v>5</v>
      </c>
      <c r="P31" s="3">
        <v>2</v>
      </c>
      <c r="Q31" s="3">
        <v>5</v>
      </c>
      <c r="R31" s="3">
        <v>5</v>
      </c>
      <c r="S31" s="3">
        <v>3</v>
      </c>
      <c r="T31" s="3">
        <v>3</v>
      </c>
      <c r="U31" s="3">
        <v>5</v>
      </c>
      <c r="V31" s="3">
        <v>2</v>
      </c>
      <c r="W31" s="3">
        <v>2</v>
      </c>
      <c r="X31" s="3">
        <v>3</v>
      </c>
      <c r="Y31" s="3">
        <v>3</v>
      </c>
      <c r="Z31" s="3">
        <v>3</v>
      </c>
      <c r="AA31" s="3">
        <v>5</v>
      </c>
      <c r="AB31" s="3">
        <v>5</v>
      </c>
      <c r="AC31" s="3">
        <v>5</v>
      </c>
      <c r="AD31" s="3">
        <v>4</v>
      </c>
      <c r="AE31" s="3">
        <v>2</v>
      </c>
      <c r="AF31" s="3">
        <v>3</v>
      </c>
      <c r="AG31" s="3">
        <v>5</v>
      </c>
      <c r="AH31" s="3">
        <v>3</v>
      </c>
    </row>
    <row r="32" spans="1:34" x14ac:dyDescent="0.25">
      <c r="A32" s="8" t="s">
        <v>92</v>
      </c>
      <c r="B32" s="8" t="s">
        <v>64</v>
      </c>
      <c r="C32" s="6" t="s">
        <v>88</v>
      </c>
      <c r="D32" s="7" t="s">
        <v>46</v>
      </c>
      <c r="E32" s="7" t="s">
        <v>47</v>
      </c>
      <c r="F32" s="7" t="s">
        <v>47</v>
      </c>
      <c r="G32" s="7" t="s">
        <v>47</v>
      </c>
      <c r="H32" s="7" t="s">
        <v>47</v>
      </c>
      <c r="I32" s="7" t="s">
        <v>46</v>
      </c>
      <c r="J32" s="7" t="s">
        <v>47</v>
      </c>
      <c r="K32" s="7" t="s">
        <v>47</v>
      </c>
      <c r="L32" s="6">
        <v>3</v>
      </c>
      <c r="M32" s="6">
        <v>4</v>
      </c>
      <c r="N32" s="6">
        <v>5</v>
      </c>
      <c r="O32" s="6">
        <v>5</v>
      </c>
      <c r="P32" s="6">
        <v>2</v>
      </c>
      <c r="Q32" s="6">
        <v>5</v>
      </c>
      <c r="R32" s="6">
        <v>5</v>
      </c>
      <c r="S32" s="6">
        <v>2</v>
      </c>
      <c r="T32" s="6">
        <v>5</v>
      </c>
      <c r="U32" s="6">
        <v>5</v>
      </c>
      <c r="V32" s="6">
        <v>1</v>
      </c>
      <c r="W32" s="6">
        <v>2</v>
      </c>
      <c r="X32" s="6">
        <v>1</v>
      </c>
      <c r="Y32" s="6">
        <v>1</v>
      </c>
      <c r="Z32" s="6">
        <v>3</v>
      </c>
      <c r="AA32" s="6">
        <v>3</v>
      </c>
      <c r="AB32" s="6">
        <v>5</v>
      </c>
      <c r="AC32" s="6">
        <v>5</v>
      </c>
      <c r="AD32" s="6">
        <v>4</v>
      </c>
      <c r="AE32" s="6">
        <v>2</v>
      </c>
      <c r="AF32" s="6">
        <v>5</v>
      </c>
      <c r="AG32" s="6">
        <v>5</v>
      </c>
      <c r="AH32" s="6">
        <v>4</v>
      </c>
    </row>
    <row r="33" spans="1:34" x14ac:dyDescent="0.25">
      <c r="A33" s="5" t="s">
        <v>91</v>
      </c>
      <c r="B33" s="5" t="s">
        <v>64</v>
      </c>
      <c r="C33" s="3" t="s">
        <v>88</v>
      </c>
      <c r="D33" s="4" t="s">
        <v>47</v>
      </c>
      <c r="E33" s="4" t="s">
        <v>47</v>
      </c>
      <c r="F33" s="4" t="s">
        <v>46</v>
      </c>
      <c r="G33" s="4" t="s">
        <v>46</v>
      </c>
      <c r="H33" s="4" t="s">
        <v>47</v>
      </c>
      <c r="I33" s="4" t="s">
        <v>46</v>
      </c>
      <c r="J33" s="4" t="s">
        <v>47</v>
      </c>
      <c r="K33" s="4" t="s">
        <v>47</v>
      </c>
      <c r="L33" s="3">
        <v>3</v>
      </c>
      <c r="M33" s="3">
        <v>4</v>
      </c>
      <c r="N33" s="3">
        <v>4</v>
      </c>
      <c r="O33" s="3">
        <v>5</v>
      </c>
      <c r="P33" s="3">
        <v>4</v>
      </c>
      <c r="Q33" s="3">
        <v>4</v>
      </c>
      <c r="R33" s="3">
        <v>3</v>
      </c>
      <c r="S33" s="3">
        <v>5</v>
      </c>
      <c r="T33" s="3">
        <v>5</v>
      </c>
      <c r="U33" s="3">
        <v>5</v>
      </c>
      <c r="V33" s="3">
        <v>2</v>
      </c>
      <c r="W33" s="3">
        <v>4</v>
      </c>
      <c r="X33" s="3">
        <v>1</v>
      </c>
      <c r="Y33" s="3">
        <v>5</v>
      </c>
      <c r="Z33" s="3">
        <v>5</v>
      </c>
      <c r="AA33" s="3">
        <v>5</v>
      </c>
      <c r="AB33" s="3">
        <v>3</v>
      </c>
      <c r="AC33" s="3">
        <v>3</v>
      </c>
      <c r="AD33" s="3">
        <v>5</v>
      </c>
      <c r="AE33" s="3">
        <v>4</v>
      </c>
      <c r="AF33" s="3">
        <v>5</v>
      </c>
      <c r="AG33" s="3">
        <v>3</v>
      </c>
      <c r="AH33" s="3">
        <v>4</v>
      </c>
    </row>
    <row r="34" spans="1:34" x14ac:dyDescent="0.25">
      <c r="A34" s="8" t="s">
        <v>90</v>
      </c>
      <c r="B34" s="8" t="s">
        <v>64</v>
      </c>
      <c r="C34" s="6" t="s">
        <v>88</v>
      </c>
      <c r="D34" s="7" t="s">
        <v>46</v>
      </c>
      <c r="E34" s="7" t="s">
        <v>48</v>
      </c>
      <c r="F34" s="7" t="s">
        <v>47</v>
      </c>
      <c r="G34" s="7" t="s">
        <v>47</v>
      </c>
      <c r="H34" s="7" t="s">
        <v>47</v>
      </c>
      <c r="I34" s="7" t="s">
        <v>47</v>
      </c>
      <c r="J34" s="7" t="s">
        <v>47</v>
      </c>
      <c r="K34" s="7" t="s">
        <v>46</v>
      </c>
      <c r="L34" s="6">
        <v>4</v>
      </c>
      <c r="M34" s="6">
        <v>5</v>
      </c>
      <c r="N34" s="6">
        <v>3</v>
      </c>
      <c r="O34" s="6">
        <v>5</v>
      </c>
      <c r="P34" s="6">
        <v>4</v>
      </c>
      <c r="Q34" s="6">
        <v>2</v>
      </c>
      <c r="R34" s="6">
        <v>3</v>
      </c>
      <c r="S34" s="6">
        <v>2</v>
      </c>
      <c r="T34" s="6">
        <v>2</v>
      </c>
      <c r="U34" s="6">
        <v>5</v>
      </c>
      <c r="V34" s="6">
        <v>4</v>
      </c>
      <c r="W34" s="6">
        <v>5</v>
      </c>
      <c r="X34" s="6">
        <v>1</v>
      </c>
      <c r="Y34" s="6">
        <v>2</v>
      </c>
      <c r="Z34" s="6">
        <v>2</v>
      </c>
      <c r="AA34" s="6">
        <v>2</v>
      </c>
      <c r="AB34" s="6">
        <v>2</v>
      </c>
      <c r="AC34" s="6">
        <v>2</v>
      </c>
      <c r="AD34" s="6">
        <v>3</v>
      </c>
      <c r="AE34" s="6">
        <v>4</v>
      </c>
      <c r="AF34" s="6">
        <v>5</v>
      </c>
      <c r="AG34" s="6">
        <v>5</v>
      </c>
      <c r="AH34" s="6">
        <v>5</v>
      </c>
    </row>
    <row r="35" spans="1:34" x14ac:dyDescent="0.25">
      <c r="A35" s="5" t="s">
        <v>89</v>
      </c>
      <c r="B35" s="5" t="s">
        <v>64</v>
      </c>
      <c r="C35" s="3" t="s">
        <v>88</v>
      </c>
      <c r="D35" s="4" t="s">
        <v>47</v>
      </c>
      <c r="E35" s="4" t="s">
        <v>48</v>
      </c>
      <c r="F35" s="4" t="s">
        <v>47</v>
      </c>
      <c r="G35" s="4" t="s">
        <v>46</v>
      </c>
      <c r="H35" s="4" t="s">
        <v>47</v>
      </c>
      <c r="I35" s="4" t="s">
        <v>47</v>
      </c>
      <c r="J35" s="4" t="s">
        <v>46</v>
      </c>
      <c r="K35" s="4" t="s">
        <v>47</v>
      </c>
      <c r="L35" s="3">
        <v>5</v>
      </c>
      <c r="M35" s="3">
        <v>5</v>
      </c>
      <c r="N35" s="3">
        <v>5</v>
      </c>
      <c r="O35" s="3">
        <v>5</v>
      </c>
      <c r="P35" s="3">
        <v>5</v>
      </c>
      <c r="Q35" s="3">
        <v>5</v>
      </c>
      <c r="R35" s="3">
        <v>5</v>
      </c>
      <c r="S35" s="3">
        <v>5</v>
      </c>
      <c r="T35" s="3">
        <v>5</v>
      </c>
      <c r="U35" s="3">
        <v>5</v>
      </c>
      <c r="V35" s="3">
        <v>5</v>
      </c>
      <c r="W35" s="3">
        <v>5</v>
      </c>
      <c r="X35" s="3">
        <v>4</v>
      </c>
      <c r="Y35" s="3">
        <v>4</v>
      </c>
      <c r="Z35" s="3">
        <v>5</v>
      </c>
      <c r="AA35" s="3">
        <v>5</v>
      </c>
      <c r="AB35" s="3">
        <v>5</v>
      </c>
      <c r="AC35" s="3">
        <v>5</v>
      </c>
      <c r="AD35" s="3">
        <v>5</v>
      </c>
      <c r="AE35" s="3">
        <v>4</v>
      </c>
      <c r="AF35" s="3">
        <v>5</v>
      </c>
      <c r="AG35" s="3">
        <v>5</v>
      </c>
      <c r="AH35" s="3">
        <v>5</v>
      </c>
    </row>
    <row r="36" spans="1:34" x14ac:dyDescent="0.25">
      <c r="A36" s="8" t="s">
        <v>87</v>
      </c>
      <c r="B36" s="8" t="s">
        <v>64</v>
      </c>
      <c r="C36" s="6" t="s">
        <v>81</v>
      </c>
      <c r="D36" s="7" t="s">
        <v>47</v>
      </c>
      <c r="E36" s="7" t="s">
        <v>48</v>
      </c>
      <c r="F36" s="7" t="s">
        <v>46</v>
      </c>
      <c r="G36" s="7" t="s">
        <v>47</v>
      </c>
      <c r="H36" s="7" t="s">
        <v>47</v>
      </c>
      <c r="I36" s="7" t="s">
        <v>47</v>
      </c>
      <c r="J36" s="7" t="s">
        <v>47</v>
      </c>
      <c r="K36" s="7" t="s">
        <v>46</v>
      </c>
      <c r="L36" s="6">
        <v>3</v>
      </c>
      <c r="M36" s="6">
        <v>3</v>
      </c>
      <c r="N36" s="6">
        <v>3</v>
      </c>
      <c r="O36" s="6">
        <v>3</v>
      </c>
      <c r="P36" s="6">
        <v>2</v>
      </c>
      <c r="Q36" s="6">
        <v>3</v>
      </c>
      <c r="R36" s="6">
        <v>5</v>
      </c>
      <c r="S36" s="6">
        <v>4</v>
      </c>
      <c r="T36" s="6">
        <v>4</v>
      </c>
      <c r="U36" s="6">
        <v>4</v>
      </c>
      <c r="V36" s="6">
        <v>2</v>
      </c>
      <c r="W36" s="6">
        <v>3</v>
      </c>
      <c r="X36" s="6">
        <v>3</v>
      </c>
      <c r="Y36" s="6">
        <v>2</v>
      </c>
      <c r="Z36" s="6">
        <v>3</v>
      </c>
      <c r="AA36" s="6">
        <v>3</v>
      </c>
      <c r="AB36" s="6">
        <v>4</v>
      </c>
      <c r="AC36" s="6">
        <v>4</v>
      </c>
      <c r="AD36" s="6">
        <v>2</v>
      </c>
      <c r="AE36" s="6">
        <v>3</v>
      </c>
      <c r="AF36" s="6">
        <v>4</v>
      </c>
      <c r="AG36" s="6">
        <v>5</v>
      </c>
      <c r="AH36" s="6">
        <v>4</v>
      </c>
    </row>
    <row r="37" spans="1:34" x14ac:dyDescent="0.25">
      <c r="A37" s="5" t="s">
        <v>86</v>
      </c>
      <c r="B37" s="5" t="s">
        <v>64</v>
      </c>
      <c r="C37" s="3" t="s">
        <v>81</v>
      </c>
      <c r="D37" s="4" t="s">
        <v>47</v>
      </c>
      <c r="E37" s="4" t="s">
        <v>48</v>
      </c>
      <c r="F37" s="4" t="s">
        <v>47</v>
      </c>
      <c r="G37" s="4" t="s">
        <v>46</v>
      </c>
      <c r="H37" s="4" t="s">
        <v>46</v>
      </c>
      <c r="I37" s="4" t="s">
        <v>47</v>
      </c>
      <c r="J37" s="4" t="s">
        <v>46</v>
      </c>
      <c r="K37" s="4" t="s">
        <v>47</v>
      </c>
      <c r="L37" s="3">
        <v>3</v>
      </c>
      <c r="M37" s="3">
        <v>4</v>
      </c>
      <c r="N37" s="3">
        <v>5</v>
      </c>
      <c r="O37" s="3">
        <v>4</v>
      </c>
      <c r="P37" s="3">
        <v>4</v>
      </c>
      <c r="Q37" s="3">
        <v>5</v>
      </c>
      <c r="R37" s="3">
        <v>5</v>
      </c>
      <c r="S37" s="3">
        <v>3</v>
      </c>
      <c r="T37" s="3">
        <v>3</v>
      </c>
      <c r="U37" s="3">
        <v>3</v>
      </c>
      <c r="V37" s="3">
        <v>2</v>
      </c>
      <c r="W37" s="3">
        <v>2</v>
      </c>
      <c r="X37" s="3">
        <v>4</v>
      </c>
      <c r="Y37" s="3">
        <v>4</v>
      </c>
      <c r="Z37" s="3">
        <v>5</v>
      </c>
      <c r="AA37" s="3">
        <v>4</v>
      </c>
      <c r="AB37" s="3">
        <v>5</v>
      </c>
      <c r="AC37" s="3">
        <v>4</v>
      </c>
      <c r="AD37" s="3">
        <v>3</v>
      </c>
      <c r="AE37" s="3">
        <v>1</v>
      </c>
      <c r="AF37" s="3">
        <v>4</v>
      </c>
      <c r="AG37" s="3">
        <v>3</v>
      </c>
      <c r="AH37" s="3">
        <v>3</v>
      </c>
    </row>
    <row r="38" spans="1:34" x14ac:dyDescent="0.25">
      <c r="A38" s="8" t="s">
        <v>85</v>
      </c>
      <c r="B38" s="8" t="s">
        <v>64</v>
      </c>
      <c r="C38" s="6" t="s">
        <v>81</v>
      </c>
      <c r="D38" s="7" t="s">
        <v>47</v>
      </c>
      <c r="E38" s="7" t="s">
        <v>48</v>
      </c>
      <c r="F38" s="7" t="s">
        <v>47</v>
      </c>
      <c r="G38" s="7" t="s">
        <v>46</v>
      </c>
      <c r="H38" s="7" t="s">
        <v>47</v>
      </c>
      <c r="I38" s="7" t="s">
        <v>47</v>
      </c>
      <c r="J38" s="7" t="s">
        <v>46</v>
      </c>
      <c r="K38" s="7" t="s">
        <v>47</v>
      </c>
      <c r="L38" s="6">
        <v>4</v>
      </c>
      <c r="M38" s="6">
        <v>4</v>
      </c>
      <c r="N38" s="6">
        <v>4</v>
      </c>
      <c r="O38" s="6">
        <v>4</v>
      </c>
      <c r="P38" s="6">
        <v>3</v>
      </c>
      <c r="Q38" s="6">
        <v>3</v>
      </c>
      <c r="R38" s="6">
        <v>3</v>
      </c>
      <c r="S38" s="6">
        <v>3</v>
      </c>
      <c r="T38" s="6">
        <v>3</v>
      </c>
      <c r="U38" s="6">
        <v>3</v>
      </c>
      <c r="V38" s="6">
        <v>2</v>
      </c>
      <c r="W38" s="6">
        <v>2</v>
      </c>
      <c r="X38" s="6">
        <v>2</v>
      </c>
      <c r="Y38" s="6">
        <v>1</v>
      </c>
      <c r="Z38" s="6">
        <v>3</v>
      </c>
      <c r="AA38" s="6">
        <v>4</v>
      </c>
      <c r="AB38" s="6">
        <v>3</v>
      </c>
      <c r="AC38" s="6">
        <v>3</v>
      </c>
      <c r="AD38" s="6">
        <v>4</v>
      </c>
      <c r="AE38" s="6">
        <v>4</v>
      </c>
      <c r="AF38" s="6">
        <v>3</v>
      </c>
      <c r="AG38" s="6">
        <v>3</v>
      </c>
      <c r="AH38" s="6">
        <v>3</v>
      </c>
    </row>
    <row r="39" spans="1:34" x14ac:dyDescent="0.25">
      <c r="A39" s="5" t="s">
        <v>84</v>
      </c>
      <c r="B39" s="5" t="s">
        <v>64</v>
      </c>
      <c r="C39" s="3" t="s">
        <v>81</v>
      </c>
      <c r="D39" s="4" t="s">
        <v>46</v>
      </c>
      <c r="E39" s="4" t="s">
        <v>48</v>
      </c>
      <c r="F39" s="4" t="s">
        <v>46</v>
      </c>
      <c r="G39" s="4" t="s">
        <v>46</v>
      </c>
      <c r="H39" s="4" t="s">
        <v>47</v>
      </c>
      <c r="I39" s="4" t="s">
        <v>47</v>
      </c>
      <c r="J39" s="4" t="s">
        <v>47</v>
      </c>
      <c r="K39" s="4" t="s">
        <v>47</v>
      </c>
      <c r="L39" s="3">
        <v>5</v>
      </c>
      <c r="M39" s="3">
        <v>5</v>
      </c>
      <c r="N39" s="3">
        <v>4</v>
      </c>
      <c r="O39" s="3">
        <v>3</v>
      </c>
      <c r="P39" s="3">
        <v>5</v>
      </c>
      <c r="Q39" s="3">
        <v>4</v>
      </c>
      <c r="R39" s="3">
        <v>3</v>
      </c>
      <c r="S39" s="3">
        <v>5</v>
      </c>
      <c r="T39" s="3">
        <v>3</v>
      </c>
      <c r="U39" s="3">
        <v>3</v>
      </c>
      <c r="V39" s="3">
        <v>3</v>
      </c>
      <c r="W39" s="3">
        <v>4</v>
      </c>
      <c r="X39" s="3">
        <v>5</v>
      </c>
      <c r="Y39" s="3">
        <v>5</v>
      </c>
      <c r="Z39" s="3">
        <v>5</v>
      </c>
      <c r="AA39" s="3">
        <v>5</v>
      </c>
      <c r="AB39" s="3">
        <v>4</v>
      </c>
      <c r="AC39" s="3">
        <v>4</v>
      </c>
      <c r="AD39" s="3">
        <v>5</v>
      </c>
      <c r="AE39" s="3">
        <v>4</v>
      </c>
      <c r="AF39" s="3">
        <v>4</v>
      </c>
      <c r="AG39" s="3">
        <v>3</v>
      </c>
      <c r="AH39" s="3">
        <v>3</v>
      </c>
    </row>
    <row r="40" spans="1:34" x14ac:dyDescent="0.25">
      <c r="A40" s="8" t="s">
        <v>83</v>
      </c>
      <c r="B40" s="8" t="s">
        <v>64</v>
      </c>
      <c r="C40" s="6" t="s">
        <v>81</v>
      </c>
      <c r="D40" s="7" t="s">
        <v>47</v>
      </c>
      <c r="E40" s="7" t="s">
        <v>47</v>
      </c>
      <c r="F40" s="7" t="s">
        <v>46</v>
      </c>
      <c r="G40" s="7" t="s">
        <v>46</v>
      </c>
      <c r="H40" s="7" t="s">
        <v>46</v>
      </c>
      <c r="I40" s="7" t="s">
        <v>46</v>
      </c>
      <c r="J40" s="7" t="s">
        <v>47</v>
      </c>
      <c r="K40" s="7" t="s">
        <v>47</v>
      </c>
      <c r="L40" s="6">
        <v>3</v>
      </c>
      <c r="M40" s="6">
        <v>3</v>
      </c>
      <c r="N40" s="6">
        <v>3</v>
      </c>
      <c r="O40" s="6">
        <v>3</v>
      </c>
      <c r="P40" s="6">
        <v>1</v>
      </c>
      <c r="Q40" s="6">
        <v>1</v>
      </c>
      <c r="R40" s="6">
        <v>2</v>
      </c>
      <c r="S40" s="6">
        <v>4</v>
      </c>
      <c r="T40" s="6">
        <v>3</v>
      </c>
      <c r="U40" s="6">
        <v>3</v>
      </c>
      <c r="V40" s="6">
        <v>4</v>
      </c>
      <c r="W40" s="6">
        <v>1</v>
      </c>
      <c r="X40" s="6">
        <v>4</v>
      </c>
      <c r="Y40" s="6">
        <v>3</v>
      </c>
      <c r="Z40" s="6">
        <v>3</v>
      </c>
      <c r="AA40" s="6">
        <v>3</v>
      </c>
      <c r="AB40" s="6">
        <v>1</v>
      </c>
      <c r="AC40" s="6">
        <v>1</v>
      </c>
      <c r="AD40" s="6">
        <v>3</v>
      </c>
      <c r="AE40" s="6">
        <v>2</v>
      </c>
      <c r="AF40" s="6">
        <v>3</v>
      </c>
      <c r="AG40" s="6">
        <v>3</v>
      </c>
      <c r="AH40" s="6">
        <v>2</v>
      </c>
    </row>
    <row r="41" spans="1:34" x14ac:dyDescent="0.25">
      <c r="A41" s="5" t="s">
        <v>82</v>
      </c>
      <c r="B41" s="5" t="s">
        <v>64</v>
      </c>
      <c r="C41" s="3" t="s">
        <v>81</v>
      </c>
      <c r="D41" s="4" t="s">
        <v>47</v>
      </c>
      <c r="E41" s="4" t="s">
        <v>47</v>
      </c>
      <c r="F41" s="4" t="s">
        <v>46</v>
      </c>
      <c r="G41" s="4" t="s">
        <v>46</v>
      </c>
      <c r="H41" s="4" t="s">
        <v>46</v>
      </c>
      <c r="I41" s="4" t="s">
        <v>47</v>
      </c>
      <c r="J41" s="4" t="s">
        <v>47</v>
      </c>
      <c r="K41" s="4" t="s">
        <v>47</v>
      </c>
      <c r="L41" s="3">
        <v>3</v>
      </c>
      <c r="M41" s="3">
        <v>4</v>
      </c>
      <c r="N41" s="3">
        <v>4</v>
      </c>
      <c r="O41" s="3">
        <v>2</v>
      </c>
      <c r="P41" s="3">
        <v>3</v>
      </c>
      <c r="Q41" s="3">
        <v>3</v>
      </c>
      <c r="R41" s="3">
        <v>2</v>
      </c>
      <c r="S41" s="3">
        <v>5</v>
      </c>
      <c r="T41" s="3">
        <v>3</v>
      </c>
      <c r="U41" s="3">
        <v>4</v>
      </c>
      <c r="V41" s="3">
        <v>1</v>
      </c>
      <c r="W41" s="3">
        <v>2</v>
      </c>
      <c r="X41" s="3">
        <v>1</v>
      </c>
      <c r="Y41" s="3">
        <v>2</v>
      </c>
      <c r="Z41" s="3">
        <v>5</v>
      </c>
      <c r="AA41" s="3">
        <v>4</v>
      </c>
      <c r="AB41" s="3">
        <v>4</v>
      </c>
      <c r="AC41" s="3">
        <v>5</v>
      </c>
      <c r="AD41" s="3">
        <v>3</v>
      </c>
      <c r="AE41" s="3">
        <v>3</v>
      </c>
      <c r="AF41" s="3">
        <v>3</v>
      </c>
      <c r="AG41" s="3">
        <v>3</v>
      </c>
      <c r="AH41" s="3">
        <v>2</v>
      </c>
    </row>
    <row r="42" spans="1:34" x14ac:dyDescent="0.25">
      <c r="A42" s="8" t="s">
        <v>80</v>
      </c>
      <c r="B42" s="8" t="s">
        <v>64</v>
      </c>
      <c r="C42" s="6" t="s">
        <v>76</v>
      </c>
      <c r="D42" s="7" t="s">
        <v>46</v>
      </c>
      <c r="E42" s="7" t="s">
        <v>47</v>
      </c>
      <c r="F42" s="7" t="s">
        <v>47</v>
      </c>
      <c r="G42" s="7" t="s">
        <v>47</v>
      </c>
      <c r="H42" s="7" t="s">
        <v>47</v>
      </c>
      <c r="I42" s="7" t="s">
        <v>47</v>
      </c>
      <c r="J42" s="7" t="s">
        <v>46</v>
      </c>
      <c r="K42" s="7" t="s">
        <v>47</v>
      </c>
      <c r="L42" s="6">
        <v>4</v>
      </c>
      <c r="M42" s="6">
        <v>4</v>
      </c>
      <c r="N42" s="6">
        <v>5</v>
      </c>
      <c r="O42" s="6">
        <v>5</v>
      </c>
      <c r="P42" s="6">
        <v>4</v>
      </c>
      <c r="Q42" s="6">
        <v>5</v>
      </c>
      <c r="R42" s="6">
        <v>4</v>
      </c>
      <c r="S42" s="6">
        <v>4</v>
      </c>
      <c r="T42" s="6">
        <v>5</v>
      </c>
      <c r="U42" s="6">
        <v>5</v>
      </c>
      <c r="V42" s="6">
        <v>1</v>
      </c>
      <c r="W42" s="6">
        <v>4</v>
      </c>
      <c r="X42" s="6">
        <v>2</v>
      </c>
      <c r="Y42" s="6">
        <v>2</v>
      </c>
      <c r="Z42" s="6">
        <v>4</v>
      </c>
      <c r="AA42" s="6">
        <v>5</v>
      </c>
      <c r="AB42" s="6">
        <v>3</v>
      </c>
      <c r="AC42" s="6">
        <v>3</v>
      </c>
      <c r="AD42" s="6">
        <v>4</v>
      </c>
      <c r="AE42" s="6">
        <v>3</v>
      </c>
      <c r="AF42" s="6">
        <v>4</v>
      </c>
      <c r="AG42" s="6">
        <v>4</v>
      </c>
      <c r="AH42" s="6">
        <v>3</v>
      </c>
    </row>
    <row r="43" spans="1:34" x14ac:dyDescent="0.25">
      <c r="A43" s="5" t="s">
        <v>79</v>
      </c>
      <c r="B43" s="5" t="s">
        <v>64</v>
      </c>
      <c r="C43" s="3" t="s">
        <v>76</v>
      </c>
      <c r="D43" s="4" t="s">
        <v>46</v>
      </c>
      <c r="E43" s="4" t="s">
        <v>47</v>
      </c>
      <c r="F43" s="4" t="s">
        <v>47</v>
      </c>
      <c r="G43" s="4" t="s">
        <v>46</v>
      </c>
      <c r="H43" s="4" t="s">
        <v>47</v>
      </c>
      <c r="I43" s="4" t="s">
        <v>47</v>
      </c>
      <c r="J43" s="4" t="s">
        <v>46</v>
      </c>
      <c r="K43" s="4" t="s">
        <v>47</v>
      </c>
      <c r="L43" s="3">
        <v>3</v>
      </c>
      <c r="M43" s="3">
        <v>5</v>
      </c>
      <c r="N43" s="3">
        <v>4</v>
      </c>
      <c r="O43" s="3">
        <v>4</v>
      </c>
      <c r="P43" s="3">
        <v>4</v>
      </c>
      <c r="Q43" s="3">
        <v>4</v>
      </c>
      <c r="R43" s="3">
        <v>3</v>
      </c>
      <c r="S43" s="3">
        <v>4</v>
      </c>
      <c r="T43" s="3">
        <v>5</v>
      </c>
      <c r="U43" s="3">
        <v>5</v>
      </c>
      <c r="V43" s="3">
        <v>5</v>
      </c>
      <c r="W43" s="3">
        <v>4</v>
      </c>
      <c r="X43" s="3">
        <v>3</v>
      </c>
      <c r="Y43" s="3">
        <v>2</v>
      </c>
      <c r="Z43" s="3">
        <v>5</v>
      </c>
      <c r="AA43" s="3">
        <v>5</v>
      </c>
      <c r="AB43" s="3">
        <v>4</v>
      </c>
      <c r="AC43" s="3">
        <v>5</v>
      </c>
      <c r="AD43" s="3">
        <v>3</v>
      </c>
      <c r="AE43" s="3">
        <v>3</v>
      </c>
      <c r="AF43" s="3">
        <v>5</v>
      </c>
      <c r="AG43" s="3">
        <v>4</v>
      </c>
      <c r="AH43" s="3">
        <v>5</v>
      </c>
    </row>
    <row r="44" spans="1:34" x14ac:dyDescent="0.25">
      <c r="A44" s="8" t="s">
        <v>78</v>
      </c>
      <c r="B44" s="8" t="s">
        <v>64</v>
      </c>
      <c r="C44" s="6" t="s">
        <v>76</v>
      </c>
      <c r="D44" s="7" t="s">
        <v>47</v>
      </c>
      <c r="E44" s="7" t="s">
        <v>48</v>
      </c>
      <c r="F44" s="7" t="s">
        <v>47</v>
      </c>
      <c r="G44" s="7" t="s">
        <v>46</v>
      </c>
      <c r="H44" s="7" t="s">
        <v>46</v>
      </c>
      <c r="I44" s="7" t="s">
        <v>47</v>
      </c>
      <c r="J44" s="7" t="s">
        <v>47</v>
      </c>
      <c r="K44" s="7" t="s">
        <v>47</v>
      </c>
      <c r="L44" s="6">
        <v>4</v>
      </c>
      <c r="M44" s="6">
        <v>4</v>
      </c>
      <c r="N44" s="6">
        <v>5</v>
      </c>
      <c r="O44" s="6">
        <v>5</v>
      </c>
      <c r="P44" s="6">
        <v>5</v>
      </c>
      <c r="Q44" s="6">
        <v>5</v>
      </c>
      <c r="R44" s="6">
        <v>3</v>
      </c>
      <c r="S44" s="6">
        <v>3</v>
      </c>
      <c r="T44" s="6">
        <v>4</v>
      </c>
      <c r="U44" s="6">
        <v>5</v>
      </c>
      <c r="V44" s="6">
        <v>1</v>
      </c>
      <c r="W44" s="6">
        <v>3</v>
      </c>
      <c r="X44" s="6">
        <v>5</v>
      </c>
      <c r="Y44" s="6">
        <v>4</v>
      </c>
      <c r="Z44" s="6">
        <v>5</v>
      </c>
      <c r="AA44" s="6">
        <v>5</v>
      </c>
      <c r="AB44" s="6">
        <v>4</v>
      </c>
      <c r="AC44" s="6">
        <v>4</v>
      </c>
      <c r="AD44" s="6">
        <v>3</v>
      </c>
      <c r="AE44" s="6">
        <v>4</v>
      </c>
      <c r="AF44" s="6">
        <v>5</v>
      </c>
      <c r="AG44" s="6">
        <v>5</v>
      </c>
      <c r="AH44" s="6">
        <v>3</v>
      </c>
    </row>
    <row r="45" spans="1:34" x14ac:dyDescent="0.25">
      <c r="A45" s="5" t="s">
        <v>77</v>
      </c>
      <c r="B45" s="5" t="s">
        <v>64</v>
      </c>
      <c r="C45" s="3" t="s">
        <v>76</v>
      </c>
      <c r="D45" s="4" t="s">
        <v>46</v>
      </c>
      <c r="E45" s="4" t="s">
        <v>48</v>
      </c>
      <c r="F45" s="4" t="s">
        <v>47</v>
      </c>
      <c r="G45" s="4" t="s">
        <v>47</v>
      </c>
      <c r="H45" s="4" t="s">
        <v>47</v>
      </c>
      <c r="I45" s="4" t="s">
        <v>47</v>
      </c>
      <c r="J45" s="4" t="s">
        <v>46</v>
      </c>
      <c r="K45" s="4" t="s">
        <v>47</v>
      </c>
      <c r="L45" s="3">
        <v>2</v>
      </c>
      <c r="M45" s="3">
        <v>3</v>
      </c>
      <c r="N45" s="3">
        <v>3</v>
      </c>
      <c r="O45" s="3">
        <v>5</v>
      </c>
      <c r="P45" s="3">
        <v>3</v>
      </c>
      <c r="Q45" s="3">
        <v>4</v>
      </c>
      <c r="R45" s="3">
        <v>3</v>
      </c>
      <c r="S45" s="3">
        <v>5</v>
      </c>
      <c r="T45" s="3">
        <v>5</v>
      </c>
      <c r="U45" s="3">
        <v>5</v>
      </c>
      <c r="V45" s="3">
        <v>2</v>
      </c>
      <c r="W45" s="3">
        <v>5</v>
      </c>
      <c r="X45" s="3">
        <v>3</v>
      </c>
      <c r="Y45" s="3">
        <v>2</v>
      </c>
      <c r="Z45" s="3">
        <v>2</v>
      </c>
      <c r="AA45" s="3">
        <v>4</v>
      </c>
      <c r="AB45" s="3">
        <v>4</v>
      </c>
      <c r="AC45" s="3">
        <v>5</v>
      </c>
      <c r="AD45" s="3">
        <v>2</v>
      </c>
      <c r="AE45" s="3">
        <v>2</v>
      </c>
      <c r="AF45" s="3">
        <v>5</v>
      </c>
      <c r="AG45" s="3">
        <v>4</v>
      </c>
      <c r="AH45" s="3">
        <v>5</v>
      </c>
    </row>
    <row r="46" spans="1:34" x14ac:dyDescent="0.25">
      <c r="A46" s="8" t="s">
        <v>75</v>
      </c>
      <c r="B46" s="8" t="s">
        <v>64</v>
      </c>
      <c r="C46" s="6" t="s">
        <v>70</v>
      </c>
      <c r="D46" s="7" t="s">
        <v>47</v>
      </c>
      <c r="E46" s="7" t="s">
        <v>48</v>
      </c>
      <c r="F46" s="7" t="s">
        <v>46</v>
      </c>
      <c r="G46" s="7" t="s">
        <v>47</v>
      </c>
      <c r="H46" s="7" t="s">
        <v>47</v>
      </c>
      <c r="I46" s="7" t="s">
        <v>46</v>
      </c>
      <c r="J46" s="7" t="s">
        <v>47</v>
      </c>
      <c r="K46" s="7" t="s">
        <v>47</v>
      </c>
      <c r="L46" s="6">
        <v>4</v>
      </c>
      <c r="M46" s="6">
        <v>3</v>
      </c>
      <c r="N46" s="6">
        <v>4</v>
      </c>
      <c r="O46" s="6">
        <v>4</v>
      </c>
      <c r="P46" s="6">
        <v>3</v>
      </c>
      <c r="Q46" s="6">
        <v>4</v>
      </c>
      <c r="R46" s="6">
        <v>5</v>
      </c>
      <c r="S46" s="6">
        <v>3</v>
      </c>
      <c r="T46" s="6">
        <v>3</v>
      </c>
      <c r="U46" s="6">
        <v>3</v>
      </c>
      <c r="V46" s="6">
        <v>1</v>
      </c>
      <c r="W46" s="6">
        <v>2</v>
      </c>
      <c r="X46" s="6">
        <v>4</v>
      </c>
      <c r="Y46" s="6">
        <v>3</v>
      </c>
      <c r="Z46" s="6">
        <v>5</v>
      </c>
      <c r="AA46" s="6">
        <v>3</v>
      </c>
      <c r="AB46" s="6">
        <v>4</v>
      </c>
      <c r="AC46" s="6">
        <v>4</v>
      </c>
      <c r="AD46" s="6">
        <v>4</v>
      </c>
      <c r="AE46" s="6">
        <v>5</v>
      </c>
      <c r="AF46" s="6">
        <v>3</v>
      </c>
      <c r="AG46" s="6">
        <v>4</v>
      </c>
      <c r="AH46" s="6">
        <v>3</v>
      </c>
    </row>
    <row r="47" spans="1:34" x14ac:dyDescent="0.25">
      <c r="A47" s="5" t="s">
        <v>74</v>
      </c>
      <c r="B47" s="5" t="s">
        <v>64</v>
      </c>
      <c r="C47" s="3" t="s">
        <v>70</v>
      </c>
      <c r="D47" s="4" t="s">
        <v>47</v>
      </c>
      <c r="E47" s="4" t="s">
        <v>47</v>
      </c>
      <c r="F47" s="4" t="s">
        <v>46</v>
      </c>
      <c r="G47" s="4" t="s">
        <v>47</v>
      </c>
      <c r="H47" s="4" t="s">
        <v>47</v>
      </c>
      <c r="I47" s="4" t="s">
        <v>46</v>
      </c>
      <c r="J47" s="4" t="s">
        <v>47</v>
      </c>
      <c r="K47" s="4" t="s">
        <v>47</v>
      </c>
      <c r="L47" s="3">
        <v>3</v>
      </c>
      <c r="M47" s="3">
        <v>0</v>
      </c>
      <c r="N47" s="3">
        <v>3</v>
      </c>
      <c r="O47" s="3">
        <v>2</v>
      </c>
      <c r="P47" s="3">
        <v>2</v>
      </c>
      <c r="Q47" s="3">
        <v>3</v>
      </c>
      <c r="R47" s="3">
        <v>3</v>
      </c>
      <c r="S47" s="3">
        <v>3</v>
      </c>
      <c r="T47" s="3">
        <v>3</v>
      </c>
      <c r="U47" s="3">
        <v>3</v>
      </c>
      <c r="V47" s="3">
        <v>2</v>
      </c>
      <c r="W47" s="3">
        <v>1</v>
      </c>
      <c r="X47" s="3">
        <v>3</v>
      </c>
      <c r="Y47" s="3">
        <v>3</v>
      </c>
      <c r="Z47" s="3">
        <v>4</v>
      </c>
      <c r="AA47" s="3">
        <v>4</v>
      </c>
      <c r="AB47" s="3">
        <v>3</v>
      </c>
      <c r="AC47" s="3">
        <v>3</v>
      </c>
      <c r="AD47" s="3">
        <v>2</v>
      </c>
      <c r="AE47" s="3">
        <v>3</v>
      </c>
      <c r="AF47" s="3">
        <v>3</v>
      </c>
      <c r="AG47" s="3">
        <v>3</v>
      </c>
      <c r="AH47" s="3">
        <v>2</v>
      </c>
    </row>
    <row r="48" spans="1:34" x14ac:dyDescent="0.25">
      <c r="A48" s="8" t="s">
        <v>73</v>
      </c>
      <c r="B48" s="8" t="s">
        <v>64</v>
      </c>
      <c r="C48" s="6" t="s">
        <v>70</v>
      </c>
      <c r="D48" s="7" t="s">
        <v>46</v>
      </c>
      <c r="E48" s="7" t="s">
        <v>47</v>
      </c>
      <c r="F48" s="7" t="s">
        <v>46</v>
      </c>
      <c r="G48" s="7" t="s">
        <v>47</v>
      </c>
      <c r="H48" s="7" t="s">
        <v>47</v>
      </c>
      <c r="I48" s="7" t="s">
        <v>46</v>
      </c>
      <c r="J48" s="7" t="s">
        <v>47</v>
      </c>
      <c r="K48" s="7" t="s">
        <v>47</v>
      </c>
      <c r="L48" s="6">
        <v>3</v>
      </c>
      <c r="M48" s="6">
        <v>3</v>
      </c>
      <c r="N48" s="6">
        <v>3</v>
      </c>
      <c r="O48" s="6">
        <v>5</v>
      </c>
      <c r="P48" s="6">
        <v>3</v>
      </c>
      <c r="Q48" s="6">
        <v>3</v>
      </c>
      <c r="R48" s="6">
        <v>3</v>
      </c>
      <c r="S48" s="6">
        <v>5</v>
      </c>
      <c r="T48" s="6">
        <v>3</v>
      </c>
      <c r="U48" s="6">
        <v>4</v>
      </c>
      <c r="V48" s="6">
        <v>4</v>
      </c>
      <c r="W48" s="6">
        <v>5</v>
      </c>
      <c r="X48" s="6">
        <v>4</v>
      </c>
      <c r="Y48" s="6">
        <v>4</v>
      </c>
      <c r="Z48" s="6">
        <v>3</v>
      </c>
      <c r="AA48" s="6">
        <v>3</v>
      </c>
      <c r="AB48" s="6">
        <v>3</v>
      </c>
      <c r="AC48" s="6">
        <v>3</v>
      </c>
      <c r="AD48" s="6">
        <v>3</v>
      </c>
      <c r="AE48" s="6">
        <v>3</v>
      </c>
      <c r="AF48" s="6">
        <v>3</v>
      </c>
      <c r="AG48" s="6">
        <v>4</v>
      </c>
      <c r="AH48" s="6">
        <v>4</v>
      </c>
    </row>
    <row r="49" spans="1:34" x14ac:dyDescent="0.25">
      <c r="A49" s="5" t="s">
        <v>72</v>
      </c>
      <c r="B49" s="5" t="s">
        <v>64</v>
      </c>
      <c r="C49" s="3" t="s">
        <v>70</v>
      </c>
      <c r="D49" s="4" t="s">
        <v>46</v>
      </c>
      <c r="E49" s="4" t="s">
        <v>47</v>
      </c>
      <c r="F49" s="4" t="s">
        <v>46</v>
      </c>
      <c r="G49" s="4" t="s">
        <v>46</v>
      </c>
      <c r="H49" s="4" t="s">
        <v>47</v>
      </c>
      <c r="I49" s="4" t="s">
        <v>46</v>
      </c>
      <c r="J49" s="4" t="s">
        <v>47</v>
      </c>
      <c r="K49" s="4" t="s">
        <v>47</v>
      </c>
      <c r="L49" s="3">
        <v>5</v>
      </c>
      <c r="M49" s="3">
        <v>5</v>
      </c>
      <c r="N49" s="3">
        <v>5</v>
      </c>
      <c r="O49" s="3">
        <v>5</v>
      </c>
      <c r="P49" s="3">
        <v>5</v>
      </c>
      <c r="Q49" s="3">
        <v>5</v>
      </c>
      <c r="R49" s="3">
        <v>5</v>
      </c>
      <c r="S49" s="3">
        <v>5</v>
      </c>
      <c r="T49" s="3">
        <v>5</v>
      </c>
      <c r="U49" s="3">
        <v>5</v>
      </c>
      <c r="V49" s="3">
        <v>5</v>
      </c>
      <c r="W49" s="3">
        <v>5</v>
      </c>
      <c r="X49" s="3">
        <v>1</v>
      </c>
      <c r="Y49" s="3">
        <v>1</v>
      </c>
      <c r="Z49" s="3">
        <v>5</v>
      </c>
      <c r="AA49" s="3">
        <v>5</v>
      </c>
      <c r="AB49" s="3">
        <v>5</v>
      </c>
      <c r="AC49" s="3">
        <v>5</v>
      </c>
      <c r="AD49" s="3">
        <v>5</v>
      </c>
      <c r="AE49" s="3">
        <v>5</v>
      </c>
      <c r="AF49" s="3">
        <v>5</v>
      </c>
      <c r="AG49" s="3">
        <v>5</v>
      </c>
      <c r="AH49" s="3">
        <v>5</v>
      </c>
    </row>
    <row r="50" spans="1:34" x14ac:dyDescent="0.25">
      <c r="A50" s="8" t="s">
        <v>71</v>
      </c>
      <c r="B50" s="8" t="s">
        <v>64</v>
      </c>
      <c r="C50" s="6" t="s">
        <v>70</v>
      </c>
      <c r="D50" s="7" t="s">
        <v>47</v>
      </c>
      <c r="E50" s="7" t="s">
        <v>48</v>
      </c>
      <c r="F50" s="7" t="s">
        <v>47</v>
      </c>
      <c r="G50" s="7" t="s">
        <v>46</v>
      </c>
      <c r="H50" s="7" t="s">
        <v>47</v>
      </c>
      <c r="I50" s="7" t="s">
        <v>47</v>
      </c>
      <c r="J50" s="7" t="s">
        <v>47</v>
      </c>
      <c r="K50" s="7" t="s">
        <v>47</v>
      </c>
      <c r="L50" s="6">
        <v>4</v>
      </c>
      <c r="M50" s="6">
        <v>4</v>
      </c>
      <c r="N50" s="6">
        <v>4</v>
      </c>
      <c r="O50" s="6">
        <v>4</v>
      </c>
      <c r="P50" s="6">
        <v>4</v>
      </c>
      <c r="Q50" s="6">
        <v>4</v>
      </c>
      <c r="R50" s="6">
        <v>5</v>
      </c>
      <c r="S50" s="6">
        <v>1</v>
      </c>
      <c r="T50" s="6">
        <v>5</v>
      </c>
      <c r="U50" s="6">
        <v>1</v>
      </c>
      <c r="V50" s="6">
        <v>1</v>
      </c>
      <c r="W50" s="6">
        <v>3</v>
      </c>
      <c r="X50" s="6">
        <v>1</v>
      </c>
      <c r="Y50" s="6">
        <v>1</v>
      </c>
      <c r="Z50" s="6">
        <v>3</v>
      </c>
      <c r="AA50" s="6">
        <v>4</v>
      </c>
      <c r="AB50" s="6">
        <v>5</v>
      </c>
      <c r="AC50" s="6">
        <v>1</v>
      </c>
      <c r="AD50" s="6">
        <v>4</v>
      </c>
      <c r="AE50" s="6">
        <v>4</v>
      </c>
      <c r="AF50" s="6">
        <v>5</v>
      </c>
      <c r="AG50" s="6">
        <v>5</v>
      </c>
      <c r="AH50" s="6">
        <v>2</v>
      </c>
    </row>
    <row r="51" spans="1:34" x14ac:dyDescent="0.25">
      <c r="A51" s="5" t="s">
        <v>69</v>
      </c>
      <c r="B51" s="5" t="s">
        <v>64</v>
      </c>
      <c r="C51" s="3" t="s">
        <v>63</v>
      </c>
      <c r="D51" s="4" t="s">
        <v>47</v>
      </c>
      <c r="E51" s="4" t="s">
        <v>47</v>
      </c>
      <c r="F51" s="4" t="s">
        <v>47</v>
      </c>
      <c r="G51" s="4" t="s">
        <v>46</v>
      </c>
      <c r="H51" s="4" t="s">
        <v>47</v>
      </c>
      <c r="I51" s="4" t="s">
        <v>47</v>
      </c>
      <c r="J51" s="4" t="s">
        <v>46</v>
      </c>
      <c r="K51" s="4" t="s">
        <v>47</v>
      </c>
      <c r="L51" s="3">
        <v>5</v>
      </c>
      <c r="M51" s="3">
        <v>5</v>
      </c>
      <c r="N51" s="3">
        <v>5</v>
      </c>
      <c r="O51" s="3">
        <v>5</v>
      </c>
      <c r="P51" s="3">
        <v>5</v>
      </c>
      <c r="Q51" s="3">
        <v>5</v>
      </c>
      <c r="R51" s="3">
        <v>5</v>
      </c>
      <c r="S51" s="3">
        <v>3</v>
      </c>
      <c r="T51" s="3">
        <v>5</v>
      </c>
      <c r="U51" s="3">
        <v>5</v>
      </c>
      <c r="V51" s="3">
        <v>1</v>
      </c>
      <c r="W51" s="3">
        <v>5</v>
      </c>
      <c r="X51" s="3">
        <v>1</v>
      </c>
      <c r="Y51" s="3">
        <v>4</v>
      </c>
      <c r="Z51" s="3">
        <v>5</v>
      </c>
      <c r="AA51" s="3">
        <v>5</v>
      </c>
      <c r="AB51" s="3">
        <v>4</v>
      </c>
      <c r="AC51" s="3">
        <v>5</v>
      </c>
      <c r="AD51" s="3">
        <v>4</v>
      </c>
      <c r="AE51" s="3">
        <v>5</v>
      </c>
      <c r="AF51" s="3">
        <v>5</v>
      </c>
      <c r="AG51" s="3">
        <v>3</v>
      </c>
      <c r="AH51" s="3">
        <v>5</v>
      </c>
    </row>
    <row r="52" spans="1:34" x14ac:dyDescent="0.25">
      <c r="A52" s="8" t="s">
        <v>68</v>
      </c>
      <c r="B52" s="8" t="s">
        <v>64</v>
      </c>
      <c r="C52" s="6" t="s">
        <v>63</v>
      </c>
      <c r="D52" s="7" t="s">
        <v>47</v>
      </c>
      <c r="E52" s="7" t="s">
        <v>47</v>
      </c>
      <c r="F52" s="7" t="s">
        <v>46</v>
      </c>
      <c r="G52" s="7" t="s">
        <v>46</v>
      </c>
      <c r="H52" s="7" t="s">
        <v>46</v>
      </c>
      <c r="I52" s="7" t="s">
        <v>47</v>
      </c>
      <c r="J52" s="7" t="s">
        <v>47</v>
      </c>
      <c r="K52" s="7" t="s">
        <v>47</v>
      </c>
      <c r="L52" s="6">
        <v>5</v>
      </c>
      <c r="M52" s="6">
        <v>5</v>
      </c>
      <c r="N52" s="6">
        <v>5</v>
      </c>
      <c r="O52" s="6">
        <v>4</v>
      </c>
      <c r="P52" s="6">
        <v>5</v>
      </c>
      <c r="Q52" s="6">
        <v>5</v>
      </c>
      <c r="R52" s="6">
        <v>4</v>
      </c>
      <c r="S52" s="6">
        <v>3</v>
      </c>
      <c r="T52" s="6">
        <v>3</v>
      </c>
      <c r="U52" s="6">
        <v>3</v>
      </c>
      <c r="V52" s="6">
        <v>1</v>
      </c>
      <c r="W52" s="6">
        <v>5</v>
      </c>
      <c r="X52" s="6">
        <v>1</v>
      </c>
      <c r="Y52" s="6">
        <v>1</v>
      </c>
      <c r="Z52" s="6">
        <v>5</v>
      </c>
      <c r="AA52" s="6">
        <v>5</v>
      </c>
      <c r="AB52" s="6">
        <v>5</v>
      </c>
      <c r="AC52" s="6">
        <v>4</v>
      </c>
      <c r="AD52" s="6">
        <v>3</v>
      </c>
      <c r="AE52" s="6">
        <v>5</v>
      </c>
      <c r="AF52" s="6">
        <v>5</v>
      </c>
      <c r="AG52" s="6">
        <v>5</v>
      </c>
      <c r="AH52" s="6">
        <v>5</v>
      </c>
    </row>
    <row r="53" spans="1:34" x14ac:dyDescent="0.25">
      <c r="A53" s="5" t="s">
        <v>67</v>
      </c>
      <c r="B53" s="5" t="s">
        <v>64</v>
      </c>
      <c r="C53" s="3" t="s">
        <v>63</v>
      </c>
      <c r="D53" s="4" t="s">
        <v>46</v>
      </c>
      <c r="E53" s="4" t="s">
        <v>47</v>
      </c>
      <c r="F53" s="4" t="s">
        <v>47</v>
      </c>
      <c r="G53" s="4" t="s">
        <v>47</v>
      </c>
      <c r="H53" s="4" t="s">
        <v>47</v>
      </c>
      <c r="I53" s="4" t="s">
        <v>47</v>
      </c>
      <c r="J53" s="4" t="s">
        <v>46</v>
      </c>
      <c r="K53" s="4" t="s">
        <v>46</v>
      </c>
      <c r="L53" s="3">
        <v>2</v>
      </c>
      <c r="M53" s="3">
        <v>5</v>
      </c>
      <c r="N53" s="3">
        <v>5</v>
      </c>
      <c r="O53" s="3">
        <v>5</v>
      </c>
      <c r="P53" s="3">
        <v>2</v>
      </c>
      <c r="Q53" s="3">
        <v>4</v>
      </c>
      <c r="R53" s="3">
        <v>3</v>
      </c>
      <c r="S53" s="3">
        <v>3</v>
      </c>
      <c r="T53" s="3">
        <v>3</v>
      </c>
      <c r="U53" s="3">
        <v>3</v>
      </c>
      <c r="V53" s="3">
        <v>1</v>
      </c>
      <c r="W53" s="3">
        <v>3</v>
      </c>
      <c r="X53" s="3">
        <v>3</v>
      </c>
      <c r="Y53" s="3">
        <v>2</v>
      </c>
      <c r="Z53" s="3">
        <v>3</v>
      </c>
      <c r="AA53" s="3">
        <v>4</v>
      </c>
      <c r="AB53" s="3">
        <v>4</v>
      </c>
      <c r="AC53" s="3">
        <v>4</v>
      </c>
      <c r="AD53" s="3">
        <v>3</v>
      </c>
      <c r="AE53" s="3">
        <v>3</v>
      </c>
      <c r="AF53" s="3">
        <v>3</v>
      </c>
      <c r="AG53" s="3">
        <v>4</v>
      </c>
      <c r="AH53" s="3">
        <v>5</v>
      </c>
    </row>
    <row r="54" spans="1:34" x14ac:dyDescent="0.25">
      <c r="A54" s="8" t="s">
        <v>66</v>
      </c>
      <c r="B54" s="8" t="s">
        <v>64</v>
      </c>
      <c r="C54" s="6" t="s">
        <v>63</v>
      </c>
      <c r="D54" s="7" t="s">
        <v>47</v>
      </c>
      <c r="E54" s="7" t="s">
        <v>47</v>
      </c>
      <c r="F54" s="7" t="s">
        <v>46</v>
      </c>
      <c r="G54" s="7" t="s">
        <v>46</v>
      </c>
      <c r="H54" s="7" t="s">
        <v>46</v>
      </c>
      <c r="I54" s="7" t="s">
        <v>47</v>
      </c>
      <c r="J54" s="7" t="s">
        <v>47</v>
      </c>
      <c r="K54" s="7" t="s">
        <v>47</v>
      </c>
      <c r="L54" s="6">
        <v>3</v>
      </c>
      <c r="M54" s="6">
        <v>2</v>
      </c>
      <c r="N54" s="6">
        <v>3</v>
      </c>
      <c r="O54" s="6">
        <v>2</v>
      </c>
      <c r="P54" s="6">
        <v>2</v>
      </c>
      <c r="Q54" s="6">
        <v>2</v>
      </c>
      <c r="R54" s="6">
        <v>2</v>
      </c>
      <c r="S54" s="6">
        <v>1</v>
      </c>
      <c r="T54" s="6">
        <v>1</v>
      </c>
      <c r="U54" s="6">
        <v>1</v>
      </c>
      <c r="V54" s="6">
        <v>1</v>
      </c>
      <c r="W54" s="6">
        <v>1</v>
      </c>
      <c r="X54" s="6">
        <v>3</v>
      </c>
      <c r="Y54" s="6">
        <v>2</v>
      </c>
      <c r="Z54" s="6">
        <v>2</v>
      </c>
      <c r="AA54" s="6">
        <v>3</v>
      </c>
      <c r="AB54" s="6">
        <v>3</v>
      </c>
      <c r="AC54" s="6">
        <v>4</v>
      </c>
      <c r="AD54" s="6">
        <v>2</v>
      </c>
      <c r="AE54" s="6">
        <v>3</v>
      </c>
      <c r="AF54" s="6">
        <v>3</v>
      </c>
      <c r="AG54" s="6">
        <v>3</v>
      </c>
      <c r="AH54" s="6">
        <v>2</v>
      </c>
    </row>
    <row r="55" spans="1:34" x14ac:dyDescent="0.25">
      <c r="A55" s="5" t="s">
        <v>65</v>
      </c>
      <c r="B55" s="5" t="s">
        <v>64</v>
      </c>
      <c r="C55" s="3" t="s">
        <v>63</v>
      </c>
      <c r="D55" s="4" t="s">
        <v>47</v>
      </c>
      <c r="E55" s="4" t="s">
        <v>48</v>
      </c>
      <c r="F55" s="4" t="s">
        <v>47</v>
      </c>
      <c r="G55" s="4" t="s">
        <v>47</v>
      </c>
      <c r="H55" s="4" t="s">
        <v>47</v>
      </c>
      <c r="I55" s="4" t="s">
        <v>47</v>
      </c>
      <c r="J55" s="4" t="s">
        <v>47</v>
      </c>
      <c r="K55" s="4" t="s">
        <v>46</v>
      </c>
      <c r="L55" s="3">
        <v>5</v>
      </c>
      <c r="M55" s="3">
        <v>5</v>
      </c>
      <c r="N55" s="3">
        <v>5</v>
      </c>
      <c r="O55" s="3">
        <v>5</v>
      </c>
      <c r="P55" s="3">
        <v>5</v>
      </c>
      <c r="Q55" s="3">
        <v>5</v>
      </c>
      <c r="R55" s="3">
        <v>4</v>
      </c>
      <c r="S55" s="3">
        <v>3</v>
      </c>
      <c r="T55" s="3">
        <v>4</v>
      </c>
      <c r="U55" s="3">
        <v>4</v>
      </c>
      <c r="V55" s="3">
        <v>1</v>
      </c>
      <c r="W55" s="3">
        <v>5</v>
      </c>
      <c r="X55" s="3">
        <v>3</v>
      </c>
      <c r="Y55" s="3">
        <v>2</v>
      </c>
      <c r="Z55" s="3">
        <v>3</v>
      </c>
      <c r="AA55" s="3">
        <v>5</v>
      </c>
      <c r="AB55" s="3">
        <v>5</v>
      </c>
      <c r="AC55" s="3">
        <v>5</v>
      </c>
      <c r="AD55" s="3">
        <v>4</v>
      </c>
      <c r="AE55" s="3">
        <v>5</v>
      </c>
      <c r="AF55" s="3">
        <v>5</v>
      </c>
      <c r="AG55" s="3">
        <v>5</v>
      </c>
      <c r="AH55" s="3">
        <v>5</v>
      </c>
    </row>
    <row r="56" spans="1:34" x14ac:dyDescent="0.25">
      <c r="A56" s="8" t="s">
        <v>62</v>
      </c>
      <c r="B56" s="8" t="s">
        <v>50</v>
      </c>
      <c r="C56" s="6" t="s">
        <v>57</v>
      </c>
      <c r="D56" s="7" t="s">
        <v>47</v>
      </c>
      <c r="E56" s="7" t="s">
        <v>48</v>
      </c>
      <c r="F56" s="7" t="s">
        <v>47</v>
      </c>
      <c r="G56" s="7" t="s">
        <v>46</v>
      </c>
      <c r="H56" s="7" t="s">
        <v>46</v>
      </c>
      <c r="I56" s="7" t="s">
        <v>47</v>
      </c>
      <c r="J56" s="7" t="s">
        <v>46</v>
      </c>
      <c r="K56" s="7" t="s">
        <v>47</v>
      </c>
      <c r="L56" s="6">
        <v>3</v>
      </c>
      <c r="M56" s="6">
        <v>5</v>
      </c>
      <c r="N56" s="6">
        <v>3</v>
      </c>
      <c r="O56" s="6">
        <v>3</v>
      </c>
      <c r="P56" s="6">
        <v>3</v>
      </c>
      <c r="Q56" s="6">
        <v>3</v>
      </c>
      <c r="R56" s="6">
        <v>2</v>
      </c>
      <c r="S56" s="6">
        <v>3</v>
      </c>
      <c r="T56" s="6">
        <v>2</v>
      </c>
      <c r="U56" s="6">
        <v>3</v>
      </c>
      <c r="V56" s="6">
        <v>1</v>
      </c>
      <c r="W56" s="6">
        <v>3</v>
      </c>
      <c r="X56" s="6">
        <v>1</v>
      </c>
      <c r="Y56" s="6">
        <v>1</v>
      </c>
      <c r="Z56" s="6">
        <v>3</v>
      </c>
      <c r="AA56" s="6">
        <v>3</v>
      </c>
      <c r="AB56" s="6">
        <v>3</v>
      </c>
      <c r="AC56" s="6">
        <v>3</v>
      </c>
      <c r="AD56" s="6">
        <v>5</v>
      </c>
      <c r="AE56" s="6">
        <v>2</v>
      </c>
      <c r="AF56" s="6">
        <v>4</v>
      </c>
      <c r="AG56" s="6">
        <v>4</v>
      </c>
      <c r="AH56" s="6">
        <v>3</v>
      </c>
    </row>
    <row r="57" spans="1:34" x14ac:dyDescent="0.25">
      <c r="A57" s="5" t="s">
        <v>61</v>
      </c>
      <c r="B57" s="5" t="s">
        <v>50</v>
      </c>
      <c r="C57" s="3" t="s">
        <v>57</v>
      </c>
      <c r="D57" s="4" t="s">
        <v>47</v>
      </c>
      <c r="E57" s="4" t="s">
        <v>47</v>
      </c>
      <c r="F57" s="4" t="s">
        <v>46</v>
      </c>
      <c r="G57" s="4" t="s">
        <v>46</v>
      </c>
      <c r="H57" s="4" t="s">
        <v>46</v>
      </c>
      <c r="I57" s="4" t="s">
        <v>46</v>
      </c>
      <c r="J57" s="4" t="s">
        <v>47</v>
      </c>
      <c r="K57" s="4" t="s">
        <v>47</v>
      </c>
      <c r="L57" s="3">
        <v>3</v>
      </c>
      <c r="M57" s="3">
        <v>4</v>
      </c>
      <c r="N57" s="3">
        <v>4</v>
      </c>
      <c r="O57" s="3">
        <v>4</v>
      </c>
      <c r="P57" s="3">
        <v>4</v>
      </c>
      <c r="Q57" s="3">
        <v>4</v>
      </c>
      <c r="R57" s="3">
        <v>3</v>
      </c>
      <c r="S57" s="3">
        <v>3</v>
      </c>
      <c r="T57" s="3">
        <v>4</v>
      </c>
      <c r="U57" s="3">
        <v>4</v>
      </c>
      <c r="V57" s="3">
        <v>3</v>
      </c>
      <c r="W57" s="3">
        <v>3</v>
      </c>
      <c r="X57" s="3">
        <v>2</v>
      </c>
      <c r="Y57" s="3">
        <v>2</v>
      </c>
      <c r="Z57" s="3">
        <v>4</v>
      </c>
      <c r="AA57" s="3">
        <v>4</v>
      </c>
      <c r="AB57" s="3">
        <v>4</v>
      </c>
      <c r="AC57" s="3">
        <v>3</v>
      </c>
      <c r="AD57" s="3">
        <v>3</v>
      </c>
      <c r="AE57" s="3">
        <v>3</v>
      </c>
      <c r="AF57" s="3">
        <v>4</v>
      </c>
      <c r="AG57" s="3">
        <v>4</v>
      </c>
      <c r="AH57" s="3">
        <v>4</v>
      </c>
    </row>
    <row r="58" spans="1:34" x14ac:dyDescent="0.25">
      <c r="A58" s="8" t="s">
        <v>60</v>
      </c>
      <c r="B58" s="8" t="s">
        <v>50</v>
      </c>
      <c r="C58" s="6" t="s">
        <v>57</v>
      </c>
      <c r="D58" s="7" t="s">
        <v>47</v>
      </c>
      <c r="E58" s="7" t="s">
        <v>47</v>
      </c>
      <c r="F58" s="7" t="s">
        <v>46</v>
      </c>
      <c r="G58" s="7" t="s">
        <v>47</v>
      </c>
      <c r="H58" s="7" t="s">
        <v>47</v>
      </c>
      <c r="I58" s="7" t="s">
        <v>47</v>
      </c>
      <c r="J58" s="7" t="s">
        <v>47</v>
      </c>
      <c r="K58" s="7" t="s">
        <v>46</v>
      </c>
      <c r="L58" s="6">
        <v>2</v>
      </c>
      <c r="M58" s="6">
        <v>1</v>
      </c>
      <c r="N58" s="6">
        <v>1</v>
      </c>
      <c r="O58" s="6">
        <v>1</v>
      </c>
      <c r="P58" s="6">
        <v>1</v>
      </c>
      <c r="Q58" s="6">
        <v>2</v>
      </c>
      <c r="R58" s="6">
        <v>3</v>
      </c>
      <c r="S58" s="6">
        <v>2</v>
      </c>
      <c r="T58" s="6">
        <v>1</v>
      </c>
      <c r="U58" s="6">
        <v>1</v>
      </c>
      <c r="V58" s="6">
        <v>1</v>
      </c>
      <c r="W58" s="6">
        <v>3</v>
      </c>
      <c r="X58" s="6">
        <v>1</v>
      </c>
      <c r="Y58" s="6">
        <v>1</v>
      </c>
      <c r="Z58" s="6">
        <v>1</v>
      </c>
      <c r="AA58" s="6">
        <v>3</v>
      </c>
      <c r="AB58" s="6">
        <v>3</v>
      </c>
      <c r="AC58" s="6">
        <v>3</v>
      </c>
      <c r="AD58" s="6">
        <v>1</v>
      </c>
      <c r="AE58" s="6">
        <v>2</v>
      </c>
      <c r="AF58" s="6">
        <v>5</v>
      </c>
      <c r="AG58" s="6">
        <v>5</v>
      </c>
      <c r="AH58" s="6">
        <v>3</v>
      </c>
    </row>
    <row r="59" spans="1:34" x14ac:dyDescent="0.25">
      <c r="A59" s="5" t="s">
        <v>59</v>
      </c>
      <c r="B59" s="5" t="s">
        <v>50</v>
      </c>
      <c r="C59" s="3" t="s">
        <v>57</v>
      </c>
      <c r="D59" s="4" t="s">
        <v>47</v>
      </c>
      <c r="E59" s="4" t="s">
        <v>48</v>
      </c>
      <c r="F59" s="4" t="s">
        <v>47</v>
      </c>
      <c r="G59" s="4" t="s">
        <v>46</v>
      </c>
      <c r="H59" s="4" t="s">
        <v>46</v>
      </c>
      <c r="I59" s="4" t="s">
        <v>47</v>
      </c>
      <c r="J59" s="4" t="s">
        <v>47</v>
      </c>
      <c r="K59" s="4" t="s">
        <v>47</v>
      </c>
      <c r="L59" s="3">
        <v>2</v>
      </c>
      <c r="M59" s="3">
        <v>2</v>
      </c>
      <c r="N59" s="3">
        <v>4</v>
      </c>
      <c r="O59" s="3">
        <v>5</v>
      </c>
      <c r="P59" s="3">
        <v>2</v>
      </c>
      <c r="Q59" s="3">
        <v>2</v>
      </c>
      <c r="R59" s="3">
        <v>3</v>
      </c>
      <c r="S59" s="3">
        <v>2</v>
      </c>
      <c r="T59" s="3">
        <v>3</v>
      </c>
      <c r="U59" s="3">
        <v>3</v>
      </c>
      <c r="V59" s="3">
        <v>1</v>
      </c>
      <c r="W59" s="3">
        <v>4</v>
      </c>
      <c r="X59" s="3">
        <v>4</v>
      </c>
      <c r="Y59" s="3">
        <v>5</v>
      </c>
      <c r="Z59" s="3">
        <v>3</v>
      </c>
      <c r="AA59" s="3">
        <v>3</v>
      </c>
      <c r="AB59" s="3">
        <v>5</v>
      </c>
      <c r="AC59" s="3">
        <v>4</v>
      </c>
      <c r="AD59" s="3">
        <v>2</v>
      </c>
      <c r="AE59" s="3">
        <v>2</v>
      </c>
      <c r="AF59" s="3">
        <v>5</v>
      </c>
      <c r="AG59" s="3">
        <v>5</v>
      </c>
      <c r="AH59" s="3">
        <v>2</v>
      </c>
    </row>
    <row r="60" spans="1:34" x14ac:dyDescent="0.25">
      <c r="A60" s="8" t="s">
        <v>58</v>
      </c>
      <c r="B60" s="8" t="s">
        <v>50</v>
      </c>
      <c r="C60" s="6" t="s">
        <v>57</v>
      </c>
      <c r="D60" s="7" t="s">
        <v>47</v>
      </c>
      <c r="E60" s="7" t="s">
        <v>48</v>
      </c>
      <c r="F60" s="7" t="s">
        <v>47</v>
      </c>
      <c r="G60" s="7" t="s">
        <v>46</v>
      </c>
      <c r="H60" s="7" t="s">
        <v>46</v>
      </c>
      <c r="I60" s="7" t="s">
        <v>47</v>
      </c>
      <c r="J60" s="7" t="s">
        <v>47</v>
      </c>
      <c r="K60" s="7" t="s">
        <v>47</v>
      </c>
      <c r="L60" s="6">
        <v>4</v>
      </c>
      <c r="M60" s="6">
        <v>4</v>
      </c>
      <c r="N60" s="6">
        <v>4</v>
      </c>
      <c r="O60" s="6">
        <v>2</v>
      </c>
      <c r="P60" s="6">
        <v>3</v>
      </c>
      <c r="Q60" s="6">
        <v>2</v>
      </c>
      <c r="R60" s="6">
        <v>3</v>
      </c>
      <c r="S60" s="6">
        <v>3</v>
      </c>
      <c r="T60" s="6">
        <v>3</v>
      </c>
      <c r="U60" s="6">
        <v>2</v>
      </c>
      <c r="V60" s="6">
        <v>1</v>
      </c>
      <c r="W60" s="6">
        <v>2</v>
      </c>
      <c r="X60" s="6">
        <v>3</v>
      </c>
      <c r="Y60" s="6">
        <v>2</v>
      </c>
      <c r="Z60" s="6">
        <v>3</v>
      </c>
      <c r="AA60" s="6">
        <v>2</v>
      </c>
      <c r="AB60" s="6">
        <v>5</v>
      </c>
      <c r="AC60" s="6">
        <v>3</v>
      </c>
      <c r="AD60" s="6">
        <v>4</v>
      </c>
      <c r="AE60" s="6">
        <v>1</v>
      </c>
      <c r="AF60" s="6">
        <v>4</v>
      </c>
      <c r="AG60" s="6">
        <v>4</v>
      </c>
      <c r="AH60" s="6">
        <v>3</v>
      </c>
    </row>
    <row r="61" spans="1:34" x14ac:dyDescent="0.25">
      <c r="A61" s="8" t="s">
        <v>56</v>
      </c>
      <c r="B61" s="8" t="s">
        <v>50</v>
      </c>
      <c r="C61" s="6" t="s">
        <v>49</v>
      </c>
      <c r="D61" s="7" t="s">
        <v>46</v>
      </c>
      <c r="E61" s="7" t="s">
        <v>47</v>
      </c>
      <c r="F61" s="7" t="s">
        <v>46</v>
      </c>
      <c r="G61" s="7" t="s">
        <v>47</v>
      </c>
      <c r="H61" s="7" t="s">
        <v>47</v>
      </c>
      <c r="I61" s="7" t="s">
        <v>46</v>
      </c>
      <c r="J61" s="7" t="s">
        <v>47</v>
      </c>
      <c r="K61" s="7" t="s">
        <v>46</v>
      </c>
      <c r="L61" s="6">
        <v>4</v>
      </c>
      <c r="M61" s="6">
        <v>3</v>
      </c>
      <c r="N61" s="6">
        <v>3</v>
      </c>
      <c r="O61" s="6">
        <v>3</v>
      </c>
      <c r="P61" s="6">
        <v>2</v>
      </c>
      <c r="Q61" s="6">
        <v>2</v>
      </c>
      <c r="R61" s="6">
        <v>4</v>
      </c>
      <c r="S61" s="6">
        <v>4</v>
      </c>
      <c r="T61" s="6">
        <v>5</v>
      </c>
      <c r="U61" s="6">
        <v>4</v>
      </c>
      <c r="V61" s="6">
        <v>4</v>
      </c>
      <c r="W61" s="6">
        <v>2</v>
      </c>
      <c r="X61" s="6">
        <v>2</v>
      </c>
      <c r="Y61" s="6">
        <v>2</v>
      </c>
      <c r="Z61" s="6">
        <v>2</v>
      </c>
      <c r="AA61" s="6">
        <v>3</v>
      </c>
      <c r="AB61" s="6">
        <v>3</v>
      </c>
      <c r="AC61" s="6">
        <v>3</v>
      </c>
      <c r="AD61" s="6">
        <v>2</v>
      </c>
      <c r="AE61" s="6">
        <v>3</v>
      </c>
      <c r="AF61" s="6">
        <v>4</v>
      </c>
      <c r="AG61" s="6">
        <v>5</v>
      </c>
      <c r="AH61" s="6">
        <v>5</v>
      </c>
    </row>
    <row r="62" spans="1:34" x14ac:dyDescent="0.25">
      <c r="A62" s="5" t="s">
        <v>55</v>
      </c>
      <c r="B62" s="5" t="s">
        <v>50</v>
      </c>
      <c r="C62" s="3" t="s">
        <v>49</v>
      </c>
      <c r="D62" s="4" t="s">
        <v>46</v>
      </c>
      <c r="E62" s="4" t="s">
        <v>48</v>
      </c>
      <c r="F62" s="4" t="s">
        <v>46</v>
      </c>
      <c r="G62" s="4" t="s">
        <v>47</v>
      </c>
      <c r="H62" s="4" t="s">
        <v>47</v>
      </c>
      <c r="I62" s="4" t="s">
        <v>47</v>
      </c>
      <c r="J62" s="4" t="s">
        <v>47</v>
      </c>
      <c r="K62" s="4" t="s">
        <v>46</v>
      </c>
      <c r="L62" s="3">
        <v>2</v>
      </c>
      <c r="M62" s="3">
        <v>5</v>
      </c>
      <c r="N62" s="3">
        <v>3</v>
      </c>
      <c r="O62" s="3">
        <v>4</v>
      </c>
      <c r="P62" s="3">
        <v>5</v>
      </c>
      <c r="Q62" s="3">
        <v>4</v>
      </c>
      <c r="R62" s="3">
        <v>5</v>
      </c>
      <c r="S62" s="3">
        <v>5</v>
      </c>
      <c r="T62" s="3">
        <v>5</v>
      </c>
      <c r="U62" s="3">
        <v>5</v>
      </c>
      <c r="V62" s="3">
        <v>1</v>
      </c>
      <c r="W62" s="3">
        <v>1</v>
      </c>
      <c r="X62" s="3">
        <v>1</v>
      </c>
      <c r="Y62" s="3">
        <v>1</v>
      </c>
      <c r="Z62" s="3">
        <v>5</v>
      </c>
      <c r="AA62" s="3">
        <v>4</v>
      </c>
      <c r="AB62" s="3">
        <v>4</v>
      </c>
      <c r="AC62" s="3">
        <v>2</v>
      </c>
      <c r="AD62" s="3">
        <v>5</v>
      </c>
      <c r="AE62" s="3">
        <v>4</v>
      </c>
      <c r="AF62" s="3">
        <v>4</v>
      </c>
      <c r="AG62" s="3">
        <v>5</v>
      </c>
      <c r="AH62" s="3">
        <v>2</v>
      </c>
    </row>
    <row r="63" spans="1:34" x14ac:dyDescent="0.25">
      <c r="A63" s="8" t="s">
        <v>54</v>
      </c>
      <c r="B63" s="8" t="s">
        <v>50</v>
      </c>
      <c r="C63" s="6" t="s">
        <v>49</v>
      </c>
      <c r="D63" s="7" t="s">
        <v>46</v>
      </c>
      <c r="E63" s="7" t="s">
        <v>47</v>
      </c>
      <c r="F63" s="7" t="s">
        <v>46</v>
      </c>
      <c r="G63" s="7" t="s">
        <v>46</v>
      </c>
      <c r="H63" s="7" t="s">
        <v>47</v>
      </c>
      <c r="I63" s="7" t="s">
        <v>46</v>
      </c>
      <c r="J63" s="7" t="s">
        <v>47</v>
      </c>
      <c r="K63" s="7" t="s">
        <v>47</v>
      </c>
      <c r="L63" s="6">
        <v>2</v>
      </c>
      <c r="M63" s="6">
        <v>5</v>
      </c>
      <c r="N63" s="6">
        <v>4</v>
      </c>
      <c r="O63" s="6">
        <v>4</v>
      </c>
      <c r="P63" s="6">
        <v>3</v>
      </c>
      <c r="Q63" s="6">
        <v>4</v>
      </c>
      <c r="R63" s="6">
        <v>4</v>
      </c>
      <c r="S63" s="6">
        <v>5</v>
      </c>
      <c r="T63" s="6">
        <v>5</v>
      </c>
      <c r="U63" s="6">
        <v>5</v>
      </c>
      <c r="V63" s="6">
        <v>2</v>
      </c>
      <c r="W63" s="6">
        <v>5</v>
      </c>
      <c r="X63" s="6">
        <v>3</v>
      </c>
      <c r="Y63" s="6">
        <v>2</v>
      </c>
      <c r="Z63" s="6">
        <v>5</v>
      </c>
      <c r="AA63" s="6">
        <v>5</v>
      </c>
      <c r="AB63" s="6">
        <v>5</v>
      </c>
      <c r="AC63" s="6">
        <v>5</v>
      </c>
      <c r="AD63" s="6">
        <v>5</v>
      </c>
      <c r="AE63" s="6">
        <v>4</v>
      </c>
      <c r="AF63" s="6">
        <v>4</v>
      </c>
      <c r="AG63" s="6">
        <v>4</v>
      </c>
      <c r="AH63" s="6">
        <v>2</v>
      </c>
    </row>
    <row r="64" spans="1:34" x14ac:dyDescent="0.25">
      <c r="A64" s="5" t="s">
        <v>53</v>
      </c>
      <c r="B64" s="5" t="s">
        <v>50</v>
      </c>
      <c r="C64" s="3" t="s">
        <v>49</v>
      </c>
      <c r="D64" s="4" t="s">
        <v>46</v>
      </c>
      <c r="E64" s="4" t="s">
        <v>48</v>
      </c>
      <c r="F64" s="4" t="s">
        <v>46</v>
      </c>
      <c r="G64" s="4" t="s">
        <v>47</v>
      </c>
      <c r="H64" s="4" t="s">
        <v>47</v>
      </c>
      <c r="I64" s="4" t="s">
        <v>47</v>
      </c>
      <c r="J64" s="4" t="s">
        <v>47</v>
      </c>
      <c r="K64" s="4" t="s">
        <v>46</v>
      </c>
      <c r="L64" s="3">
        <v>5</v>
      </c>
      <c r="M64" s="3">
        <v>5</v>
      </c>
      <c r="N64" s="3">
        <v>4</v>
      </c>
      <c r="O64" s="3">
        <v>5</v>
      </c>
      <c r="P64" s="3">
        <v>3</v>
      </c>
      <c r="Q64" s="3">
        <v>4</v>
      </c>
      <c r="R64" s="3">
        <v>4</v>
      </c>
      <c r="S64" s="3">
        <v>5</v>
      </c>
      <c r="T64" s="3">
        <v>4</v>
      </c>
      <c r="U64" s="3">
        <v>4</v>
      </c>
      <c r="V64" s="3">
        <v>4</v>
      </c>
      <c r="W64" s="3">
        <v>4</v>
      </c>
      <c r="X64" s="3">
        <v>4</v>
      </c>
      <c r="Y64" s="3">
        <v>4</v>
      </c>
      <c r="Z64" s="3">
        <v>4</v>
      </c>
      <c r="AA64" s="3">
        <v>4</v>
      </c>
      <c r="AB64" s="3">
        <v>4</v>
      </c>
      <c r="AC64" s="3">
        <v>4</v>
      </c>
      <c r="AD64" s="3">
        <v>4</v>
      </c>
      <c r="AE64" s="3">
        <v>4</v>
      </c>
      <c r="AF64" s="3">
        <v>4</v>
      </c>
      <c r="AG64" s="3">
        <v>5</v>
      </c>
      <c r="AH64" s="3">
        <v>4</v>
      </c>
    </row>
    <row r="65" spans="1:34" x14ac:dyDescent="0.25">
      <c r="A65" s="8" t="s">
        <v>52</v>
      </c>
      <c r="B65" s="8" t="s">
        <v>50</v>
      </c>
      <c r="C65" s="6" t="s">
        <v>49</v>
      </c>
      <c r="D65" s="7" t="s">
        <v>47</v>
      </c>
      <c r="E65" s="7" t="s">
        <v>48</v>
      </c>
      <c r="F65" s="7" t="s">
        <v>47</v>
      </c>
      <c r="G65" s="7" t="s">
        <v>46</v>
      </c>
      <c r="H65" s="7" t="s">
        <v>46</v>
      </c>
      <c r="I65" s="7" t="s">
        <v>47</v>
      </c>
      <c r="J65" s="7" t="s">
        <v>46</v>
      </c>
      <c r="K65" s="7" t="s">
        <v>47</v>
      </c>
      <c r="L65" s="6">
        <v>2</v>
      </c>
      <c r="M65" s="6">
        <v>2</v>
      </c>
      <c r="N65" s="6">
        <v>2</v>
      </c>
      <c r="O65" s="6">
        <v>2</v>
      </c>
      <c r="P65" s="6">
        <v>1</v>
      </c>
      <c r="Q65" s="6">
        <v>2</v>
      </c>
      <c r="R65" s="6">
        <v>2</v>
      </c>
      <c r="S65" s="6">
        <v>2</v>
      </c>
      <c r="T65" s="6">
        <v>2</v>
      </c>
      <c r="U65" s="6">
        <v>2</v>
      </c>
      <c r="V65" s="6">
        <v>1</v>
      </c>
      <c r="W65" s="6">
        <v>2</v>
      </c>
      <c r="X65" s="6">
        <v>1</v>
      </c>
      <c r="Y65" s="6">
        <v>2</v>
      </c>
      <c r="Z65" s="6">
        <v>1</v>
      </c>
      <c r="AA65" s="6">
        <v>1</v>
      </c>
      <c r="AB65" s="6">
        <v>2</v>
      </c>
      <c r="AC65" s="6">
        <v>2</v>
      </c>
      <c r="AD65" s="6">
        <v>2</v>
      </c>
      <c r="AE65" s="6">
        <v>2</v>
      </c>
      <c r="AF65" s="6">
        <v>2</v>
      </c>
      <c r="AG65" s="6">
        <v>2</v>
      </c>
      <c r="AH65" s="6">
        <v>2</v>
      </c>
    </row>
    <row r="66" spans="1:34" x14ac:dyDescent="0.25">
      <c r="A66" s="5" t="s">
        <v>51</v>
      </c>
      <c r="B66" s="5" t="s">
        <v>50</v>
      </c>
      <c r="C66" s="3" t="s">
        <v>49</v>
      </c>
      <c r="D66" s="4" t="s">
        <v>46</v>
      </c>
      <c r="E66" s="4" t="s">
        <v>48</v>
      </c>
      <c r="F66" s="4" t="s">
        <v>47</v>
      </c>
      <c r="G66" s="4" t="s">
        <v>47</v>
      </c>
      <c r="H66" s="4" t="s">
        <v>47</v>
      </c>
      <c r="I66" s="4" t="s">
        <v>47</v>
      </c>
      <c r="J66" s="4" t="s">
        <v>46</v>
      </c>
      <c r="K66" s="4" t="s">
        <v>46</v>
      </c>
      <c r="L66" s="3">
        <v>3</v>
      </c>
      <c r="M66" s="3">
        <v>3</v>
      </c>
      <c r="N66" s="3">
        <v>2</v>
      </c>
      <c r="O66" s="3">
        <v>4</v>
      </c>
      <c r="P66" s="3">
        <v>3</v>
      </c>
      <c r="Q66" s="3">
        <v>3</v>
      </c>
      <c r="R66" s="3">
        <v>3</v>
      </c>
      <c r="S66" s="3">
        <v>3</v>
      </c>
      <c r="T66" s="3">
        <v>5</v>
      </c>
      <c r="U66" s="3">
        <v>5</v>
      </c>
      <c r="V66" s="3">
        <v>1</v>
      </c>
      <c r="W66" s="3">
        <v>3</v>
      </c>
      <c r="X66" s="3">
        <v>1</v>
      </c>
      <c r="Y66" s="3">
        <v>1</v>
      </c>
      <c r="Z66" s="3">
        <v>4</v>
      </c>
      <c r="AA66" s="3">
        <v>4</v>
      </c>
      <c r="AB66" s="3">
        <v>3</v>
      </c>
      <c r="AC66" s="3">
        <v>3</v>
      </c>
      <c r="AD66" s="3">
        <v>2</v>
      </c>
      <c r="AE66" s="3">
        <v>1</v>
      </c>
      <c r="AF66" s="3">
        <v>3</v>
      </c>
      <c r="AG66" s="3">
        <v>3</v>
      </c>
      <c r="AH66" s="3">
        <v>2</v>
      </c>
    </row>
  </sheetData>
  <autoFilter ref="A1:AH66" xr:uid="{A5C8CC4E-17EC-4EC2-86B3-944693E11704}">
    <sortState xmlns:xlrd2="http://schemas.microsoft.com/office/spreadsheetml/2017/richdata2" ref="A2:AH66">
      <sortCondition ref="B1:B6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Profiles</vt:lpstr>
      <vt:lpstr>Universities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Ferney Osorio Bustamante</dc:creator>
  <cp:lastModifiedBy>Ferney Osorio Bustamante</cp:lastModifiedBy>
  <dcterms:created xsi:type="dcterms:W3CDTF">2021-05-10T06:01:19Z</dcterms:created>
  <dcterms:modified xsi:type="dcterms:W3CDTF">2021-05-10T06:03:00Z</dcterms:modified>
</cp:coreProperties>
</file>