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TABELA COMPLETA" sheetId="1" r:id="rId1"/>
    <sheet name="SITE" sheetId="2" state="hidden" r:id="rId2"/>
    <sheet name="DANTAS - DIRETORIA" sheetId="3" state="hidden" r:id="rId3"/>
  </sheets>
  <externalReferences>
    <externalReference r:id="rId4"/>
  </externalReferences>
  <calcPr calcId="145621" iterate="1"/>
</workbook>
</file>

<file path=xl/calcChain.xml><?xml version="1.0" encoding="utf-8"?>
<calcChain xmlns="http://schemas.openxmlformats.org/spreadsheetml/2006/main">
  <c r="F92" i="1" l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<sst xmlns="http://schemas.openxmlformats.org/spreadsheetml/2006/main" count="128" uniqueCount="103">
  <si>
    <t>Corolla Altis Hybrid 1.8</t>
  </si>
  <si>
    <t>RAV4 SX Hybrid 2.5</t>
  </si>
  <si>
    <t>Toyota Prius 1.8L VVT-i1 16 V DOHC2</t>
  </si>
  <si>
    <t>ZOE Intense</t>
  </si>
  <si>
    <t>Leaf ZE</t>
  </si>
  <si>
    <t>JAC iEV40</t>
  </si>
  <si>
    <t>JAC iEV20</t>
  </si>
  <si>
    <t>Spin 1.8 Premier AT</t>
  </si>
  <si>
    <t>Amarok Comfortline CD 2.0 Diesel 4x4 AT</t>
  </si>
  <si>
    <t>Ranger XLT CD 3.2 Diesel 4X4 - AT</t>
  </si>
  <si>
    <t>L200 Triton Sport Outdoor 2.4L Diesel 4X4</t>
  </si>
  <si>
    <t>Hilux SR CD 2.8L Diesel 4X4 AT</t>
  </si>
  <si>
    <t>S10 LS CD 2.8 Diesel 4x4</t>
  </si>
  <si>
    <t>Toro Freedom 2.0 16V 4x4 Diesel AT9</t>
  </si>
  <si>
    <t>Toro Freedom 1.8 16V AT6 Flex</t>
  </si>
  <si>
    <t>Saveiro Robust CD 1.6 Flex</t>
  </si>
  <si>
    <t>Saveiro Robust 1.6 Flex</t>
  </si>
  <si>
    <t>Strada Hard Working CD 1.4 Flex 3p + Pack Worker</t>
  </si>
  <si>
    <t>Strada Hard Working 1.4 Flex 2p + Pack Worker</t>
  </si>
  <si>
    <t>Discovery Sport SE 2.0 TD4</t>
  </si>
  <si>
    <t>Evoque SE R-Dynamic 2.0 Si4</t>
  </si>
  <si>
    <t>Captur Intense 1.6 CVT</t>
  </si>
  <si>
    <t>C4 Cactus 1.6 THP Shine Pack AUT</t>
  </si>
  <si>
    <t>Caoa Chery Tiggo 5x TXS 1.5 Turbo</t>
  </si>
  <si>
    <t>Kicks 1.6 SV Pack Plus CVT</t>
  </si>
  <si>
    <t>HR-V Touring 1.5L Turbo (CVT)</t>
  </si>
  <si>
    <t>WR-V EXL 1.5 AT</t>
  </si>
  <si>
    <t>SW4 SRX7 2.8 Diesel 4X4</t>
  </si>
  <si>
    <t>Duster Expression 1.6 16V SCe CVT</t>
  </si>
  <si>
    <t>Creta Prestige 2.0 AT</t>
  </si>
  <si>
    <t>Ecosport SE 1.5 AT</t>
  </si>
  <si>
    <t>Compass Trailhawk AT 2.0 4x4 Diesel</t>
  </si>
  <si>
    <t>Compass Longitude 2.0 Turbo Diesel AT</t>
  </si>
  <si>
    <t>Compass Longitude 2.0 Flex Automático</t>
  </si>
  <si>
    <t>Renegade Longitude 2.0 Diesel AT</t>
  </si>
  <si>
    <t>Renegade Longitude 1.8 Flex AT</t>
  </si>
  <si>
    <t>Renegade Sport 1.8 Flex AT</t>
  </si>
  <si>
    <t>Tiguan Allspace R-Line 350 TSI</t>
  </si>
  <si>
    <t>Tiguan Allspace Comfortline 250 TSI</t>
  </si>
  <si>
    <t>Tiguan AllSpace 250 TSI</t>
  </si>
  <si>
    <t>T-Cross Highline 250TSI AT</t>
  </si>
  <si>
    <t>T-Cross Comfortline 200TSI AT</t>
  </si>
  <si>
    <t>T-Cross 200TSI AT</t>
  </si>
  <si>
    <t>Mercedes-Benz GLA 200 Style</t>
  </si>
  <si>
    <t>Audi Q3 Prestige Plus 1.4 TFSI S-Tronic Flex</t>
  </si>
  <si>
    <t>Audi A5 Sportback Prestige 2.0 TFSI S Tronic</t>
  </si>
  <si>
    <t>A4 Sedan Prestige Plus 2.0 TFSI S tronic</t>
  </si>
  <si>
    <t>Audi A3 Sedan Prestige 1.4 TFSI S tronic</t>
  </si>
  <si>
    <t>Mercedes C180 Avantgarde</t>
  </si>
  <si>
    <t>Civic Touring CVT 1.5l Turbo</t>
  </si>
  <si>
    <t>Logan Zen 1.6 16V SCe CVT</t>
  </si>
  <si>
    <t>Logan Zen 1.6 16V SCe</t>
  </si>
  <si>
    <t>Logan Zen 1.0 12V SCe</t>
  </si>
  <si>
    <t>Logan Life 1.0 16V SCe</t>
  </si>
  <si>
    <t>Onix Plus 1.0 LT Turbo MT</t>
  </si>
  <si>
    <t>Onix Plus 1.0 LT Turbo AT</t>
  </si>
  <si>
    <t>Onix Plus 1.0 LT</t>
  </si>
  <si>
    <t>Cruze LT 1.4 Turbo Ecotec AT</t>
  </si>
  <si>
    <t>Corolla XEI 2.0L Dynamic Force</t>
  </si>
  <si>
    <t>Jetta GLI 350TSI</t>
  </si>
  <si>
    <t>Jetta R-Line 1.4 250 TSI Tiptronic</t>
  </si>
  <si>
    <t>Jetta Comfortline 1.4 250 TSI Tiptronic</t>
  </si>
  <si>
    <t>Virtus Highline 200TSI</t>
  </si>
  <si>
    <t>Virtus Comfortline 200 TSI</t>
  </si>
  <si>
    <t>Virtus 1.6 MSI AT</t>
  </si>
  <si>
    <t>Versa 1.6 SL CVT Flex / Película Insulfilm</t>
  </si>
  <si>
    <t>Versa 1.6 S Flex / Película Insulfilm</t>
  </si>
  <si>
    <t>Versa 1.0 S / Película Insulfilm</t>
  </si>
  <si>
    <t>Cronos Precision 1.8 AT / Película Insulfilm</t>
  </si>
  <si>
    <t>Cronos Drive 1.3 / Película Insulfilm</t>
  </si>
  <si>
    <t>KA Sedan SE PLUS 1.5 Flex AT / Película Insulfilm</t>
  </si>
  <si>
    <t>KA Sedan SE PLUS 1.5 Flex / Película Insulfilm</t>
  </si>
  <si>
    <t>KA Sedan SE Plus 1.0 Flex / Película Insulfilm</t>
  </si>
  <si>
    <t>KA Sedan SE 1.5 Flex / Película Insulfilm</t>
  </si>
  <si>
    <t>KA Sedan SE 1.0 Flex / Película Insulfilm</t>
  </si>
  <si>
    <t>Yaris Hatch XLS Connect 1.5 Flex 16V AT / Película Insulfilm</t>
  </si>
  <si>
    <t>Etios Hatch X 1.3 16V Flex AT / Película Insulfilm</t>
  </si>
  <si>
    <t>Polo 1.0 TSI Highline AT / Película Insulfilm</t>
  </si>
  <si>
    <t>Polo 1.0 TSI Comfortline AT / Película Insulfilm</t>
  </si>
  <si>
    <t>Polo 1.6 MSI / Película Insulfilm</t>
  </si>
  <si>
    <t>Argo Precision 1.8 Flex 4p AT / Película Insulfilm</t>
  </si>
  <si>
    <t>Argo Drive 1.3 Flex 4p / Película Insulfilm</t>
  </si>
  <si>
    <t>Argo Drive 1.0 Flex / Película Insulfilm</t>
  </si>
  <si>
    <t>Sandero Zen 1.0 12v Sce / Película Insulfilm</t>
  </si>
  <si>
    <t>Kwid Zen 1.0 12v SCe / Película Insulfilm</t>
  </si>
  <si>
    <t>KA SE PLUS 1.5 Flex AT / Película Insulfilm</t>
  </si>
  <si>
    <t>KA SE PLUS 1.5 Flex / Película Insulfilm</t>
  </si>
  <si>
    <t>KA SE Plus 1.0 Flex / Película Insulfilm</t>
  </si>
  <si>
    <t>KA SE 1.0 Flex / Película Insulfilm</t>
  </si>
  <si>
    <t>Modelos</t>
  </si>
  <si>
    <t xml:space="preserve">3000 Km / mês </t>
  </si>
  <si>
    <t xml:space="preserve">2500 Km / mês </t>
  </si>
  <si>
    <t xml:space="preserve">2000 Km / mês </t>
  </si>
  <si>
    <t xml:space="preserve">1500 Km / mês </t>
  </si>
  <si>
    <t xml:space="preserve">1000 Km / mês </t>
  </si>
  <si>
    <t xml:space="preserve">500 Km / mês </t>
  </si>
  <si>
    <t>Preço Mensal (R$)</t>
  </si>
  <si>
    <t>Item</t>
  </si>
  <si>
    <t>Categoria</t>
  </si>
  <si>
    <t>Motorização</t>
  </si>
  <si>
    <t>Câmbio</t>
  </si>
  <si>
    <t>Combustível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</si>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</sst>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5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$&quot;* #,##0.0_);_(&quot;$&quot;* \(#,##0.0\);_(&quot;$&quot;* &quot;-&quot;??_);_(@_)"/>
    <numFmt numFmtId="165" formatCode="_(\¥* #,##0_);\(\¥#,##0\)"/>
    <numFmt numFmtId="166" formatCode="&quot;\&quot;#,##0;&quot;\&quot;\-#,##0"/>
    <numFmt numFmtId="167" formatCode="&quot;\&quot;#,##0;[Red]&quot;\&quot;\-#,##0"/>
    <numFmt numFmtId="168" formatCode="&quot;\&quot;#,##0.00;&quot;\&quot;\-#,##0.00"/>
    <numFmt numFmtId="169" formatCode="_(&quot;$&quot;* #,##0_);_(&quot;$&quot;* \(#,##0\);_(&quot;$&quot;* &quot;-&quot;??_);_(@_)"/>
    <numFmt numFmtId="170" formatCode="#,##0.0_);\(#,##0.0\)"/>
    <numFmt numFmtId="171" formatCode="0.0000"/>
    <numFmt numFmtId="172" formatCode="_ &quot;\&quot;* #,##0_ ;_ &quot;\&quot;* \-#,##0_ ;_ &quot;\&quot;* &quot;-&quot;_ ;_ @_ "/>
    <numFmt numFmtId="173" formatCode="###0.0000;[Red]\-###0.0000"/>
    <numFmt numFmtId="174" formatCode="0.0%"/>
    <numFmt numFmtId="175" formatCode="_(&quot;$&quot;* #,##0.00_);_(&quot;$&quot;* \(#,##0.00\);_(&quot;$&quot;* &quot;-&quot;_);_(@_)"/>
    <numFmt numFmtId="176" formatCode="0.00_);[Red]\(0.00\)"/>
    <numFmt numFmtId="177" formatCode="&quot;R&quot;\ #,##0.00;[Red]&quot;R&quot;\ \-#,##0.00"/>
    <numFmt numFmtId="178" formatCode="&quot;\&quot;#,##0.00;[Red]&quot;\&quot;\-#,##0.00"/>
    <numFmt numFmtId="179" formatCode="#,##0.0_);[Red]\(#,##0.0\)"/>
    <numFmt numFmtId="180" formatCode="[&lt;=9999999]###\-####;\(###\)\ ###\-####"/>
    <numFmt numFmtId="181" formatCode="0.000&quot;%&quot;"/>
    <numFmt numFmtId="182" formatCode="&quot;$&quot;* ##0.0\ ;&quot;$&quot;* \(##0.0\);&quot;$&quot;* &quot;N/A &quot;"/>
    <numFmt numFmtId="183" formatCode="0.00000"/>
    <numFmt numFmtId="184" formatCode="\$\ #,##0.00_);[Red]\$\(#,##0.00\);\$\ \ \ \-\ \ "/>
    <numFmt numFmtId="185" formatCode="###\-###\-####"/>
    <numFmt numFmtId="186" formatCode="#,##0.00000;[Red]\-#,##0.00000"/>
    <numFmt numFmtId="187" formatCode="#,##0_);[Red]\ \(#,##0\)"/>
    <numFmt numFmtId="188" formatCode="0\ %\ "/>
    <numFmt numFmtId="189" formatCode="_(* #,##0.0_);_(* \(#,##0.0\);_(* #,##0_);_(@_)"/>
    <numFmt numFmtId="190" formatCode="0__"/>
    <numFmt numFmtId="191" formatCode="&quot;$&quot;\ * #,##0.00_);[Red]&quot;$&quot;\ * \(#,##0.00\);&quot;$&quot;\ * \-_)"/>
    <numFmt numFmtId="192" formatCode="&quot;$&quot;\ * #,##0.0_);[Red]&quot;$&quot;\ * \(#,##0.0\);&quot;$&quot;\ * \-_)"/>
    <numFmt numFmtId="193" formatCode="h:mm"/>
    <numFmt numFmtId="194" formatCode="_(* #,##0,_);_(* \(#,##0,\);_(* \-_);_(@_)"/>
    <numFmt numFmtId="195" formatCode="_(* #,##0_);[Red]_(* \(#,##0\);_(* &quot; - &quot;_);_(@_)"/>
    <numFmt numFmtId="196" formatCode="_(* #,##0,_);[Red]_(* \(#,##0,\);_(* &quot; - &quot;_);_(@_)"/>
    <numFmt numFmtId="197" formatCode="_(* #,##0,,_);_(* \(#,##0,,\);_(* \-_)"/>
    <numFmt numFmtId="198" formatCode="0.00000;\(0.00\)"/>
    <numFmt numFmtId="199" formatCode="0.00000%"/>
    <numFmt numFmtId="200" formatCode="#,##0;\(#,##0\)"/>
    <numFmt numFmtId="201" formatCode="_ * #,##0_ ;_ * \-#,##0_ ;_ * &quot;-&quot;_ ;_ @_ "/>
    <numFmt numFmtId="202" formatCode="_(* #,##0.00_);_(* \(#,##0.00\);_(* &quot;-&quot;??_);_(@_)"/>
    <numFmt numFmtId="203" formatCode="_ * #,##0.00_ ;_ * \-#,##0.00_ ;_ * &quot;-&quot;??_ ;_ @_ "/>
    <numFmt numFmtId="204" formatCode="_(&quot;$&quot;* #,##0_);_(&quot;$&quot;* \(#,##0\);_(&quot;$&quot;* &quot;-&quot;_);_(@_)"/>
    <numFmt numFmtId="205" formatCode="&quot;$&quot;* #,##0.0_);&quot;$&quot;* \(#,##0.0\)"/>
    <numFmt numFmtId="206" formatCode="d\.m\.yy\ h:mm"/>
    <numFmt numFmtId="207" formatCode="0.0000%"/>
    <numFmt numFmtId="208" formatCode="_(&quot;$&quot;* #,##0.00_);_(&quot;$&quot;* \(#,##0.00\);_(&quot;$&quot;* &quot;-&quot;??_);_(@_)"/>
    <numFmt numFmtId="209" formatCode="\$#,##0\ ;&quot;($&quot;#,##0\)"/>
    <numFmt numFmtId="210" formatCode="&quot;J$&quot;#,##0.00;\-&quot;J$&quot;#,##0.00"/>
    <numFmt numFmtId="211" formatCode="#,##0.0;\(#,##0.0\)"/>
    <numFmt numFmtId="212" formatCode="#,##0.00;\(#,##0.00\)"/>
    <numFmt numFmtId="213" formatCode="#,##0.0000_);\(#,##0.0000\)"/>
    <numFmt numFmtId="214" formatCode="_(* #,##0_);_(* \(#,##0\);_(* &quot;-&quot;_);_(@_)"/>
    <numFmt numFmtId="215" formatCode=";;;"/>
    <numFmt numFmtId="216" formatCode="_([$€-2]* #,##0.00_);_([$€-2]* \(#,##0.00\);_([$€-2]* &quot;-&quot;??_)"/>
    <numFmt numFmtId="217" formatCode="#,##0.00&quot; &quot;;&quot;(&quot;#,##0.00&quot;)&quot;;&quot;-&quot;#&quot; &quot;;@&quot; &quot;"/>
    <numFmt numFmtId="218" formatCode="[$-416]General"/>
    <numFmt numFmtId="219" formatCode="#,#00"/>
    <numFmt numFmtId="220" formatCode="_(* #,##0_);_(* \(#,##0\);_(* \-_);_(@_)"/>
    <numFmt numFmtId="221" formatCode="_(* #,##0.00_);_(* \(#,##0.00\);_(* \-??_);_(@_)"/>
    <numFmt numFmtId="222" formatCode="_(&quot;R$ &quot;* #,##0_);_(&quot;R$ &quot;* \(#,##0\);_(&quot;R$ &quot;* &quot;-&quot;_);_(@_)"/>
    <numFmt numFmtId="223" formatCode="_(&quot;R$&quot;* #,##0.00_);_(&quot;R$&quot;* \(#,##0.00\);_(&quot;R$&quot;* &quot;-&quot;??_);_(@_)"/>
    <numFmt numFmtId="224" formatCode="_(&quot;R$&quot;* #,##0.00_);_(&quot;R$&quot;* \(#,##0.00\);_(&quot;R$&quot;* \-??_);_(@_)"/>
    <numFmt numFmtId="225" formatCode="&quot;R$&quot;#,##0.00_);[Red]\(&quot;R$&quot;#,##0.00\)"/>
    <numFmt numFmtId="226" formatCode="#,##0;[Red]#,##0"/>
    <numFmt numFmtId="227" formatCode="_(&quot;R$ &quot;* #,##0.00_);_(&quot;R$ &quot;* \(#,##0.00\);_(&quot;R$ &quot;* &quot;-&quot;??_);_(@_)"/>
    <numFmt numFmtId="228" formatCode="_(&quot;R$ &quot;* #,##0.00_);_(&quot;R$ &quot;* \(#,##0.00\);_(&quot;R$ &quot;* \-??_);_(@_)"/>
    <numFmt numFmtId="229" formatCode="#,##0.0000"/>
    <numFmt numFmtId="230" formatCode="0.00_)"/>
    <numFmt numFmtId="231" formatCode="General_)"/>
    <numFmt numFmtId="232" formatCode="_(* #,##0_);_(* \(#,##0\);_(* &quot;0&quot;_);_(@_)"/>
    <numFmt numFmtId="233" formatCode="&quot;$&quot;#,##0_);\(#,##0\)"/>
    <numFmt numFmtId="234" formatCode="_(&quot;$&quot;\ * #,##0.00_);_(&quot;$&quot;\ * \(#,##0.00\);_(&quot;$&quot;\ * &quot;-&quot;??_);_(@_)"/>
    <numFmt numFmtId="235" formatCode="0%;\(0%\)"/>
    <numFmt numFmtId="236" formatCode="%#,#00"/>
    <numFmt numFmtId="237" formatCode="#.##000"/>
    <numFmt numFmtId="238" formatCode="&quot;£&quot;#,##0;\(&quot;£&quot;#,##0\)"/>
    <numFmt numFmtId="239" formatCode="#,"/>
    <numFmt numFmtId="240" formatCode="_(* #,##0.000_);_(* \(#,##0.000\);_(* &quot;-&quot;??_);_(@_)"/>
    <numFmt numFmtId="241" formatCode="#,##0.000_);\(#,##0.000\)"/>
    <numFmt numFmtId="242" formatCode="#,##0.00\ &quot;F&quot;;[Red]\-#,##0.00\ &quot;F&quot;"/>
    <numFmt numFmtId="243" formatCode="0%;\(0%\);;"/>
    <numFmt numFmtId="244" formatCode="&quot;$&quot;#,##0_);&quot;$&quot;\(#,##0\)"/>
    <numFmt numFmtId="245" formatCode="&quot;R$&quot;#,##0.00"/>
  </numFmts>
  <fonts count="10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56"/>
      <name val="Arial"/>
      <family val="2"/>
    </font>
    <font>
      <sz val="12"/>
      <color indexed="56"/>
      <name val="Arial"/>
      <family val="2"/>
    </font>
    <font>
      <b/>
      <sz val="10"/>
      <color rgb="FFFF0000"/>
      <name val="Arial"/>
      <family val="2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Arial"/>
      <family val="2"/>
    </font>
    <font>
      <sz val="11"/>
      <name val="‚l‚r ‚oƒSƒVƒbƒN"/>
      <family val="3"/>
    </font>
    <font>
      <sz val="11"/>
      <name val="Arial"/>
      <family val="2"/>
    </font>
    <font>
      <sz val="10"/>
      <name val="Prestige Elite"/>
      <family val="1"/>
    </font>
    <font>
      <sz val="8.5"/>
      <name val="LinePrinter"/>
      <family val="2"/>
    </font>
    <font>
      <sz val="10"/>
      <name val="Times New Roman"/>
      <family val="1"/>
    </font>
    <font>
      <u/>
      <sz val="11"/>
      <color indexed="36"/>
      <name val="‚l‚r ‚oƒSƒVƒbƒN"/>
      <family val="3"/>
    </font>
    <font>
      <sz val="11"/>
      <name val="lr oSVbN"/>
      <family val="3"/>
    </font>
    <font>
      <sz val="14"/>
      <name val="¾©"/>
      <family val="1"/>
    </font>
    <font>
      <sz val="11"/>
      <name val="¾©"/>
      <family val="1"/>
    </font>
    <font>
      <sz val="8.5"/>
      <name val="LinePrinter"/>
    </font>
    <font>
      <b/>
      <sz val="8.5"/>
      <name val="LinePrinte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Helv"/>
    </font>
    <font>
      <b/>
      <sz val="12"/>
      <name val="MS Sans Serif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sz val="8"/>
      <name val="Times New Roman"/>
      <family val="1"/>
    </font>
    <font>
      <sz val="9"/>
      <name val="Arial MT"/>
    </font>
    <font>
      <b/>
      <sz val="8"/>
      <name val="Arial Rounded MT Bold"/>
      <family val="2"/>
    </font>
    <font>
      <u/>
      <sz val="7.5"/>
      <color indexed="36"/>
      <name val="Arial"/>
      <family val="2"/>
    </font>
    <font>
      <sz val="11"/>
      <color indexed="17"/>
      <name val="Calibri"/>
      <family val="2"/>
    </font>
    <font>
      <b/>
      <sz val="10"/>
      <name val="Helv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8"/>
      <name val="Arial"/>
      <family val="2"/>
    </font>
    <font>
      <i/>
      <sz val="10"/>
      <color indexed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0"/>
      <name val="BERNHARD"/>
    </font>
    <font>
      <sz val="10"/>
      <name val="Helv"/>
    </font>
    <font>
      <sz val="6.5"/>
      <name val="MS Sans Serif"/>
      <family val="2"/>
    </font>
    <font>
      <sz val="1"/>
      <color indexed="8"/>
      <name val="Courier New"/>
      <family val="3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9"/>
      <name val="Times New Roman"/>
      <family val="1"/>
    </font>
    <font>
      <sz val="10"/>
      <color indexed="19"/>
      <name val="Arial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i/>
      <sz val="10"/>
      <color indexed="12"/>
      <name val="Arial"/>
      <family val="2"/>
    </font>
    <font>
      <sz val="11"/>
      <color indexed="8"/>
      <name val="Liberation Sans"/>
    </font>
    <font>
      <sz val="11"/>
      <color rgb="FF000000"/>
      <name val="Calibri"/>
      <family val="2"/>
    </font>
    <font>
      <b/>
      <sz val="8"/>
      <name val="MS Serif"/>
      <family val="1"/>
    </font>
    <font>
      <u/>
      <sz val="11"/>
      <color indexed="12"/>
      <name val="‚l‚r ‚oƒSƒVƒbƒN"/>
      <family val="3"/>
    </font>
    <font>
      <i/>
      <sz val="10"/>
      <color indexed="11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2"/>
      <name val="Helv"/>
    </font>
    <font>
      <b/>
      <sz val="8"/>
      <name val="MS Sans Serif"/>
      <family val="2"/>
    </font>
    <font>
      <b/>
      <i/>
      <sz val="12"/>
      <name val="MS Sans Serif"/>
      <family val="2"/>
    </font>
    <font>
      <b/>
      <sz val="12"/>
      <name val="Arial"/>
      <family val="2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u/>
      <sz val="10"/>
      <color indexed="12"/>
      <name val="Arial"/>
      <family val="2"/>
    </font>
    <font>
      <b/>
      <sz val="10"/>
      <color indexed="16"/>
      <name val="Arial"/>
      <family val="2"/>
    </font>
    <font>
      <sz val="8"/>
      <name val="Helvetica"/>
      <family val="2"/>
    </font>
    <font>
      <b/>
      <sz val="11"/>
      <name val="Helv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8"/>
      <name val="Helv"/>
    </font>
    <font>
      <sz val="11"/>
      <name val="‚l‚r –¾’©"/>
      <charset val="128"/>
    </font>
    <font>
      <sz val="12"/>
      <color indexed="8"/>
      <name val="Times New Roman"/>
      <family val="1"/>
    </font>
    <font>
      <b/>
      <sz val="10"/>
      <name val="MS Sans Serif"/>
      <family val="2"/>
    </font>
    <font>
      <b/>
      <u/>
      <sz val="12"/>
      <color indexed="16"/>
      <name val="Arial"/>
      <family val="2"/>
    </font>
    <font>
      <b/>
      <sz val="11"/>
      <color indexed="63"/>
      <name val="Calibri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i/>
      <sz val="12"/>
      <color indexed="8"/>
      <name val="Arial"/>
      <family val="2"/>
    </font>
    <font>
      <sz val="12"/>
      <color indexed="18"/>
      <name val="Arial"/>
      <family val="2"/>
    </font>
    <font>
      <sz val="9"/>
      <color indexed="1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"/>
      <color indexed="18"/>
      <name val="Courier New"/>
      <family val="3"/>
    </font>
    <font>
      <b/>
      <sz val="8.25"/>
      <name val="Helv"/>
    </font>
    <font>
      <b/>
      <i/>
      <sz val="12"/>
      <color indexed="9"/>
      <name val="Arial"/>
      <family val="2"/>
    </font>
    <font>
      <b/>
      <sz val="10"/>
      <color indexed="16"/>
      <name val="Courier New"/>
      <family val="3"/>
    </font>
    <font>
      <b/>
      <sz val="12"/>
      <color indexed="18"/>
      <name val="Arial"/>
      <family val="2"/>
    </font>
    <font>
      <sz val="10"/>
      <name val="Helvetica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"/>
      <color indexed="8"/>
      <name val="Courier New"/>
      <family val="3"/>
    </font>
    <font>
      <sz val="10"/>
      <color indexed="18"/>
      <name val="Arial"/>
      <family val="2"/>
    </font>
    <font>
      <sz val="10"/>
      <name val="Wingdings"/>
      <charset val="2"/>
    </font>
    <font>
      <u/>
      <sz val="12"/>
      <color indexed="12"/>
      <name val="Osaka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2"/>
      <color indexed="36"/>
      <name val="Osaka"/>
      <family val="3"/>
      <charset val="128"/>
    </font>
    <font>
      <sz val="10"/>
      <color theme="3"/>
      <name val="Arial"/>
      <family val="2"/>
    </font>
    <font>
      <sz val="9"/>
      <color indexed="56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23"/>
        <bgColor indexed="64"/>
      </patternFill>
    </fill>
    <fill>
      <patternFill patternType="gray125">
        <fgColor indexed="13"/>
        <bgColor indexed="9"/>
      </patternFill>
    </fill>
    <fill>
      <patternFill patternType="solid">
        <fgColor indexed="42"/>
      </patternFill>
    </fill>
    <fill>
      <patternFill patternType="gray125">
        <fgColor indexed="8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24"/>
        <bgColor indexed="44"/>
      </patternFill>
    </fill>
    <fill>
      <patternFill patternType="solid">
        <fgColor indexed="44"/>
        <bgColor indexed="24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darkGray">
        <fgColor indexed="15"/>
      </patternFill>
    </fill>
    <fill>
      <patternFill patternType="mediumGray">
        <fgColor indexed="27"/>
        <bgColor indexed="9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medium">
        <color indexed="23"/>
      </bottom>
      <diagonal/>
    </border>
    <border>
      <left style="thin">
        <color indexed="27"/>
      </left>
      <right style="thin">
        <color indexed="48"/>
      </right>
      <top style="medium">
        <color indexed="27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</borders>
  <cellStyleXfs count="698">
    <xf numFmtId="0" fontId="0" fillId="0" borderId="0"/>
    <xf numFmtId="164" fontId="10" fillId="0" borderId="0" applyFont="0" applyFill="0" applyBorder="0" applyAlignment="0" applyProtection="0"/>
    <xf numFmtId="0" fontId="2" fillId="0" borderId="0" applyFont="0" applyFill="0" applyBorder="0" applyProtection="0">
      <alignment horizontal="right"/>
    </xf>
    <xf numFmtId="165" fontId="2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75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177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0" borderId="0"/>
    <xf numFmtId="178" fontId="11" fillId="0" borderId="0" applyFont="0" applyFill="0" applyBorder="0" applyAlignment="0" applyProtection="0"/>
    <xf numFmtId="179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14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0" borderId="5" applyBorder="0"/>
    <xf numFmtId="189" fontId="24" fillId="0" borderId="0" applyFont="0" applyFill="0" applyBorder="0" applyAlignment="0" applyProtection="0"/>
    <xf numFmtId="0" fontId="25" fillId="3" borderId="0" applyNumberFormat="0" applyBorder="0" applyAlignment="0" applyProtection="0"/>
    <xf numFmtId="38" fontId="26" fillId="17" borderId="6">
      <alignment horizontal="center"/>
    </xf>
    <xf numFmtId="0" fontId="27" fillId="0" borderId="0">
      <alignment horizontal="center" wrapText="1"/>
      <protection locked="0"/>
    </xf>
    <xf numFmtId="0" fontId="28" fillId="0" borderId="0"/>
    <xf numFmtId="0" fontId="2" fillId="18" borderId="7" applyBorder="0"/>
    <xf numFmtId="190" fontId="29" fillId="19" borderId="3" applyNumberFormat="0" applyAlignment="0">
      <alignment horizontal="right"/>
    </xf>
    <xf numFmtId="0" fontId="30" fillId="0" borderId="0" applyNumberFormat="0" applyFill="0" applyBorder="0" applyAlignment="0" applyProtection="0">
      <alignment vertical="top"/>
      <protection locked="0"/>
    </xf>
    <xf numFmtId="191" fontId="2" fillId="0" borderId="0"/>
    <xf numFmtId="192" fontId="2" fillId="0" borderId="8" applyFont="0" applyFill="0" applyBorder="0" applyAlignment="0" applyProtection="0"/>
    <xf numFmtId="0" fontId="2" fillId="0" borderId="0" applyFont="0" applyFill="0" applyBorder="0" applyProtection="0">
      <alignment horizontal="right"/>
    </xf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2" fillId="21" borderId="0"/>
    <xf numFmtId="0" fontId="33" fillId="0" borderId="0" applyNumberFormat="0" applyFill="0" applyBorder="0" applyProtection="0">
      <alignment horizontal="left"/>
    </xf>
    <xf numFmtId="193" fontId="2" fillId="0" borderId="9">
      <alignment horizontal="centerContinuous"/>
    </xf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196" fontId="27" fillId="0" borderId="0" applyFill="0" applyBorder="0" applyAlignment="0"/>
    <xf numFmtId="197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0" fontId="34" fillId="8" borderId="10" applyNumberFormat="0" applyAlignment="0" applyProtection="0"/>
    <xf numFmtId="0" fontId="34" fillId="8" borderId="10" applyNumberFormat="0" applyAlignment="0" applyProtection="0"/>
    <xf numFmtId="0" fontId="32" fillId="0" borderId="0"/>
    <xf numFmtId="0" fontId="35" fillId="22" borderId="11" applyNumberFormat="0" applyAlignment="0" applyProtection="0"/>
    <xf numFmtId="0" fontId="35" fillId="22" borderId="11" applyNumberFormat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198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74" fontId="37" fillId="0" borderId="0" applyNumberFormat="0" applyFill="0" applyBorder="0" applyProtection="0">
      <alignment horizontal="center" wrapText="1"/>
    </xf>
    <xf numFmtId="0" fontId="38" fillId="0" borderId="0" applyNumberFormat="0" applyFill="0" applyBorder="0" applyProtection="0">
      <alignment horizontal="right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39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170" fontId="40" fillId="0" borderId="0" applyFont="0" applyFill="0" applyBorder="0" applyAlignment="0" applyProtection="0"/>
    <xf numFmtId="39" fontId="40" fillId="0" borderId="0" applyFont="0" applyFill="0" applyBorder="0" applyAlignment="0" applyProtection="0"/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20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201" fontId="2" fillId="0" borderId="0" applyFont="0" applyFill="0" applyBorder="0" applyAlignment="0" applyProtection="0"/>
    <xf numFmtId="194" fontId="2" fillId="0" borderId="0" applyFill="0" applyBorder="0" applyAlignment="0" applyProtection="0"/>
    <xf numFmtId="202" fontId="2" fillId="0" borderId="0" applyFont="0" applyFill="0" applyBorder="0" applyAlignment="0" applyProtection="0"/>
    <xf numFmtId="37" fontId="2" fillId="0" borderId="0" applyFont="0" applyFill="0" applyBorder="0" applyAlignment="0" applyProtection="0">
      <alignment horizontal="right"/>
    </xf>
    <xf numFmtId="40" fontId="40" fillId="0" borderId="0" applyFont="0" applyFill="0" applyBorder="0" applyAlignment="0" applyProtection="0"/>
    <xf numFmtId="203" fontId="2" fillId="0" borderId="0" applyFont="0" applyFill="0" applyBorder="0" applyAlignment="0" applyProtection="0"/>
    <xf numFmtId="3" fontId="2" fillId="0" borderId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42" fillId="0" borderId="0"/>
    <xf numFmtId="3" fontId="2" fillId="0" borderId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43" fillId="0" borderId="0" applyNumberFormat="0">
      <alignment horizontal="center" vertical="top" wrapText="1"/>
    </xf>
    <xf numFmtId="0" fontId="42" fillId="0" borderId="0"/>
    <xf numFmtId="204" fontId="37" fillId="0" borderId="0" applyFont="0" applyFill="0" applyBorder="0" applyAlignment="0" applyProtection="0"/>
    <xf numFmtId="0" fontId="2" fillId="0" borderId="0">
      <alignment horizontal="center"/>
    </xf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205" fontId="40" fillId="0" borderId="0" applyFont="0" applyFill="0" applyBorder="0" applyAlignment="0" applyProtection="0"/>
    <xf numFmtId="206" fontId="2" fillId="0" borderId="0" applyFont="0" applyFill="0" applyBorder="0" applyAlignment="0" applyProtection="0"/>
    <xf numFmtId="0" fontId="39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39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204" fontId="2" fillId="0" borderId="0" applyFont="0" applyFill="0" applyBorder="0" applyAlignment="0" applyProtection="0"/>
    <xf numFmtId="195" fontId="2" fillId="0" borderId="0" applyFill="0" applyBorder="0" applyAlignment="0" applyProtection="0"/>
    <xf numFmtId="44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209" fontId="2" fillId="0" borderId="0" applyFill="0" applyBorder="0" applyAlignment="0" applyProtection="0"/>
    <xf numFmtId="210" fontId="2" fillId="23" borderId="0" applyFont="0" applyBorder="0"/>
    <xf numFmtId="0" fontId="44" fillId="0" borderId="0">
      <protection locked="0"/>
    </xf>
    <xf numFmtId="0" fontId="2" fillId="0" borderId="0" applyFill="0" applyBorder="0" applyAlignment="0" applyProtection="0"/>
    <xf numFmtId="14" fontId="45" fillId="0" borderId="0" applyFill="0" applyBorder="0" applyAlignment="0"/>
    <xf numFmtId="0" fontId="40" fillId="0" borderId="0" applyFont="0" applyFill="0" applyBorder="0" applyProtection="0">
      <alignment horizontal="centerContinuous"/>
    </xf>
    <xf numFmtId="200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2" fontId="40" fillId="0" borderId="0" applyFont="0" applyFill="0" applyBorder="0" applyAlignment="0" applyProtection="0"/>
    <xf numFmtId="213" fontId="2" fillId="0" borderId="13">
      <alignment vertical="center"/>
    </xf>
    <xf numFmtId="214" fontId="2" fillId="0" borderId="0" applyFont="0" applyFill="0" applyBorder="0" applyAlignment="0" applyProtection="0"/>
    <xf numFmtId="40" fontId="2" fillId="0" borderId="14" applyBorder="0"/>
    <xf numFmtId="202" fontId="2" fillId="0" borderId="0" applyFont="0" applyFill="0" applyBorder="0" applyAlignment="0" applyProtection="0"/>
    <xf numFmtId="0" fontId="46" fillId="0" borderId="0">
      <protection locked="0"/>
    </xf>
    <xf numFmtId="0" fontId="47" fillId="0" borderId="0"/>
    <xf numFmtId="0" fontId="2" fillId="0" borderId="0" applyFont="0" applyFill="0" applyBorder="0" applyProtection="0">
      <alignment horizontal="right"/>
    </xf>
    <xf numFmtId="0" fontId="48" fillId="0" borderId="0" applyNumberFormat="0" applyFill="0" applyBorder="0" applyProtection="0">
      <alignment horizontal="left"/>
    </xf>
    <xf numFmtId="0" fontId="49" fillId="0" borderId="0">
      <protection locked="0"/>
    </xf>
    <xf numFmtId="0" fontId="49" fillId="0" borderId="0">
      <protection locked="0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94" fontId="2" fillId="0" borderId="0" applyFill="0" applyBorder="0" applyAlignment="0"/>
    <xf numFmtId="195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0" fontId="50" fillId="9" borderId="10" applyNumberFormat="0" applyAlignment="0" applyProtection="0"/>
    <xf numFmtId="0" fontId="50" fillId="9" borderId="10" applyNumberFormat="0" applyAlignment="0" applyProtection="0"/>
    <xf numFmtId="0" fontId="37" fillId="0" borderId="0"/>
    <xf numFmtId="215" fontId="3" fillId="0" borderId="0"/>
    <xf numFmtId="0" fontId="40" fillId="0" borderId="0" applyFont="0" applyFill="0" applyBorder="0" applyAlignment="0" applyProtection="0"/>
    <xf numFmtId="0" fontId="51" fillId="0" borderId="0" applyNumberFormat="0" applyFill="0" applyBorder="0" applyProtection="0">
      <alignment horizontal="right"/>
    </xf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7" fontId="52" fillId="0" borderId="0" applyFont="0" applyBorder="0" applyProtection="0"/>
    <xf numFmtId="217" fontId="52" fillId="0" borderId="0" applyFont="0" applyBorder="0" applyProtection="0"/>
    <xf numFmtId="218" fontId="53" fillId="0" borderId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54" fillId="1" borderId="15" applyBorder="0">
      <alignment horizontal="center"/>
    </xf>
    <xf numFmtId="0" fontId="46" fillId="0" borderId="0">
      <protection locked="0"/>
    </xf>
    <xf numFmtId="170" fontId="40" fillId="0" borderId="0" applyNumberFormat="0" applyFont="0" applyFill="0" applyBorder="0" applyProtection="0">
      <alignment horizontal="fill"/>
    </xf>
    <xf numFmtId="0" fontId="46" fillId="0" borderId="0">
      <protection locked="0"/>
    </xf>
    <xf numFmtId="2" fontId="2" fillId="0" borderId="0" applyFill="0" applyBorder="0" applyAlignment="0" applyProtection="0"/>
    <xf numFmtId="219" fontId="44" fillId="0" borderId="0"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Protection="0">
      <alignment horizontal="right"/>
    </xf>
    <xf numFmtId="0" fontId="40" fillId="0" borderId="0" applyFont="0" applyFill="0" applyBorder="0" applyProtection="0"/>
    <xf numFmtId="0" fontId="37" fillId="17" borderId="0" applyNumberFormat="0" applyBorder="0" applyAlignment="0" applyProtection="0"/>
    <xf numFmtId="0" fontId="57" fillId="0" borderId="0">
      <alignment horizontal="left"/>
    </xf>
    <xf numFmtId="220" fontId="58" fillId="0" borderId="0"/>
    <xf numFmtId="0" fontId="59" fillId="0" borderId="0">
      <alignment horizontal="left"/>
    </xf>
    <xf numFmtId="0" fontId="60" fillId="0" borderId="16" applyNumberFormat="0">
      <alignment horizontal="left"/>
    </xf>
    <xf numFmtId="0" fontId="61" fillId="0" borderId="0" applyNumberFormat="0">
      <alignment horizontal="left" vertical="top"/>
    </xf>
    <xf numFmtId="0" fontId="62" fillId="0" borderId="17" applyNumberFormat="0" applyAlignment="0" applyProtection="0"/>
    <xf numFmtId="0" fontId="62" fillId="0" borderId="18">
      <alignment horizontal="left" vertical="center"/>
    </xf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39" fontId="37" fillId="1" borderId="0"/>
    <xf numFmtId="0" fontId="37" fillId="28" borderId="0" applyNumberFormat="0" applyBorder="0" applyAlignment="0" applyProtection="0"/>
    <xf numFmtId="174" fontId="2" fillId="0" borderId="19" applyNumberFormat="0">
      <alignment horizontal="left" wrapText="1"/>
      <protection locked="0"/>
    </xf>
    <xf numFmtId="221" fontId="66" fillId="0" borderId="0"/>
    <xf numFmtId="0" fontId="2" fillId="29" borderId="19" applyNumberFormat="0" applyProtection="0">
      <alignment vertical="center" wrapText="1"/>
    </xf>
    <xf numFmtId="194" fontId="2" fillId="0" borderId="0" applyFill="0" applyBorder="0" applyAlignment="0"/>
    <xf numFmtId="195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0" fontId="67" fillId="0" borderId="0">
      <alignment horizontal="left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68" fillId="0" borderId="16"/>
    <xf numFmtId="222" fontId="2" fillId="0" borderId="0" applyFont="0" applyFill="0" applyBorder="0" applyAlignment="0" applyProtection="0"/>
    <xf numFmtId="222" fontId="2" fillId="0" borderId="0" applyFont="0" applyFill="0" applyBorder="0" applyAlignment="0" applyProtection="0"/>
    <xf numFmtId="222" fontId="2" fillId="0" borderId="0" applyFont="0" applyFill="0" applyBorder="0" applyAlignment="0" applyProtection="0"/>
    <xf numFmtId="223" fontId="2" fillId="0" borderId="0" applyFont="0" applyFill="0" applyBorder="0" applyAlignment="0" applyProtection="0"/>
    <xf numFmtId="224" fontId="2" fillId="0" borderId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225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3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28" fontId="2" fillId="0" borderId="0" applyFill="0" applyBorder="0" applyAlignment="0" applyProtection="0"/>
    <xf numFmtId="229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0" fontId="46" fillId="0" borderId="0">
      <protection locked="0"/>
    </xf>
    <xf numFmtId="37" fontId="69" fillId="0" borderId="0"/>
    <xf numFmtId="0" fontId="2" fillId="23" borderId="19" applyNumberFormat="0" applyAlignment="0"/>
    <xf numFmtId="0" fontId="70" fillId="0" borderId="0"/>
    <xf numFmtId="230" fontId="7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7" fillId="0" borderId="5" applyFont="0" applyAlignment="0">
      <alignment horizontal="right" vertical="top"/>
    </xf>
    <xf numFmtId="0" fontId="2" fillId="0" borderId="0" applyNumberFormat="0" applyFill="0" applyBorder="0" applyAlignment="0" applyProtection="0"/>
    <xf numFmtId="0" fontId="3" fillId="0" borderId="0"/>
    <xf numFmtId="0" fontId="2" fillId="10" borderId="20" applyNumberFormat="0" applyFont="0" applyAlignment="0" applyProtection="0"/>
    <xf numFmtId="0" fontId="2" fillId="10" borderId="20" applyNumberFormat="0" applyFont="0" applyAlignment="0" applyProtection="0"/>
    <xf numFmtId="38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232" fontId="2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233" fontId="1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74" fillId="3" borderId="0"/>
    <xf numFmtId="234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14" fontId="27" fillId="0" borderId="0">
      <alignment horizontal="center" wrapText="1"/>
      <protection locked="0"/>
    </xf>
    <xf numFmtId="0" fontId="42" fillId="0" borderId="0"/>
    <xf numFmtId="0" fontId="42" fillId="0" borderId="0"/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>
      <alignment horizontal="centerContinuous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9" fillId="0" borderId="0" applyFont="0" applyFill="0" applyBorder="0" applyAlignment="0" applyProtection="0">
      <alignment horizontal="centerContinuous"/>
    </xf>
    <xf numFmtId="174" fontId="37" fillId="0" borderId="0"/>
    <xf numFmtId="197" fontId="2" fillId="0" borderId="0" applyFill="0" applyBorder="0" applyAlignment="0" applyProtection="0"/>
    <xf numFmtId="235" fontId="2" fillId="0" borderId="0" applyFill="0" applyBorder="0" applyAlignment="0" applyProtection="0"/>
    <xf numFmtId="10" fontId="2" fillId="0" borderId="0" applyFill="0" applyBorder="0" applyAlignment="0" applyProtection="0"/>
    <xf numFmtId="0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236" fontId="44" fillId="0" borderId="0">
      <protection locked="0"/>
    </xf>
    <xf numFmtId="0" fontId="39" fillId="30" borderId="21"/>
    <xf numFmtId="237" fontId="44" fillId="0" borderId="0">
      <protection locked="0"/>
    </xf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6" fillId="0" borderId="0">
      <protection locked="0"/>
    </xf>
    <xf numFmtId="238" fontId="40" fillId="0" borderId="0" applyFont="0" applyFill="0" applyBorder="0" applyAlignment="0" applyProtection="0"/>
    <xf numFmtId="194" fontId="2" fillId="0" borderId="0" applyFill="0" applyBorder="0" applyAlignment="0"/>
    <xf numFmtId="195" fontId="27" fillId="0" borderId="0" applyFill="0" applyBorder="0" applyAlignment="0"/>
    <xf numFmtId="194" fontId="2" fillId="0" borderId="0" applyFill="0" applyBorder="0" applyAlignment="0"/>
    <xf numFmtId="195" fontId="27" fillId="0" borderId="0" applyFill="0" applyBorder="0" applyAlignment="0"/>
    <xf numFmtId="195" fontId="27" fillId="0" borderId="0" applyFill="0" applyBorder="0" applyAlignment="0"/>
    <xf numFmtId="220" fontId="2" fillId="0" borderId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75" fillId="0" borderId="16">
      <alignment horizontal="center"/>
    </xf>
    <xf numFmtId="3" fontId="40" fillId="0" borderId="0" applyFont="0" applyFill="0" applyBorder="0" applyAlignment="0" applyProtection="0"/>
    <xf numFmtId="0" fontId="40" fillId="31" borderId="0" applyNumberFormat="0" applyFont="0" applyBorder="0" applyAlignment="0" applyProtection="0"/>
    <xf numFmtId="0" fontId="76" fillId="0" borderId="0">
      <alignment horizontal="left"/>
    </xf>
    <xf numFmtId="37" fontId="40" fillId="0" borderId="0"/>
    <xf numFmtId="38" fontId="72" fillId="0" borderId="0"/>
    <xf numFmtId="3" fontId="25" fillId="32" borderId="22" applyNumberFormat="0" applyFill="0" applyBorder="0" applyProtection="0">
      <alignment horizontal="left"/>
    </xf>
    <xf numFmtId="0" fontId="77" fillId="8" borderId="23" applyNumberFormat="0" applyAlignment="0" applyProtection="0"/>
    <xf numFmtId="0" fontId="77" fillId="8" borderId="23" applyNumberFormat="0" applyAlignment="0" applyProtection="0"/>
    <xf numFmtId="0" fontId="26" fillId="33" borderId="24" applyNumberFormat="0" applyProtection="0">
      <alignment vertical="center"/>
    </xf>
    <xf numFmtId="0" fontId="78" fillId="33" borderId="24" applyNumberFormat="0" applyProtection="0">
      <alignment vertical="center"/>
    </xf>
    <xf numFmtId="0" fontId="79" fillId="33" borderId="24" applyNumberFormat="0" applyProtection="0">
      <alignment horizontal="left" vertical="center" indent="1"/>
    </xf>
    <xf numFmtId="0" fontId="80" fillId="0" borderId="25" applyNumberFormat="0" applyProtection="0">
      <alignment horizontal="left" vertical="center" indent="1"/>
    </xf>
    <xf numFmtId="0" fontId="79" fillId="34" borderId="24" applyNumberFormat="0" applyProtection="0">
      <alignment horizontal="right" vertical="center"/>
    </xf>
    <xf numFmtId="0" fontId="79" fillId="35" borderId="24" applyNumberFormat="0" applyProtection="0">
      <alignment horizontal="right" vertical="center"/>
    </xf>
    <xf numFmtId="0" fontId="79" fillId="36" borderId="24" applyNumberFormat="0" applyProtection="0">
      <alignment horizontal="right" vertical="center"/>
    </xf>
    <xf numFmtId="0" fontId="79" fillId="37" borderId="24" applyNumberFormat="0" applyProtection="0">
      <alignment horizontal="right" vertical="center"/>
    </xf>
    <xf numFmtId="0" fontId="79" fillId="38" borderId="24" applyNumberFormat="0" applyProtection="0">
      <alignment horizontal="right" vertical="center"/>
    </xf>
    <xf numFmtId="0" fontId="79" fillId="39" borderId="24" applyNumberFormat="0" applyProtection="0">
      <alignment horizontal="right" vertical="center"/>
    </xf>
    <xf numFmtId="0" fontId="79" fillId="40" borderId="24" applyNumberFormat="0" applyProtection="0">
      <alignment horizontal="right" vertical="center"/>
    </xf>
    <xf numFmtId="0" fontId="79" fillId="41" borderId="24" applyNumberFormat="0" applyProtection="0">
      <alignment horizontal="right" vertical="center"/>
    </xf>
    <xf numFmtId="0" fontId="79" fillId="42" borderId="24" applyNumberFormat="0" applyProtection="0">
      <alignment horizontal="right" vertical="center"/>
    </xf>
    <xf numFmtId="0" fontId="26" fillId="43" borderId="26" applyNumberFormat="0" applyProtection="0">
      <alignment horizontal="left" vertical="center" indent="1"/>
    </xf>
    <xf numFmtId="0" fontId="26" fillId="44" borderId="0" applyNumberFormat="0" applyProtection="0">
      <alignment horizontal="left" vertical="center" indent="1"/>
    </xf>
    <xf numFmtId="0" fontId="26" fillId="45" borderId="0" applyNumberFormat="0" applyProtection="0">
      <alignment horizontal="left" vertical="center" indent="1"/>
    </xf>
    <xf numFmtId="0" fontId="79" fillId="44" borderId="24" applyNumberFormat="0" applyProtection="0">
      <alignment horizontal="right" vertical="center"/>
    </xf>
    <xf numFmtId="0" fontId="45" fillId="44" borderId="0" applyNumberFormat="0" applyProtection="0">
      <alignment horizontal="left" vertical="center" indent="1"/>
    </xf>
    <xf numFmtId="0" fontId="45" fillId="45" borderId="0" applyNumberFormat="0" applyProtection="0">
      <alignment horizontal="left" vertical="center" indent="1"/>
    </xf>
    <xf numFmtId="0" fontId="79" fillId="46" borderId="24" applyNumberFormat="0" applyProtection="0">
      <alignment vertical="center"/>
    </xf>
    <xf numFmtId="0" fontId="81" fillId="46" borderId="24" applyNumberFormat="0" applyProtection="0">
      <alignment vertical="center"/>
    </xf>
    <xf numFmtId="0" fontId="26" fillId="44" borderId="27" applyNumberFormat="0" applyProtection="0">
      <alignment horizontal="left" vertical="center" indent="1"/>
    </xf>
    <xf numFmtId="0" fontId="82" fillId="30" borderId="24" applyNumberFormat="0" applyProtection="0">
      <alignment horizontal="right" vertical="center"/>
    </xf>
    <xf numFmtId="0" fontId="81" fillId="46" borderId="24" applyNumberFormat="0" applyProtection="0">
      <alignment horizontal="right" vertical="center"/>
    </xf>
    <xf numFmtId="0" fontId="83" fillId="46" borderId="24" applyNumberFormat="0" applyProtection="0">
      <alignment horizontal="justify" vertical="center"/>
    </xf>
    <xf numFmtId="0" fontId="84" fillId="47" borderId="27" applyNumberFormat="0" applyProtection="0">
      <alignment horizontal="left" vertical="center" indent="1"/>
    </xf>
    <xf numFmtId="0" fontId="85" fillId="46" borderId="24" applyNumberFormat="0" applyProtection="0">
      <alignment horizontal="right" vertical="center"/>
    </xf>
    <xf numFmtId="38" fontId="2" fillId="0" borderId="0" applyFill="0" applyBorder="0" applyAlignment="0" applyProtection="0"/>
    <xf numFmtId="239" fontId="86" fillId="0" borderId="0">
      <protection locked="0"/>
    </xf>
    <xf numFmtId="202" fontId="2" fillId="0" borderId="0" applyFont="0" applyFill="0" applyBorder="0" applyAlignment="0" applyProtection="0"/>
    <xf numFmtId="240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21" fontId="2" fillId="0" borderId="0" applyFill="0" applyBorder="0" applyAlignment="0" applyProtection="0"/>
    <xf numFmtId="43" fontId="2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16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9" fontId="2" fillId="0" borderId="0" applyFont="0" applyFill="0" applyBorder="0" applyProtection="0">
      <alignment horizontal="center" vertical="center" wrapText="1"/>
    </xf>
    <xf numFmtId="49" fontId="2" fillId="0" borderId="0" applyFont="0" applyFill="0" applyBorder="0" applyProtection="0">
      <alignment horizontal="center" vertical="center" wrapText="1"/>
    </xf>
    <xf numFmtId="49" fontId="2" fillId="0" borderId="0" applyFont="0" applyFill="0" applyBorder="0" applyProtection="0">
      <alignment horizontal="center" vertical="center" wrapText="1"/>
    </xf>
    <xf numFmtId="49" fontId="2" fillId="0" borderId="0" applyFont="0" applyFill="0" applyBorder="0" applyProtection="0">
      <alignment horizontal="center" vertical="center" wrapText="1"/>
    </xf>
    <xf numFmtId="202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4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0" fontId="87" fillId="48" borderId="28"/>
    <xf numFmtId="0" fontId="88" fillId="18" borderId="0" applyAlignment="0"/>
    <xf numFmtId="242" fontId="40" fillId="0" borderId="0">
      <alignment horizontal="center"/>
    </xf>
    <xf numFmtId="0" fontId="68" fillId="0" borderId="0"/>
    <xf numFmtId="231" fontId="89" fillId="0" borderId="0"/>
    <xf numFmtId="0" fontId="37" fillId="49" borderId="0" applyFont="0" applyAlignment="0"/>
    <xf numFmtId="0" fontId="90" fillId="0" borderId="9" applyNumberFormat="0" applyFont="0" applyBorder="0" applyAlignment="0">
      <alignment horizontal="centerContinuous"/>
    </xf>
    <xf numFmtId="0" fontId="58" fillId="29" borderId="19" applyNumberFormat="0" applyAlignment="0">
      <alignment horizontal="center"/>
    </xf>
    <xf numFmtId="0" fontId="91" fillId="0" borderId="0"/>
    <xf numFmtId="0" fontId="91" fillId="0" borderId="0"/>
    <xf numFmtId="0" fontId="67" fillId="0" borderId="0"/>
    <xf numFmtId="0" fontId="67" fillId="0" borderId="0"/>
    <xf numFmtId="0" fontId="67" fillId="0" borderId="0"/>
    <xf numFmtId="49" fontId="45" fillId="0" borderId="0" applyFill="0" applyBorder="0" applyAlignment="0"/>
    <xf numFmtId="196" fontId="27" fillId="0" borderId="0" applyFill="0" applyBorder="0" applyAlignment="0"/>
    <xf numFmtId="243" fontId="27" fillId="0" borderId="0" applyFill="0" applyBorder="0" applyAlignment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8" fillId="50" borderId="0"/>
    <xf numFmtId="0" fontId="58" fillId="19" borderId="3" applyFont="0" applyAlignment="0"/>
    <xf numFmtId="0" fontId="94" fillId="0" borderId="29" applyNumberFormat="0" applyFill="0" applyAlignment="0" applyProtection="0"/>
    <xf numFmtId="231" fontId="76" fillId="0" borderId="0">
      <alignment horizontal="left"/>
    </xf>
    <xf numFmtId="231" fontId="76" fillId="0" borderId="0">
      <alignment horizontal="left"/>
    </xf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6" fillId="0" borderId="31" applyNumberFormat="0" applyFill="0" applyAlignment="0" applyProtection="0"/>
    <xf numFmtId="0" fontId="96" fillId="0" borderId="31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239" fontId="98" fillId="0" borderId="0">
      <protection locked="0"/>
    </xf>
    <xf numFmtId="239" fontId="98" fillId="0" borderId="0">
      <protection locked="0"/>
    </xf>
    <xf numFmtId="0" fontId="66" fillId="42" borderId="32">
      <alignment horizontal="center"/>
    </xf>
    <xf numFmtId="0" fontId="2" fillId="0" borderId="33" applyNumberFormat="0" applyFill="0" applyAlignment="0" applyProtection="0"/>
    <xf numFmtId="0" fontId="2" fillId="0" borderId="33" applyNumberFormat="0" applyFill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44" fontId="10" fillId="0" borderId="0" applyFont="0" applyFill="0" applyBorder="0" applyAlignment="0" applyProtection="0"/>
    <xf numFmtId="201" fontId="11" fillId="0" borderId="0" applyFont="0" applyFill="0" applyBorder="0" applyAlignment="0" applyProtection="0"/>
    <xf numFmtId="245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0" fontId="9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208" fontId="2" fillId="0" borderId="0" applyFont="0" applyFill="0" applyBorder="0" applyAlignment="0" applyProtection="0"/>
    <xf numFmtId="0" fontId="58" fillId="0" borderId="0">
      <alignment horizontal="left"/>
    </xf>
    <xf numFmtId="0" fontId="100" fillId="0" borderId="0"/>
    <xf numFmtId="0" fontId="101" fillId="0" borderId="0" applyNumberFormat="0" applyFill="0" applyBorder="0" applyAlignment="0" applyProtection="0">
      <alignment vertical="top"/>
      <protection locked="0"/>
    </xf>
    <xf numFmtId="202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0" fontId="102" fillId="0" borderId="0"/>
    <xf numFmtId="0" fontId="103" fillId="0" borderId="0" applyFill="0" applyBorder="0" applyProtection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208" fontId="2" fillId="0" borderId="0" applyFont="0" applyFill="0" applyBorder="0" applyAlignment="0" applyProtection="0"/>
    <xf numFmtId="204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4" fontId="7" fillId="6" borderId="4" xfId="0" applyNumberFormat="1" applyFont="1" applyFill="1" applyBorder="1" applyAlignment="1">
      <alignment horizontal="center" vertical="center" wrapText="1"/>
    </xf>
    <xf numFmtId="4" fontId="7" fillId="6" borderId="3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/>
    </xf>
    <xf numFmtId="0" fontId="10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6" fillId="0" borderId="1" xfId="0" applyFont="1" applyFill="1" applyBorder="1" applyAlignment="1">
      <alignment horizontal="center" vertical="center"/>
    </xf>
  </cellXfs>
  <cellStyles count="698">
    <cellStyle name="$" xfId="1"/>
    <cellStyle name="$ w/o $" xfId="2"/>
    <cellStyle name="$_#624" xfId="3"/>
    <cellStyle name="$0" xfId="4"/>
    <cellStyle name="$0.0" xfId="5"/>
    <cellStyle name="$0.00" xfId="6"/>
    <cellStyle name="$0_!!!GO" xfId="7"/>
    <cellStyle name="$one" xfId="8"/>
    <cellStyle name="$two" xfId="9"/>
    <cellStyle name="%" xfId="10"/>
    <cellStyle name="%0" xfId="11"/>
    <cellStyle name="%0.0" xfId="12"/>
    <cellStyle name="%0_!!!GO" xfId="13"/>
    <cellStyle name="%one" xfId="14"/>
    <cellStyle name="%two" xfId="15"/>
    <cellStyle name="’Ê‰Ý [0.00]_!!!GO" xfId="16"/>
    <cellStyle name="’Ê‰Ý_!!!GO" xfId="17"/>
    <cellStyle name="¤@¯EVa. Vol and seg" xfId="18"/>
    <cellStyle name="•\Ž¦Ï‚Ý‚ÌƒnƒCƒp[ƒŠƒ“ƒN" xfId="19"/>
    <cellStyle name="•W?_!!!GO" xfId="20"/>
    <cellStyle name="•W€_!!!GO" xfId="21"/>
    <cellStyle name="•W_!!!GO" xfId="22"/>
    <cellStyle name="ÊÝ [0.00]_DENSOº½Ä" xfId="23"/>
    <cellStyle name="ÊÝ_-1" xfId="24"/>
    <cellStyle name="W_[Uø¦" xfId="25"/>
    <cellStyle name="0" xfId="26"/>
    <cellStyle name="0.0" xfId="27"/>
    <cellStyle name="0.00" xfId="28"/>
    <cellStyle name="0_!!!GO" xfId="29"/>
    <cellStyle name="0_!!!GO_P221_SOMP_01_12_Calc" xfId="30"/>
    <cellStyle name="0_10 April SOMP Glidepathl" xfId="31"/>
    <cellStyle name="0_5.4L 3V Program Sept 01 TFLE" xfId="32"/>
    <cellStyle name="0_April SoMP File" xfId="33"/>
    <cellStyle name="0_April SoMP File_Filing" xfId="34"/>
    <cellStyle name="0_April SoMP_V227" xfId="35"/>
    <cellStyle name="0_B2XX_June_SOMP_Draft_1" xfId="36"/>
    <cellStyle name="0_B2XXAugSOMPGlidepathNewvsAugSOMP" xfId="37"/>
    <cellStyle name="0_B2XXJanuary2002SOMPGlidepathNew" xfId="38"/>
    <cellStyle name="0_B2XXJulySOMPGlidepathNew" xfId="39"/>
    <cellStyle name="0_B2XXOctoberSOMPGlidepathNew" xfId="40"/>
    <cellStyle name="0_B2XXSeptSOMPGlidepathNewvsAugSOMP" xfId="41"/>
    <cellStyle name="0_B2XXSOMPGlidepath_01_05" xfId="42"/>
    <cellStyle name="0_Big graph" xfId="43"/>
    <cellStyle name="0_Big graph_Page 1f" xfId="44"/>
    <cellStyle name="0_CD132 SVA-Red 15-03-01" xfId="45"/>
    <cellStyle name="0_Cost Walk 11-20" xfId="46"/>
    <cellStyle name="0_Delete_Names_Macro2" xfId="47"/>
    <cellStyle name="0_June 2001 SOMP V8V10 r2" xfId="48"/>
    <cellStyle name="0_Lion Investment and Allocations 02 05 02" xfId="49"/>
    <cellStyle name="0_Lion V6 Volumes - Supplier Info Comparison" xfId="50"/>
    <cellStyle name="0_M205 FS SOMP - Jan 2002" xfId="51"/>
    <cellStyle name="0_Mar SoMP File_Final" xfId="52"/>
    <cellStyle name="0_Mar15_glidepath_draft5" xfId="53"/>
    <cellStyle name="0_Mars" xfId="54"/>
    <cellStyle name="0_May 16 VLR Financials_FINAL" xfId="55"/>
    <cellStyle name="0_NA Truck CBG Total -- Jan 2001 SoMP -- 1-8 OCM1" xfId="56"/>
    <cellStyle name="0_P221_SOMP_01_12_Calc" xfId="57"/>
    <cellStyle name="0_Page 1f" xfId="58"/>
    <cellStyle name="0_powertrain_260301" xfId="59"/>
    <cellStyle name="0_program_volumes_010302" xfId="60"/>
    <cellStyle name="0_program_volumes_090201" xfId="61"/>
    <cellStyle name="0_statusroadmap bw prior" xfId="62"/>
    <cellStyle name="0_Sub B" xfId="63"/>
    <cellStyle name="0_Sub B_1" xfId="64"/>
    <cellStyle name="0_Sub B_1_Page 1f" xfId="65"/>
    <cellStyle name="0_Sub B_Page 1f" xfId="66"/>
    <cellStyle name="0_Summary - April SoMP - Filed" xfId="67"/>
    <cellStyle name="0_Summary Words Rewrite" xfId="68"/>
    <cellStyle name="0_Transit Answer" xfId="69"/>
    <cellStyle name="0_Volumes - Gemini Planning Deck - Lion V6" xfId="70"/>
    <cellStyle name="0_XX98CALB" xfId="71"/>
    <cellStyle name="0_XX98CALB_ATO_ROADMAP12" xfId="72"/>
    <cellStyle name="20% - Ênfase1 2" xfId="73"/>
    <cellStyle name="20% - Ênfase1 3" xfId="74"/>
    <cellStyle name="20% - Ênfase2 2" xfId="75"/>
    <cellStyle name="20% - Ênfase2 3" xfId="76"/>
    <cellStyle name="20% - Ênfase3 2" xfId="77"/>
    <cellStyle name="20% - Ênfase3 3" xfId="78"/>
    <cellStyle name="20% - Ênfase4 2" xfId="79"/>
    <cellStyle name="20% - Ênfase4 3" xfId="80"/>
    <cellStyle name="20% - Ênfase5 2" xfId="81"/>
    <cellStyle name="20% - Ênfase5 3" xfId="82"/>
    <cellStyle name="20% - Ênfase6 2" xfId="83"/>
    <cellStyle name="20% - Ênfase6 3" xfId="84"/>
    <cellStyle name="40% - Ênfase1 2" xfId="85"/>
    <cellStyle name="40% - Ênfase1 3" xfId="86"/>
    <cellStyle name="40% - Ênfase2 2" xfId="87"/>
    <cellStyle name="40% - Ênfase2 3" xfId="88"/>
    <cellStyle name="40% - Ênfase3 2" xfId="89"/>
    <cellStyle name="40% - Ênfase3 3" xfId="90"/>
    <cellStyle name="40% - Ênfase4 2" xfId="91"/>
    <cellStyle name="40% - Ênfase4 3" xfId="92"/>
    <cellStyle name="40% - Ênfase5 2" xfId="93"/>
    <cellStyle name="40% - Ênfase5 3" xfId="94"/>
    <cellStyle name="40% - Ênfase6 2" xfId="95"/>
    <cellStyle name="40% - Ênfase6 3" xfId="96"/>
    <cellStyle name="60% - Ênfase1 2" xfId="97"/>
    <cellStyle name="60% - Ênfase1 3" xfId="98"/>
    <cellStyle name="60% - Ênfase2 2" xfId="99"/>
    <cellStyle name="60% - Ênfase2 3" xfId="100"/>
    <cellStyle name="60% - Ênfase3 2" xfId="101"/>
    <cellStyle name="60% - Ênfase3 3" xfId="102"/>
    <cellStyle name="60% - Ênfase4 2" xfId="103"/>
    <cellStyle name="60% - Ênfase4 3" xfId="104"/>
    <cellStyle name="60% - Ênfase5 2" xfId="105"/>
    <cellStyle name="60% - Ênfase5 3" xfId="106"/>
    <cellStyle name="60% - Ênfase6 2" xfId="107"/>
    <cellStyle name="60% - Ênfase6 3" xfId="108"/>
    <cellStyle name="ac" xfId="109"/>
    <cellStyle name="Accounting" xfId="110"/>
    <cellStyle name="Add" xfId="111"/>
    <cellStyle name="Área" xfId="112"/>
    <cellStyle name="args.style" xfId="113"/>
    <cellStyle name="AutoFormat-Optionen" xfId="114"/>
    <cellStyle name="Background" xfId="115"/>
    <cellStyle name="bar" xfId="116"/>
    <cellStyle name="Besuchter Hyperlink" xfId="117"/>
    <cellStyle name="Blue Dollars" xfId="118"/>
    <cellStyle name="Blue Numbers" xfId="119"/>
    <cellStyle name="Bolivars" xfId="120"/>
    <cellStyle name="Bom 2" xfId="121"/>
    <cellStyle name="Bom 3" xfId="122"/>
    <cellStyle name="BS NSz - Modelo2" xfId="123"/>
    <cellStyle name="BuiltOption_Content" xfId="124"/>
    <cellStyle name="cabeçalho1" xfId="125"/>
    <cellStyle name="Calc Currency (0)" xfId="126"/>
    <cellStyle name="Calc Currency (2)" xfId="127"/>
    <cellStyle name="Calc Percent (0)" xfId="128"/>
    <cellStyle name="Calc Percent (1)" xfId="129"/>
    <cellStyle name="Calc Percent (2)" xfId="130"/>
    <cellStyle name="Calc Units (0)" xfId="131"/>
    <cellStyle name="Calc Units (1)" xfId="132"/>
    <cellStyle name="Calc Units (2)" xfId="133"/>
    <cellStyle name="Cálculo 2" xfId="134"/>
    <cellStyle name="Cálculo 3" xfId="135"/>
    <cellStyle name="category" xfId="136"/>
    <cellStyle name="Célula de Verificação 2" xfId="137"/>
    <cellStyle name="Célula de Verificação 3" xfId="138"/>
    <cellStyle name="Célula Vinculada 2" xfId="139"/>
    <cellStyle name="Célula Vinculada 3" xfId="140"/>
    <cellStyle name="Cents" xfId="141"/>
    <cellStyle name="Cents (0.0)" xfId="142"/>
    <cellStyle name="ColHead" xfId="143"/>
    <cellStyle name="CombinedVol_Data" xfId="144"/>
    <cellStyle name="Comma (0,0)" xfId="145"/>
    <cellStyle name="Comma (0,0) -" xfId="146"/>
    <cellStyle name="Comma (0,0) incl." xfId="147"/>
    <cellStyle name="Comma (0,0) N/A" xfId="148"/>
    <cellStyle name="Comma (0,0) TBD" xfId="149"/>
    <cellStyle name="Comma (0,0) TBD-" xfId="150"/>
    <cellStyle name="Comma (0,0) TBD_(4+8) YoY (3)" xfId="151"/>
    <cellStyle name="Comma (0,0) TBD-_Europe Region" xfId="152"/>
    <cellStyle name="Comma (0,0) TBD_H-C Facer" xfId="153"/>
    <cellStyle name="Comma (0,0) TBD-_Page 2f (2)" xfId="154"/>
    <cellStyle name="Comma (0,0) TBD_Tab 1" xfId="155"/>
    <cellStyle name="Comma (0,0) TBD-_YoY" xfId="156"/>
    <cellStyle name="Comma (0,0) TBD_YoY (4)" xfId="157"/>
    <cellStyle name="Comma (0,0)_Tab 1" xfId="158"/>
    <cellStyle name="Comma (0,00)" xfId="159"/>
    <cellStyle name="Comma (0,00) -" xfId="160"/>
    <cellStyle name="Comma (0,00) incl." xfId="161"/>
    <cellStyle name="Comma (0,00) N/A" xfId="162"/>
    <cellStyle name="Comma (0,00) TBD" xfId="163"/>
    <cellStyle name="Comma (0,00) TBD-" xfId="164"/>
    <cellStyle name="Comma (0,00) TBD_Europe Region" xfId="165"/>
    <cellStyle name="Comma (0,00) TBD-_Europe Region" xfId="166"/>
    <cellStyle name="Comma (0,00) TBD_Page 2f (2)" xfId="167"/>
    <cellStyle name="Comma (0,00) TBD-_Page 2f (2)" xfId="168"/>
    <cellStyle name="Comma (0,00) TBD_Tab 1" xfId="169"/>
    <cellStyle name="Comma (0,00) TBD-_YoY" xfId="170"/>
    <cellStyle name="Comma (0,00)_B Car facer (2f)" xfId="171"/>
    <cellStyle name="Comma (0,000)" xfId="172"/>
    <cellStyle name="Comma (0,000) -" xfId="173"/>
    <cellStyle name="Comma (0,000) incl." xfId="174"/>
    <cellStyle name="Comma (0,000) N/A" xfId="175"/>
    <cellStyle name="Comma (0,000) TBD" xfId="176"/>
    <cellStyle name="Comma (0,000) TBD-" xfId="177"/>
    <cellStyle name="Comma (0,000) TBD_Page 2f (2)" xfId="178"/>
    <cellStyle name="Comma (0,000) TBD-_Page 2f (2)" xfId="179"/>
    <cellStyle name="Comma (0,000) TBD_Tab 1" xfId="180"/>
    <cellStyle name="Comma (0,000) TBD-_YoY" xfId="181"/>
    <cellStyle name="Comma (0,000)_(4+8) YoY (3)" xfId="182"/>
    <cellStyle name="Comma (1)" xfId="183"/>
    <cellStyle name="Comma (2)" xfId="184"/>
    <cellStyle name="Comma [0] -" xfId="185"/>
    <cellStyle name="Comma [0] incl." xfId="186"/>
    <cellStyle name="Comma [0] N/A" xfId="187"/>
    <cellStyle name="Comma [0] TBD" xfId="188"/>
    <cellStyle name="Comma [0] TBD-" xfId="189"/>
    <cellStyle name="Comma [0] TBD_Europe Region" xfId="190"/>
    <cellStyle name="Comma [0] TBD-_Europe Region" xfId="191"/>
    <cellStyle name="Comma [0] TBD_Page 2f (2)" xfId="192"/>
    <cellStyle name="Comma [0] TBD-_Page 2f (2)" xfId="193"/>
    <cellStyle name="Comma [0] TBD_r&amp;o" xfId="194"/>
    <cellStyle name="Comma [0] TBD-_YoY" xfId="195"/>
    <cellStyle name="Comma [0]_laroux" xfId="196"/>
    <cellStyle name="Comma [00]" xfId="197"/>
    <cellStyle name="Comma 2" xfId="198"/>
    <cellStyle name="Comma, 0" xfId="199"/>
    <cellStyle name="Comma[2]" xfId="200"/>
    <cellStyle name="Comma_laroux" xfId="201"/>
    <cellStyle name="Comma0" xfId="202"/>
    <cellStyle name="Comma0 - Modelo1" xfId="203"/>
    <cellStyle name="Comma0 - Style1" xfId="204"/>
    <cellStyle name="Comma0 - Style2" xfId="205"/>
    <cellStyle name="Comma0 - Style3" xfId="206"/>
    <cellStyle name="Comma0_Planilha comparativa LM" xfId="207"/>
    <cellStyle name="Comma1 - Modelo2" xfId="208"/>
    <cellStyle name="Comma1 - Style1" xfId="209"/>
    <cellStyle name="Comma1 - Style2" xfId="210"/>
    <cellStyle name="Comment" xfId="211"/>
    <cellStyle name="Curren - Style4" xfId="212"/>
    <cellStyle name="Currency" xfId="213"/>
    <cellStyle name="Currency $" xfId="214"/>
    <cellStyle name="Currency (0)" xfId="215"/>
    <cellStyle name="Currency (0) -" xfId="216"/>
    <cellStyle name="Currency (0) incl." xfId="217"/>
    <cellStyle name="Currency (0) N/A" xfId="218"/>
    <cellStyle name="Currency (0) TBD" xfId="219"/>
    <cellStyle name="Currency (0) TBD-" xfId="220"/>
    <cellStyle name="Currency (0) TBD_Tab 1" xfId="221"/>
    <cellStyle name="Currency (0) TBD-_YoY" xfId="222"/>
    <cellStyle name="Currency (0)_Box (vs 1998 (12+0))" xfId="223"/>
    <cellStyle name="Currency (1)" xfId="224"/>
    <cellStyle name="Currency (2)" xfId="225"/>
    <cellStyle name="Currency [0,0]" xfId="226"/>
    <cellStyle name="Currency [0,0] -" xfId="227"/>
    <cellStyle name="Currency [0,0] incl." xfId="228"/>
    <cellStyle name="Currency [0,0] N/A" xfId="229"/>
    <cellStyle name="Currency [0,0] TBD" xfId="230"/>
    <cellStyle name="Currency [0,0] TBD-" xfId="231"/>
    <cellStyle name="Currency [0,0] TBD_Tab 1" xfId="232"/>
    <cellStyle name="Currency [0,0] TBD-_YoY" xfId="233"/>
    <cellStyle name="Currency [0,0]_Tab 1" xfId="234"/>
    <cellStyle name="Currency [0,00]" xfId="235"/>
    <cellStyle name="Currency [0,00] -" xfId="236"/>
    <cellStyle name="Currency [0,00] incl." xfId="237"/>
    <cellStyle name="Currency [0,00] N/A" xfId="238"/>
    <cellStyle name="Currency [0,00] TBD" xfId="239"/>
    <cellStyle name="Currency [0,00] TBD-" xfId="240"/>
    <cellStyle name="Currency [0,00] TBD_1f" xfId="241"/>
    <cellStyle name="Currency [0,00] TBD-_Europe Region" xfId="242"/>
    <cellStyle name="Currency [0,00] TBD_Key Data (2f)" xfId="243"/>
    <cellStyle name="Currency [0,00] TBD-_Page 2f (2)" xfId="244"/>
    <cellStyle name="Currency [0,00] TBD_Tab 1" xfId="245"/>
    <cellStyle name="Currency [0,00] TBD-_YoY" xfId="246"/>
    <cellStyle name="Currency [0,00] TBD_YoY (4)" xfId="247"/>
    <cellStyle name="Currency [0,00]_Europe Region" xfId="248"/>
    <cellStyle name="Currency [0,000]" xfId="249"/>
    <cellStyle name="Currency [0,000] -" xfId="250"/>
    <cellStyle name="Currency [0,000] incl." xfId="251"/>
    <cellStyle name="Currency [0,000] N/A" xfId="252"/>
    <cellStyle name="Currency [0,000] TBD" xfId="253"/>
    <cellStyle name="Currency [0,000] TBD-" xfId="254"/>
    <cellStyle name="Currency [0,000] TBD_Page 2f (2)" xfId="255"/>
    <cellStyle name="Currency [0,000] TBD-_Page 2f (2)" xfId="256"/>
    <cellStyle name="Currency [0,000] TBD_Tab 1" xfId="257"/>
    <cellStyle name="Currency [0,000] TBD-_YoY" xfId="258"/>
    <cellStyle name="Currency [0,000]_Page 2f (2)" xfId="259"/>
    <cellStyle name="Currency [0]_laroux" xfId="260"/>
    <cellStyle name="Currency [00]" xfId="261"/>
    <cellStyle name="Currency 2" xfId="262"/>
    <cellStyle name="Currency[2]" xfId="263"/>
    <cellStyle name="Currency_laroux" xfId="264"/>
    <cellStyle name="Currency0" xfId="265"/>
    <cellStyle name="custom" xfId="266"/>
    <cellStyle name="Data" xfId="267"/>
    <cellStyle name="Date" xfId="268"/>
    <cellStyle name="Date Short" xfId="269"/>
    <cellStyle name="Date_10 April SOMP Glidepathl" xfId="270"/>
    <cellStyle name="Decimal (0)" xfId="271"/>
    <cellStyle name="Decimal (1)" xfId="272"/>
    <cellStyle name="Decimal (2)" xfId="273"/>
    <cellStyle name="DELTA" xfId="274"/>
    <cellStyle name="Dezimal [0]_!!!GO" xfId="275"/>
    <cellStyle name="Dezimal(0,0)" xfId="276"/>
    <cellStyle name="Dezimal_!!!GO" xfId="277"/>
    <cellStyle name="Dia" xfId="278"/>
    <cellStyle name="dlrs_no_decimal" xfId="279"/>
    <cellStyle name="Dollars" xfId="280"/>
    <cellStyle name="Edited_Data" xfId="281"/>
    <cellStyle name="Encabez1" xfId="282"/>
    <cellStyle name="Encabez2" xfId="283"/>
    <cellStyle name="Ênfase1 2" xfId="284"/>
    <cellStyle name="Ênfase1 3" xfId="285"/>
    <cellStyle name="Ênfase2 2" xfId="286"/>
    <cellStyle name="Ênfase2 3" xfId="287"/>
    <cellStyle name="Ênfase3 2" xfId="288"/>
    <cellStyle name="Ênfase3 3" xfId="289"/>
    <cellStyle name="Ênfase4 2" xfId="290"/>
    <cellStyle name="Ênfase4 3" xfId="291"/>
    <cellStyle name="Ênfase5 2" xfId="292"/>
    <cellStyle name="Ênfase5 3" xfId="293"/>
    <cellStyle name="Ênfase6 2" xfId="294"/>
    <cellStyle name="Ênfase6 3" xfId="295"/>
    <cellStyle name="Enter Currency (0)" xfId="296"/>
    <cellStyle name="Enter Currency (2)" xfId="297"/>
    <cellStyle name="Enter Units (0)" xfId="298"/>
    <cellStyle name="Enter Units (1)" xfId="299"/>
    <cellStyle name="Enter Units (2)" xfId="300"/>
    <cellStyle name="Entrada 2" xfId="301"/>
    <cellStyle name="Entrada 3" xfId="302"/>
    <cellStyle name="ep" xfId="303"/>
    <cellStyle name="Escondido" xfId="304"/>
    <cellStyle name="Estilo 1" xfId="305"/>
    <cellStyle name="Estimated_Data" xfId="306"/>
    <cellStyle name="Euro" xfId="307"/>
    <cellStyle name="Euro 2" xfId="308"/>
    <cellStyle name="Excel Built-in Currency" xfId="309"/>
    <cellStyle name="Excel Built-in Currency 2" xfId="310"/>
    <cellStyle name="Excel Built-in Normal" xfId="311"/>
    <cellStyle name="F2" xfId="312"/>
    <cellStyle name="F3" xfId="313"/>
    <cellStyle name="F4" xfId="314"/>
    <cellStyle name="F5" xfId="315"/>
    <cellStyle name="F6" xfId="316"/>
    <cellStyle name="F7" xfId="317"/>
    <cellStyle name="F8" xfId="318"/>
    <cellStyle name="feriado" xfId="319"/>
    <cellStyle name="Fijo" xfId="320"/>
    <cellStyle name="Fill" xfId="321"/>
    <cellStyle name="Financiero" xfId="322"/>
    <cellStyle name="Fixed" xfId="323"/>
    <cellStyle name="Fixo" xfId="324"/>
    <cellStyle name="ƒnƒCƒp[ƒŠƒ“ƒN" xfId="325"/>
    <cellStyle name="Forecast_Data" xfId="326"/>
    <cellStyle name="General" xfId="327"/>
    <cellStyle name="Grey" xfId="328"/>
    <cellStyle name="Group" xfId="329"/>
    <cellStyle name="Grupo" xfId="330"/>
    <cellStyle name="HEADER" xfId="331"/>
    <cellStyle name="Header #1" xfId="332"/>
    <cellStyle name="Header #2" xfId="333"/>
    <cellStyle name="Header1" xfId="334"/>
    <cellStyle name="Header2" xfId="335"/>
    <cellStyle name="Heading 1" xfId="336"/>
    <cellStyle name="Heading 2" xfId="337"/>
    <cellStyle name="Hyperlink 2" xfId="338"/>
    <cellStyle name="Hyperlink 3" xfId="339"/>
    <cellStyle name="i" xfId="340"/>
    <cellStyle name="Input [yellow]" xfId="341"/>
    <cellStyle name="InputCell" xfId="342"/>
    <cellStyle name="Item" xfId="343"/>
    <cellStyle name="Label" xfId="344"/>
    <cellStyle name="Link Currency (0)" xfId="345"/>
    <cellStyle name="Link Currency (2)" xfId="346"/>
    <cellStyle name="Link Units (0)" xfId="347"/>
    <cellStyle name="Link Units (1)" xfId="348"/>
    <cellStyle name="Link Units (2)" xfId="349"/>
    <cellStyle name="mart Two-Step Locking" xfId="350"/>
    <cellStyle name="Migliaia (0)_olapdemo" xfId="351"/>
    <cellStyle name="Migliaia_olapdemo" xfId="352"/>
    <cellStyle name="Millares [0]_!!!GO" xfId="353"/>
    <cellStyle name="Millares_!!!GO" xfId="354"/>
    <cellStyle name="Milliers [0]_!!!GO" xfId="355"/>
    <cellStyle name="Milliers_!!!GO" xfId="356"/>
    <cellStyle name="Model" xfId="357"/>
    <cellStyle name="Moeda 10" xfId="358"/>
    <cellStyle name="Moeda 11" xfId="359"/>
    <cellStyle name="Moeda 12" xfId="360"/>
    <cellStyle name="Moeda 13" xfId="361"/>
    <cellStyle name="Moeda 14" xfId="362"/>
    <cellStyle name="Moeda 15" xfId="363"/>
    <cellStyle name="Moeda 15 2" xfId="364"/>
    <cellStyle name="Moeda 16" xfId="365"/>
    <cellStyle name="Moeda 17" xfId="366"/>
    <cellStyle name="Moeda 18" xfId="367"/>
    <cellStyle name="Moeda 2" xfId="368"/>
    <cellStyle name="Moeda 2 2" xfId="369"/>
    <cellStyle name="Moeda 2 2 2" xfId="370"/>
    <cellStyle name="Moeda 2 2 6 3" xfId="371"/>
    <cellStyle name="Moeda 2 3" xfId="372"/>
    <cellStyle name="Moeda 2 4" xfId="373"/>
    <cellStyle name="Moeda 3" xfId="374"/>
    <cellStyle name="Moeda 3 2" xfId="375"/>
    <cellStyle name="Moeda 4" xfId="376"/>
    <cellStyle name="Moeda 4 2" xfId="377"/>
    <cellStyle name="Moeda 5" xfId="378"/>
    <cellStyle name="Moeda 5 2" xfId="379"/>
    <cellStyle name="Moeda 5 3" xfId="380"/>
    <cellStyle name="Moeda 6" xfId="381"/>
    <cellStyle name="Moeda 7" xfId="382"/>
    <cellStyle name="Moeda 8" xfId="383"/>
    <cellStyle name="Moeda 9" xfId="384"/>
    <cellStyle name="Moeda 9 2" xfId="385"/>
    <cellStyle name="Moneda [0]_!!!GO" xfId="386"/>
    <cellStyle name="Moneda_!!!GO" xfId="387"/>
    <cellStyle name="Monétaire [0]_!!!GO" xfId="388"/>
    <cellStyle name="Monétaire_!!!GO" xfId="389"/>
    <cellStyle name="Monetario" xfId="390"/>
    <cellStyle name="no dec" xfId="391"/>
    <cellStyle name="NoEntry" xfId="392"/>
    <cellStyle name="Non_definito" xfId="393"/>
    <cellStyle name="Normal" xfId="0" builtinId="0"/>
    <cellStyle name="Normal - Style1" xfId="394"/>
    <cellStyle name="Normal 10" xfId="395"/>
    <cellStyle name="Normal 11" xfId="396"/>
    <cellStyle name="Normal 11 2" xfId="397"/>
    <cellStyle name="Normal 12" xfId="398"/>
    <cellStyle name="Normal 13" xfId="399"/>
    <cellStyle name="Normal 14" xfId="400"/>
    <cellStyle name="Normal 15" xfId="401"/>
    <cellStyle name="Normal 16" xfId="402"/>
    <cellStyle name="Normal 17" xfId="403"/>
    <cellStyle name="Normal 18" xfId="404"/>
    <cellStyle name="Normal 19" xfId="405"/>
    <cellStyle name="Normal 2" xfId="406"/>
    <cellStyle name="Normal 2 2" xfId="407"/>
    <cellStyle name="Normal 2 2 10" xfId="408"/>
    <cellStyle name="Normal 2 3" xfId="409"/>
    <cellStyle name="Normal 20" xfId="410"/>
    <cellStyle name="Normal 21" xfId="411"/>
    <cellStyle name="Normal 21 2" xfId="412"/>
    <cellStyle name="Normal 22" xfId="413"/>
    <cellStyle name="Normal 23" xfId="414"/>
    <cellStyle name="Normal 24" xfId="415"/>
    <cellStyle name="Normal 25" xfId="416"/>
    <cellStyle name="Normal 26" xfId="417"/>
    <cellStyle name="Normal 27" xfId="418"/>
    <cellStyle name="Normal 28" xfId="419"/>
    <cellStyle name="Normal 29" xfId="420"/>
    <cellStyle name="Normal 3" xfId="421"/>
    <cellStyle name="Normal 3 2" xfId="422"/>
    <cellStyle name="Normal 30" xfId="423"/>
    <cellStyle name="Normal 31" xfId="424"/>
    <cellStyle name="Normal 32" xfId="425"/>
    <cellStyle name="Normal 33" xfId="426"/>
    <cellStyle name="Normal 34" xfId="427"/>
    <cellStyle name="Normal 35" xfId="428"/>
    <cellStyle name="Normal 36" xfId="429"/>
    <cellStyle name="Normal 37" xfId="430"/>
    <cellStyle name="Normal 38" xfId="431"/>
    <cellStyle name="Normal 39" xfId="432"/>
    <cellStyle name="Normal 4" xfId="433"/>
    <cellStyle name="Normal 4 2" xfId="434"/>
    <cellStyle name="Normal 4 3" xfId="435"/>
    <cellStyle name="Normal 4 4" xfId="436"/>
    <cellStyle name="Normal 40" xfId="437"/>
    <cellStyle name="Normal 41" xfId="438"/>
    <cellStyle name="Normal 42" xfId="439"/>
    <cellStyle name="Normal 43" xfId="440"/>
    <cellStyle name="Normal 44" xfId="441"/>
    <cellStyle name="Normal 45" xfId="442"/>
    <cellStyle name="Normal 46" xfId="443"/>
    <cellStyle name="Normal 47" xfId="444"/>
    <cellStyle name="Normal 48" xfId="445"/>
    <cellStyle name="Normal 49" xfId="446"/>
    <cellStyle name="Normal 5" xfId="447"/>
    <cellStyle name="Normal 50" xfId="448"/>
    <cellStyle name="Normal 51" xfId="449"/>
    <cellStyle name="Normal 52" xfId="450"/>
    <cellStyle name="Normal 53" xfId="451"/>
    <cellStyle name="Normal 54" xfId="452"/>
    <cellStyle name="Normal 55" xfId="453"/>
    <cellStyle name="Normal 56" xfId="454"/>
    <cellStyle name="Normal 57" xfId="455"/>
    <cellStyle name="Normal 58" xfId="456"/>
    <cellStyle name="Normal 59" xfId="457"/>
    <cellStyle name="Normal 6" xfId="458"/>
    <cellStyle name="Normal 60" xfId="459"/>
    <cellStyle name="Normal 61" xfId="460"/>
    <cellStyle name="Normal 62" xfId="461"/>
    <cellStyle name="Normal 7" xfId="462"/>
    <cellStyle name="Normal 8" xfId="463"/>
    <cellStyle name="Normal 9" xfId="464"/>
    <cellStyle name="Normal w/lines" xfId="465"/>
    <cellStyle name="Normal1" xfId="466"/>
    <cellStyle name="Normale_FAC_SIM" xfId="467"/>
    <cellStyle name="Nota 2" xfId="468"/>
    <cellStyle name="Nota 3" xfId="469"/>
    <cellStyle name="Number0" xfId="470"/>
    <cellStyle name="Number1" xfId="471"/>
    <cellStyle name="Number2" xfId="472"/>
    <cellStyle name="Number3" xfId="473"/>
    <cellStyle name="Œ…‹æØ‚è [0.00]_!!!GO" xfId="474"/>
    <cellStyle name="Œ…‹æØ‚è_!!!GO" xfId="475"/>
    <cellStyle name="one" xfId="476"/>
    <cellStyle name="ÒP" xfId="477"/>
    <cellStyle name="paint" xfId="478"/>
    <cellStyle name="Pct w/ Pts" xfId="479"/>
    <cellStyle name="Pct w/o Pts" xfId="480"/>
    <cellStyle name="per.style" xfId="481"/>
    <cellStyle name="Percen - Style1" xfId="482"/>
    <cellStyle name="Percen - Style2" xfId="483"/>
    <cellStyle name="Percent (0)" xfId="484"/>
    <cellStyle name="Percent (0,0)" xfId="485"/>
    <cellStyle name="Percent (0,0) N/A" xfId="486"/>
    <cellStyle name="Percent (0,0) TBD" xfId="487"/>
    <cellStyle name="Percent (0,0)_Buckslip" xfId="488"/>
    <cellStyle name="Percent (0.0)" xfId="489"/>
    <cellStyle name="Percent [0]" xfId="490"/>
    <cellStyle name="Percent [00]" xfId="491"/>
    <cellStyle name="Percent [2]" xfId="492"/>
    <cellStyle name="Percent w/o%" xfId="493"/>
    <cellStyle name="Percent%" xfId="494"/>
    <cellStyle name="Percent[0]" xfId="495"/>
    <cellStyle name="Percent[2]" xfId="496"/>
    <cellStyle name="Percentual" xfId="497"/>
    <cellStyle name="pLA" xfId="498"/>
    <cellStyle name="Ponto" xfId="499"/>
    <cellStyle name="Porcentagem 10" xfId="500"/>
    <cellStyle name="Porcentagem 11" xfId="501"/>
    <cellStyle name="Porcentagem 11 2" xfId="502"/>
    <cellStyle name="Porcentagem 11 2 2" xfId="503"/>
    <cellStyle name="Porcentagem 11 2 2 2" xfId="504"/>
    <cellStyle name="Porcentagem 11 2 3" xfId="505"/>
    <cellStyle name="Porcentagem 11 2 3 2" xfId="506"/>
    <cellStyle name="Porcentagem 11 2 4" xfId="507"/>
    <cellStyle name="Porcentagem 11 3" xfId="508"/>
    <cellStyle name="Porcentagem 11 4" xfId="509"/>
    <cellStyle name="Porcentagem 11 5" xfId="510"/>
    <cellStyle name="Porcentagem 12" xfId="511"/>
    <cellStyle name="Porcentagem 13" xfId="512"/>
    <cellStyle name="Porcentagem 14" xfId="513"/>
    <cellStyle name="Porcentagem 15" xfId="514"/>
    <cellStyle name="Porcentagem 16" xfId="515"/>
    <cellStyle name="Porcentagem 17" xfId="516"/>
    <cellStyle name="Porcentagem 18" xfId="517"/>
    <cellStyle name="Porcentagem 19" xfId="518"/>
    <cellStyle name="Porcentagem 2" xfId="519"/>
    <cellStyle name="Porcentagem 2 2" xfId="520"/>
    <cellStyle name="Porcentagem 2 3" xfId="521"/>
    <cellStyle name="Porcentagem 20" xfId="522"/>
    <cellStyle name="Porcentagem 3" xfId="523"/>
    <cellStyle name="Porcentagem 4" xfId="524"/>
    <cellStyle name="Porcentagem 5" xfId="525"/>
    <cellStyle name="Porcentagem 5 2" xfId="526"/>
    <cellStyle name="Porcentagem 5 2 2" xfId="527"/>
    <cellStyle name="Porcentagem 5 3" xfId="528"/>
    <cellStyle name="Porcentagem 6" xfId="529"/>
    <cellStyle name="Porcentagem 6 2" xfId="530"/>
    <cellStyle name="Porcentagem 7" xfId="531"/>
    <cellStyle name="Porcentagem 7 2" xfId="532"/>
    <cellStyle name="Porcentagem 8" xfId="533"/>
    <cellStyle name="Porcentagem 8 2" xfId="534"/>
    <cellStyle name="Porcentagem 9" xfId="535"/>
    <cellStyle name="Porcentagem 9 2" xfId="536"/>
    <cellStyle name="Porcentaje" xfId="537"/>
    <cellStyle name="Pounds" xfId="538"/>
    <cellStyle name="PrePop Currency (0)" xfId="539"/>
    <cellStyle name="PrePop Currency (2)" xfId="540"/>
    <cellStyle name="PrePop Units (0)" xfId="541"/>
    <cellStyle name="PrePop Units (1)" xfId="542"/>
    <cellStyle name="PrePop Units (2)" xfId="543"/>
    <cellStyle name="Produto" xfId="544"/>
    <cellStyle name="PSChar" xfId="545"/>
    <cellStyle name="PSDate" xfId="546"/>
    <cellStyle name="PSDec" xfId="547"/>
    <cellStyle name="PSHeading" xfId="548"/>
    <cellStyle name="PSInt" xfId="549"/>
    <cellStyle name="PSSpacer" xfId="550"/>
    <cellStyle name="Red" xfId="551"/>
    <cellStyle name="reg_no_decimal" xfId="552"/>
    <cellStyle name="RM" xfId="553"/>
    <cellStyle name="RowLabels" xfId="554"/>
    <cellStyle name="Saída 2" xfId="555"/>
    <cellStyle name="Saída 3" xfId="556"/>
    <cellStyle name="SAPBEXaggData" xfId="557"/>
    <cellStyle name="SAPBEXaggDataEmph" xfId="558"/>
    <cellStyle name="SAPBEXaggItem" xfId="559"/>
    <cellStyle name="SAPBEXchaText" xfId="560"/>
    <cellStyle name="SAPBEXexcBad7" xfId="561"/>
    <cellStyle name="SAPBEXexcBad8" xfId="562"/>
    <cellStyle name="SAPBEXexcBad9" xfId="563"/>
    <cellStyle name="SAPBEXexcCritical4" xfId="564"/>
    <cellStyle name="SAPBEXexcCritical5" xfId="565"/>
    <cellStyle name="SAPBEXexcCritical6" xfId="566"/>
    <cellStyle name="SAPBEXexcGood1" xfId="567"/>
    <cellStyle name="SAPBEXexcGood2" xfId="568"/>
    <cellStyle name="SAPBEXexcGood3" xfId="569"/>
    <cellStyle name="SAPBEXfilterDrill" xfId="570"/>
    <cellStyle name="SAPBEXfilterItem" xfId="571"/>
    <cellStyle name="SAPBEXfilterText" xfId="572"/>
    <cellStyle name="SAPBEXformats" xfId="573"/>
    <cellStyle name="SAPBEXheaderItem" xfId="574"/>
    <cellStyle name="SAPBEXheaderText" xfId="575"/>
    <cellStyle name="SAPBEXresData" xfId="576"/>
    <cellStyle name="SAPBEXresDataEmph" xfId="577"/>
    <cellStyle name="SAPBEXresItem" xfId="578"/>
    <cellStyle name="SAPBEXstdData" xfId="579"/>
    <cellStyle name="SAPBEXstdDataEmph" xfId="580"/>
    <cellStyle name="SAPBEXstdItem" xfId="581"/>
    <cellStyle name="SAPBEXtitle" xfId="582"/>
    <cellStyle name="SAPBEXundefined" xfId="583"/>
    <cellStyle name="Sep. milhar [0]" xfId="584"/>
    <cellStyle name="Separador de m" xfId="585"/>
    <cellStyle name="Separador de milhares 10" xfId="586"/>
    <cellStyle name="Separador de milhares 10 2" xfId="587"/>
    <cellStyle name="Separador de milhares 10 3" xfId="588"/>
    <cellStyle name="Separador de milhares 11" xfId="589"/>
    <cellStyle name="Separador de milhares 11 2" xfId="590"/>
    <cellStyle name="Separador de milhares 11 3" xfId="591"/>
    <cellStyle name="Separador de milhares 12" xfId="592"/>
    <cellStyle name="Separador de milhares 12 2" xfId="593"/>
    <cellStyle name="Separador de milhares 13" xfId="594"/>
    <cellStyle name="Separador de milhares 13 2" xfId="595"/>
    <cellStyle name="Separador de milhares 13 2 2" xfId="596"/>
    <cellStyle name="Separador de milhares 13 3" xfId="597"/>
    <cellStyle name="Separador de milhares 13 3 2" xfId="598"/>
    <cellStyle name="Separador de milhares 13 4" xfId="599"/>
    <cellStyle name="Separador de milhares 14" xfId="600"/>
    <cellStyle name="Separador de milhares 15" xfId="601"/>
    <cellStyle name="Separador de milhares 16" xfId="602"/>
    <cellStyle name="Separador de milhares 17" xfId="603"/>
    <cellStyle name="Separador de milhares 18" xfId="604"/>
    <cellStyle name="Separador de milhares 19" xfId="605"/>
    <cellStyle name="Separador de milhares 2" xfId="606"/>
    <cellStyle name="Separador de milhares 2 2" xfId="607"/>
    <cellStyle name="Separador de milhares 20" xfId="608"/>
    <cellStyle name="Separador de milhares 20 2" xfId="609"/>
    <cellStyle name="Separador de milhares 20 2 2" xfId="610"/>
    <cellStyle name="Separador de milhares 20 3" xfId="611"/>
    <cellStyle name="Separador de milhares 20 3 2" xfId="612"/>
    <cellStyle name="Separador de milhares 20 4" xfId="613"/>
    <cellStyle name="Separador de milhares 3" xfId="614"/>
    <cellStyle name="Separador de milhares 4" xfId="615"/>
    <cellStyle name="Separador de milhares 5" xfId="616"/>
    <cellStyle name="Separador de milhares 5 2" xfId="617"/>
    <cellStyle name="Separador de milhares 5 2 2" xfId="618"/>
    <cellStyle name="Separador de milhares 5 3" xfId="619"/>
    <cellStyle name="Separador de milhares 5 4" xfId="620"/>
    <cellStyle name="Separador de milhares 6" xfId="621"/>
    <cellStyle name="Separador de milhares 6 2" xfId="622"/>
    <cellStyle name="Separador de milhares 6 3" xfId="623"/>
    <cellStyle name="Separador de milhares 7" xfId="624"/>
    <cellStyle name="Separador de milhares 7 2" xfId="625"/>
    <cellStyle name="Separador de milhares 8" xfId="626"/>
    <cellStyle name="Separador de milhares 8 2" xfId="627"/>
    <cellStyle name="Separador de milhares 9" xfId="628"/>
    <cellStyle name="Separador de milhares 9 2" xfId="629"/>
    <cellStyle name="shade" xfId="630"/>
    <cellStyle name="Sheet Header" xfId="631"/>
    <cellStyle name="STANDARD" xfId="632"/>
    <cellStyle name="subhead" xfId="633"/>
    <cellStyle name="Sub-Título" xfId="634"/>
    <cellStyle name="System" xfId="635"/>
    <cellStyle name="tabela1" xfId="636"/>
    <cellStyle name="TableHead" xfId="637"/>
    <cellStyle name="Template" xfId="638"/>
    <cellStyle name="Template 10" xfId="639"/>
    <cellStyle name="Template 8" xfId="640"/>
    <cellStyle name="Template 8 2" xfId="641"/>
    <cellStyle name="Template 8 3" xfId="642"/>
    <cellStyle name="Text Indent A" xfId="643"/>
    <cellStyle name="Text Indent B" xfId="644"/>
    <cellStyle name="Text Indent C" xfId="645"/>
    <cellStyle name="Texto de Aviso 2" xfId="646"/>
    <cellStyle name="Texto de Aviso 3" xfId="647"/>
    <cellStyle name="Texto Explicativo 2" xfId="648"/>
    <cellStyle name="Texto Explicativo 3" xfId="649"/>
    <cellStyle name="Texto Explicativo 4" xfId="650"/>
    <cellStyle name="Title" xfId="651"/>
    <cellStyle name="Title-Aspt" xfId="652"/>
    <cellStyle name="Título 1 1" xfId="653"/>
    <cellStyle name="Título 1 2" xfId="654"/>
    <cellStyle name="Título 1 3" xfId="655"/>
    <cellStyle name="Título 2 2" xfId="656"/>
    <cellStyle name="Título 2 3" xfId="657"/>
    <cellStyle name="Título 3 2" xfId="658"/>
    <cellStyle name="Título 3 3" xfId="659"/>
    <cellStyle name="Título 4 2" xfId="660"/>
    <cellStyle name="Título 4 3" xfId="661"/>
    <cellStyle name="Título 5" xfId="662"/>
    <cellStyle name="Título 6" xfId="663"/>
    <cellStyle name="Titulo1" xfId="664"/>
    <cellStyle name="Titulo2" xfId="665"/>
    <cellStyle name="Títulos" xfId="666"/>
    <cellStyle name="Total 2" xfId="667"/>
    <cellStyle name="Total 3" xfId="668"/>
    <cellStyle name="Tusental (0)_pldt" xfId="669"/>
    <cellStyle name="Tusental_pldt" xfId="670"/>
    <cellStyle name="two" xfId="671"/>
    <cellStyle name="Underline" xfId="672"/>
    <cellStyle name="Valuta (0)_olapdemo" xfId="673"/>
    <cellStyle name="Valuta_olapdemo" xfId="674"/>
    <cellStyle name="Vehicle_Benchmark" xfId="675"/>
    <cellStyle name="Vírgula 2" xfId="676"/>
    <cellStyle name="Vírgula 2 2" xfId="677"/>
    <cellStyle name="Vírgula 2 2 2" xfId="678"/>
    <cellStyle name="Vírgula 2 3" xfId="679"/>
    <cellStyle name="Vírgula 2 3 2" xfId="680"/>
    <cellStyle name="Vírgula 2 4" xfId="681"/>
    <cellStyle name="Vírgula 3" xfId="682"/>
    <cellStyle name="Vírgula 4" xfId="683"/>
    <cellStyle name="Vírgula 5" xfId="684"/>
    <cellStyle name="Vírgula 6" xfId="685"/>
    <cellStyle name="Währung [0]_!!!GO" xfId="686"/>
    <cellStyle name="Währung_!!!GO" xfId="687"/>
    <cellStyle name="weekly" xfId="688"/>
    <cellStyle name="Wingding" xfId="689"/>
    <cellStyle name="ハイパーリンク_3 技術検証 機能編" xfId="690"/>
    <cellStyle name="桁区切り [0.00]_000824PTRMStage4map.exl" xfId="691"/>
    <cellStyle name="桁区切り_000824PTRMStage4map.exl" xfId="692"/>
    <cellStyle name="標準_000316 PTRM上程資料 NO.1" xfId="693"/>
    <cellStyle name="標準KM02_Reg. Summary" xfId="694"/>
    <cellStyle name="表示済みのハイパーリンク_3 技術検証 機能編" xfId="695"/>
    <cellStyle name="通貨 [0.00]_000824PTRMStage4map.exl" xfId="696"/>
    <cellStyle name="通貨_000824PTRMStage4map.exl" xfId="6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LIENTES\ASSINECAR%20LM\2020\PRECIFICA&#199;&#195;O\01%20-%20JANEIRO\0000001%20-%202020%20-%20LM%20ASSINECAR%20-%2012,%2024%20E%2036%20MESES%20-%20JANEIRO%202020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çamento"/>
      <sheetName val="BRIEFING"/>
      <sheetName val="Proposta"/>
      <sheetName val="RESUMO"/>
      <sheetName val="Comparativo"/>
      <sheetName val="Lucro"/>
      <sheetName val="Preços"/>
      <sheetName val="Fluxo de Caixa - 12 Meses"/>
      <sheetName val="Fluxo de Caixa - 24 Meses"/>
      <sheetName val="Fluxo de Caixa - 24 - (12 x 12)"/>
      <sheetName val="Fluxo de Caixa - 36 Meses"/>
      <sheetName val="Fluxo de Caixa - 36 - (12 x 12)"/>
      <sheetName val="Fluxo de Caixa - 36 - (18 x 18)"/>
      <sheetName val="Preços Ajustados"/>
      <sheetName val="Preços Site"/>
      <sheetName val="Cotação Comercial"/>
      <sheetName val="Tabela de Pneus"/>
      <sheetName val="Cotação Sales Force"/>
      <sheetName val="1"/>
      <sheetName val="2"/>
      <sheetName val="3"/>
      <sheetName val="4"/>
      <sheetName val="5"/>
      <sheetName val="6"/>
      <sheetName val="7"/>
      <sheetName val="9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Mobi"/>
      <sheetName val="Frete"/>
      <sheetName val="Película Insulfilm"/>
      <sheetName val="Comissão"/>
      <sheetName val="Rastreador"/>
      <sheetName val="Seguro"/>
      <sheetName val="Leva e Traz"/>
      <sheetName val="Pneu Off-Road"/>
      <sheetName val="fonte IPVA "/>
      <sheetName val="Filial"/>
      <sheetName val="Garantia"/>
      <sheetName val="FIPE - 02-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A5" t="str">
            <v>Hatch</v>
          </cell>
          <cell r="B5" t="str">
            <v>1.0</v>
          </cell>
          <cell r="C5" t="str">
            <v>Manual</v>
          </cell>
          <cell r="D5" t="str">
            <v>Flex</v>
          </cell>
          <cell r="E5">
            <v>1</v>
          </cell>
          <cell r="F5" t="str">
            <v>Ford</v>
          </cell>
        </row>
        <row r="6">
          <cell r="A6" t="str">
            <v>Hatch</v>
          </cell>
          <cell r="B6" t="str">
            <v>1.0</v>
          </cell>
          <cell r="C6" t="str">
            <v>Manual</v>
          </cell>
          <cell r="D6" t="str">
            <v>Flex</v>
          </cell>
          <cell r="E6">
            <v>2</v>
          </cell>
          <cell r="F6" t="str">
            <v>Ford</v>
          </cell>
        </row>
        <row r="7">
          <cell r="A7" t="str">
            <v>Hatch</v>
          </cell>
          <cell r="B7" t="str">
            <v>1.5</v>
          </cell>
          <cell r="C7" t="str">
            <v>Manual</v>
          </cell>
          <cell r="D7" t="str">
            <v>Flex</v>
          </cell>
          <cell r="E7">
            <v>3</v>
          </cell>
          <cell r="F7" t="str">
            <v>Ford</v>
          </cell>
        </row>
        <row r="8">
          <cell r="A8" t="str">
            <v>Hatch</v>
          </cell>
          <cell r="B8" t="str">
            <v>1.5</v>
          </cell>
          <cell r="C8" t="str">
            <v>Automático</v>
          </cell>
          <cell r="D8" t="str">
            <v>Flex</v>
          </cell>
          <cell r="E8">
            <v>4</v>
          </cell>
          <cell r="F8" t="str">
            <v>Ford</v>
          </cell>
        </row>
        <row r="9">
          <cell r="A9" t="str">
            <v>Hatch</v>
          </cell>
          <cell r="B9" t="str">
            <v>1.0</v>
          </cell>
          <cell r="C9" t="str">
            <v>Manual</v>
          </cell>
          <cell r="D9" t="str">
            <v>Flex</v>
          </cell>
          <cell r="E9">
            <v>5</v>
          </cell>
          <cell r="F9" t="str">
            <v>Renault</v>
          </cell>
        </row>
        <row r="10">
          <cell r="A10" t="str">
            <v>Hatch</v>
          </cell>
          <cell r="B10" t="str">
            <v>1.0</v>
          </cell>
          <cell r="C10" t="str">
            <v>Manual</v>
          </cell>
          <cell r="D10" t="str">
            <v>Flex</v>
          </cell>
          <cell r="E10">
            <v>6</v>
          </cell>
          <cell r="F10" t="str">
            <v>Renault</v>
          </cell>
        </row>
        <row r="11">
          <cell r="A11" t="str">
            <v>Hatch</v>
          </cell>
          <cell r="B11" t="str">
            <v>1.0</v>
          </cell>
          <cell r="C11" t="str">
            <v>Manual</v>
          </cell>
          <cell r="D11" t="str">
            <v>Flex</v>
          </cell>
          <cell r="E11">
            <v>7</v>
          </cell>
          <cell r="F11" t="str">
            <v>Fiat</v>
          </cell>
        </row>
        <row r="12">
          <cell r="A12" t="str">
            <v>Hatch</v>
          </cell>
          <cell r="B12" t="str">
            <v>1.3</v>
          </cell>
          <cell r="C12" t="str">
            <v>Manual</v>
          </cell>
          <cell r="D12" t="str">
            <v>Flex</v>
          </cell>
          <cell r="E12">
            <v>8</v>
          </cell>
          <cell r="F12" t="str">
            <v>Fiat</v>
          </cell>
        </row>
        <row r="13">
          <cell r="A13" t="str">
            <v>Hatch</v>
          </cell>
          <cell r="B13" t="str">
            <v>1.8</v>
          </cell>
          <cell r="C13" t="str">
            <v>Automático</v>
          </cell>
          <cell r="D13" t="str">
            <v>Flex</v>
          </cell>
          <cell r="E13">
            <v>9</v>
          </cell>
          <cell r="F13" t="str">
            <v>Fiat</v>
          </cell>
        </row>
        <row r="14">
          <cell r="A14" t="str">
            <v>Hatch</v>
          </cell>
          <cell r="B14" t="str">
            <v>1.6</v>
          </cell>
          <cell r="C14" t="str">
            <v>Manual</v>
          </cell>
          <cell r="D14" t="str">
            <v>Flex</v>
          </cell>
          <cell r="E14">
            <v>10</v>
          </cell>
          <cell r="F14" t="str">
            <v>Volkswagen</v>
          </cell>
        </row>
        <row r="15">
          <cell r="A15" t="str">
            <v>Hatch</v>
          </cell>
          <cell r="B15" t="str">
            <v>1.0</v>
          </cell>
          <cell r="C15" t="str">
            <v>Automático</v>
          </cell>
          <cell r="D15" t="str">
            <v>Flex</v>
          </cell>
          <cell r="E15">
            <v>11</v>
          </cell>
          <cell r="F15" t="str">
            <v>Volkswagen</v>
          </cell>
        </row>
        <row r="16">
          <cell r="A16" t="str">
            <v>Hatch</v>
          </cell>
          <cell r="B16" t="str">
            <v>1.0</v>
          </cell>
          <cell r="C16" t="str">
            <v>Automático</v>
          </cell>
          <cell r="D16" t="str">
            <v>Flex</v>
          </cell>
          <cell r="E16">
            <v>12</v>
          </cell>
          <cell r="F16" t="str">
            <v>Volkswagen</v>
          </cell>
        </row>
        <row r="17">
          <cell r="A17" t="str">
            <v>Hatch</v>
          </cell>
          <cell r="B17" t="str">
            <v>1.3</v>
          </cell>
          <cell r="C17" t="str">
            <v>Automático</v>
          </cell>
          <cell r="D17" t="str">
            <v>Flex</v>
          </cell>
          <cell r="E17">
            <v>13</v>
          </cell>
          <cell r="F17" t="str">
            <v>Toyota</v>
          </cell>
        </row>
        <row r="18">
          <cell r="A18" t="str">
            <v>Hatch</v>
          </cell>
          <cell r="B18" t="str">
            <v>1.5</v>
          </cell>
          <cell r="C18" t="str">
            <v>Automático</v>
          </cell>
          <cell r="D18" t="str">
            <v>Flex</v>
          </cell>
          <cell r="E18">
            <v>14</v>
          </cell>
          <cell r="F18" t="str">
            <v>Toyota</v>
          </cell>
        </row>
        <row r="19">
          <cell r="A19" t="str">
            <v>Sedan</v>
          </cell>
          <cell r="B19" t="str">
            <v>1.0</v>
          </cell>
          <cell r="C19" t="str">
            <v>Manual</v>
          </cell>
          <cell r="D19" t="str">
            <v>Flex</v>
          </cell>
          <cell r="E19">
            <v>15</v>
          </cell>
          <cell r="F19" t="str">
            <v>Ford</v>
          </cell>
        </row>
        <row r="20">
          <cell r="A20" t="str">
            <v>Sedan</v>
          </cell>
          <cell r="B20" t="str">
            <v>1.5</v>
          </cell>
          <cell r="C20" t="str">
            <v>Manual</v>
          </cell>
          <cell r="D20" t="str">
            <v>Flex</v>
          </cell>
          <cell r="E20">
            <v>16</v>
          </cell>
          <cell r="F20" t="str">
            <v>Ford</v>
          </cell>
        </row>
        <row r="21">
          <cell r="A21" t="str">
            <v>Sedan</v>
          </cell>
          <cell r="B21" t="str">
            <v>1.0</v>
          </cell>
          <cell r="C21" t="str">
            <v>Manual</v>
          </cell>
          <cell r="D21" t="str">
            <v>Flex</v>
          </cell>
          <cell r="E21">
            <v>17</v>
          </cell>
          <cell r="F21" t="str">
            <v>Ford</v>
          </cell>
        </row>
        <row r="22">
          <cell r="A22" t="str">
            <v>Sedan</v>
          </cell>
          <cell r="B22" t="str">
            <v>1.5</v>
          </cell>
          <cell r="C22" t="str">
            <v>Manual</v>
          </cell>
          <cell r="D22" t="str">
            <v>Flex</v>
          </cell>
          <cell r="E22">
            <v>18</v>
          </cell>
          <cell r="F22" t="str">
            <v>Ford</v>
          </cell>
        </row>
        <row r="23">
          <cell r="A23" t="str">
            <v>Sedan</v>
          </cell>
          <cell r="B23" t="str">
            <v>1.5</v>
          </cell>
          <cell r="C23" t="str">
            <v>Automático</v>
          </cell>
          <cell r="D23" t="str">
            <v>Flex</v>
          </cell>
          <cell r="E23">
            <v>19</v>
          </cell>
          <cell r="F23" t="str">
            <v>Ford</v>
          </cell>
        </row>
        <row r="24">
          <cell r="A24" t="str">
            <v>Sedan</v>
          </cell>
          <cell r="B24" t="str">
            <v>1.3</v>
          </cell>
          <cell r="C24" t="str">
            <v>Manual</v>
          </cell>
          <cell r="D24" t="str">
            <v>Flex</v>
          </cell>
          <cell r="E24">
            <v>20</v>
          </cell>
          <cell r="F24" t="str">
            <v>Fiat</v>
          </cell>
        </row>
        <row r="25">
          <cell r="A25" t="str">
            <v>Sedan</v>
          </cell>
          <cell r="B25" t="str">
            <v>1.8</v>
          </cell>
          <cell r="C25" t="str">
            <v>Automático</v>
          </cell>
          <cell r="D25" t="str">
            <v>Flex</v>
          </cell>
          <cell r="E25">
            <v>21</v>
          </cell>
          <cell r="F25" t="str">
            <v>Fiat</v>
          </cell>
        </row>
        <row r="26">
          <cell r="A26" t="str">
            <v>Sedan</v>
          </cell>
          <cell r="B26" t="str">
            <v>1.0</v>
          </cell>
          <cell r="C26" t="str">
            <v>Manual</v>
          </cell>
          <cell r="D26" t="str">
            <v>Flex</v>
          </cell>
          <cell r="E26">
            <v>22</v>
          </cell>
          <cell r="F26" t="str">
            <v>Nissan</v>
          </cell>
        </row>
        <row r="27">
          <cell r="A27" t="str">
            <v>Sedan</v>
          </cell>
          <cell r="B27" t="str">
            <v>1.6</v>
          </cell>
          <cell r="C27" t="str">
            <v>Manual</v>
          </cell>
          <cell r="D27" t="str">
            <v>Flex</v>
          </cell>
          <cell r="E27">
            <v>23</v>
          </cell>
          <cell r="F27" t="str">
            <v>Nissan</v>
          </cell>
        </row>
        <row r="28">
          <cell r="A28" t="str">
            <v>Sedan</v>
          </cell>
          <cell r="B28" t="str">
            <v>1.6</v>
          </cell>
          <cell r="C28" t="str">
            <v>Automático</v>
          </cell>
          <cell r="D28" t="str">
            <v>Flex</v>
          </cell>
          <cell r="E28">
            <v>24</v>
          </cell>
          <cell r="F28" t="str">
            <v>Nissan</v>
          </cell>
        </row>
        <row r="29">
          <cell r="A29" t="str">
            <v>Sedan</v>
          </cell>
          <cell r="B29" t="str">
            <v>1.6</v>
          </cell>
          <cell r="C29" t="str">
            <v>Automático</v>
          </cell>
          <cell r="D29" t="str">
            <v>Flex</v>
          </cell>
          <cell r="E29">
            <v>25</v>
          </cell>
          <cell r="F29" t="str">
            <v>Volkswagen</v>
          </cell>
        </row>
        <row r="30">
          <cell r="A30" t="str">
            <v>Sedan</v>
          </cell>
          <cell r="B30" t="str">
            <v>1.0</v>
          </cell>
          <cell r="C30" t="str">
            <v>Automático</v>
          </cell>
          <cell r="D30" t="str">
            <v>Flex</v>
          </cell>
          <cell r="E30">
            <v>26</v>
          </cell>
          <cell r="F30" t="str">
            <v>Volkswagen</v>
          </cell>
        </row>
        <row r="31">
          <cell r="A31" t="str">
            <v>Sedan</v>
          </cell>
          <cell r="B31" t="str">
            <v>1.0</v>
          </cell>
          <cell r="C31" t="str">
            <v>Automático</v>
          </cell>
          <cell r="D31" t="str">
            <v>Flex</v>
          </cell>
          <cell r="E31">
            <v>27</v>
          </cell>
          <cell r="F31" t="str">
            <v>Volkswagen</v>
          </cell>
        </row>
        <row r="32">
          <cell r="A32" t="str">
            <v>Sedan</v>
          </cell>
          <cell r="B32" t="str">
            <v>1.4</v>
          </cell>
          <cell r="C32" t="str">
            <v>Automático</v>
          </cell>
          <cell r="D32" t="str">
            <v>Flex</v>
          </cell>
          <cell r="E32">
            <v>28</v>
          </cell>
          <cell r="F32" t="str">
            <v>Volkswagen</v>
          </cell>
        </row>
        <row r="33">
          <cell r="A33" t="str">
            <v>Sedan</v>
          </cell>
          <cell r="B33" t="str">
            <v>1.4</v>
          </cell>
          <cell r="C33" t="str">
            <v>Automático</v>
          </cell>
          <cell r="D33" t="str">
            <v>Flex</v>
          </cell>
          <cell r="E33">
            <v>29</v>
          </cell>
          <cell r="F33" t="str">
            <v>Volkswagen</v>
          </cell>
        </row>
        <row r="34">
          <cell r="A34" t="str">
            <v>Sedan</v>
          </cell>
          <cell r="B34" t="str">
            <v>2.0</v>
          </cell>
          <cell r="C34" t="str">
            <v>Automático</v>
          </cell>
          <cell r="D34" t="str">
            <v>Flex</v>
          </cell>
          <cell r="E34">
            <v>30</v>
          </cell>
          <cell r="F34" t="str">
            <v>Volkswagen</v>
          </cell>
        </row>
        <row r="35">
          <cell r="A35" t="str">
            <v>Sedan</v>
          </cell>
          <cell r="B35" t="str">
            <v>2.0</v>
          </cell>
          <cell r="C35" t="str">
            <v>Automático</v>
          </cell>
          <cell r="D35" t="str">
            <v>Flex</v>
          </cell>
          <cell r="E35">
            <v>31</v>
          </cell>
          <cell r="F35" t="str">
            <v>Toyota</v>
          </cell>
        </row>
        <row r="36">
          <cell r="A36" t="str">
            <v>Sedan</v>
          </cell>
          <cell r="B36" t="str">
            <v>1.4</v>
          </cell>
          <cell r="C36" t="str">
            <v>Automático</v>
          </cell>
          <cell r="D36" t="str">
            <v>Flex</v>
          </cell>
          <cell r="E36">
            <v>32</v>
          </cell>
          <cell r="F36" t="str">
            <v>Chevrolet</v>
          </cell>
        </row>
        <row r="37">
          <cell r="A37" t="str">
            <v>Sedan</v>
          </cell>
          <cell r="B37" t="str">
            <v>1.0</v>
          </cell>
          <cell r="C37" t="str">
            <v>Manual</v>
          </cell>
          <cell r="D37" t="str">
            <v>Flex</v>
          </cell>
          <cell r="E37">
            <v>33</v>
          </cell>
          <cell r="F37" t="str">
            <v>Chevrolet</v>
          </cell>
        </row>
        <row r="38">
          <cell r="A38" t="str">
            <v>Sedan</v>
          </cell>
          <cell r="B38" t="str">
            <v>1.0</v>
          </cell>
          <cell r="C38" t="str">
            <v>Automático</v>
          </cell>
          <cell r="D38" t="str">
            <v>Flex</v>
          </cell>
          <cell r="E38">
            <v>34</v>
          </cell>
          <cell r="F38" t="str">
            <v>Chevrolet</v>
          </cell>
        </row>
        <row r="39">
          <cell r="A39" t="str">
            <v>Sedan</v>
          </cell>
          <cell r="B39" t="str">
            <v>1.0</v>
          </cell>
          <cell r="C39" t="str">
            <v>Manual</v>
          </cell>
          <cell r="D39" t="str">
            <v>Flex</v>
          </cell>
          <cell r="E39">
            <v>35</v>
          </cell>
          <cell r="F39" t="str">
            <v>Chevrolet</v>
          </cell>
        </row>
        <row r="40">
          <cell r="A40" t="str">
            <v>Sedan</v>
          </cell>
          <cell r="B40" t="str">
            <v>1.0</v>
          </cell>
          <cell r="C40" t="str">
            <v>Manual</v>
          </cell>
          <cell r="D40" t="str">
            <v>Flex</v>
          </cell>
          <cell r="E40">
            <v>36</v>
          </cell>
          <cell r="F40" t="str">
            <v>Renault</v>
          </cell>
        </row>
        <row r="41">
          <cell r="A41" t="str">
            <v>Sedan</v>
          </cell>
          <cell r="B41" t="str">
            <v>1.0</v>
          </cell>
          <cell r="C41" t="str">
            <v>Manual</v>
          </cell>
          <cell r="D41" t="str">
            <v>Flex</v>
          </cell>
          <cell r="E41">
            <v>37</v>
          </cell>
          <cell r="F41" t="str">
            <v>Renault</v>
          </cell>
        </row>
        <row r="42">
          <cell r="A42" t="str">
            <v>Sedan</v>
          </cell>
          <cell r="B42" t="str">
            <v>1.6</v>
          </cell>
          <cell r="C42" t="str">
            <v>Manual</v>
          </cell>
          <cell r="D42" t="str">
            <v>Flex</v>
          </cell>
          <cell r="E42">
            <v>38</v>
          </cell>
          <cell r="F42" t="str">
            <v>Renault</v>
          </cell>
        </row>
        <row r="43">
          <cell r="A43" t="str">
            <v>Sedan</v>
          </cell>
          <cell r="B43" t="str">
            <v>1.6</v>
          </cell>
          <cell r="C43" t="str">
            <v>Automático</v>
          </cell>
          <cell r="D43" t="str">
            <v>Flex</v>
          </cell>
          <cell r="E43">
            <v>39</v>
          </cell>
          <cell r="F43" t="str">
            <v>Renault</v>
          </cell>
        </row>
        <row r="44">
          <cell r="A44" t="str">
            <v>Sedan</v>
          </cell>
          <cell r="B44" t="str">
            <v>1.5</v>
          </cell>
          <cell r="C44" t="str">
            <v>Automático</v>
          </cell>
          <cell r="D44" t="str">
            <v>Flex</v>
          </cell>
          <cell r="E44">
            <v>40</v>
          </cell>
          <cell r="F44" t="str">
            <v>Honda</v>
          </cell>
        </row>
        <row r="45">
          <cell r="A45" t="str">
            <v>Sedan</v>
          </cell>
          <cell r="B45" t="str">
            <v>1.6</v>
          </cell>
          <cell r="C45" t="str">
            <v>Automático</v>
          </cell>
          <cell r="D45" t="str">
            <v>Flex</v>
          </cell>
          <cell r="E45">
            <v>41</v>
          </cell>
          <cell r="F45" t="str">
            <v>Mercedes</v>
          </cell>
        </row>
        <row r="46">
          <cell r="A46" t="str">
            <v>Sedan</v>
          </cell>
          <cell r="B46" t="str">
            <v>1.4</v>
          </cell>
          <cell r="C46" t="str">
            <v>Automático</v>
          </cell>
          <cell r="D46" t="str">
            <v>Flex</v>
          </cell>
          <cell r="E46">
            <v>42</v>
          </cell>
          <cell r="F46" t="str">
            <v>Audi</v>
          </cell>
        </row>
        <row r="47">
          <cell r="A47" t="str">
            <v>Sedan</v>
          </cell>
          <cell r="B47" t="str">
            <v>2.0</v>
          </cell>
          <cell r="C47" t="str">
            <v>Automático</v>
          </cell>
          <cell r="D47" t="str">
            <v>Flex</v>
          </cell>
          <cell r="E47">
            <v>43</v>
          </cell>
          <cell r="F47" t="str">
            <v>Audi</v>
          </cell>
        </row>
        <row r="48">
          <cell r="A48" t="str">
            <v>Sedan</v>
          </cell>
          <cell r="B48" t="str">
            <v>2.0</v>
          </cell>
          <cell r="C48" t="str">
            <v>Automático</v>
          </cell>
          <cell r="D48" t="str">
            <v>Flex</v>
          </cell>
          <cell r="E48">
            <v>44</v>
          </cell>
          <cell r="F48" t="str">
            <v>Audi</v>
          </cell>
        </row>
        <row r="49">
          <cell r="A49" t="str">
            <v>SUV</v>
          </cell>
          <cell r="B49" t="str">
            <v>1.4</v>
          </cell>
          <cell r="C49" t="str">
            <v>Automático</v>
          </cell>
          <cell r="D49" t="str">
            <v>Flex</v>
          </cell>
          <cell r="E49">
            <v>45</v>
          </cell>
          <cell r="F49" t="str">
            <v>Audi</v>
          </cell>
        </row>
        <row r="50">
          <cell r="A50" t="str">
            <v>SUV</v>
          </cell>
          <cell r="B50" t="str">
            <v>1.6</v>
          </cell>
          <cell r="C50" t="str">
            <v>Automático</v>
          </cell>
          <cell r="D50" t="str">
            <v>Flex</v>
          </cell>
          <cell r="E50">
            <v>46</v>
          </cell>
          <cell r="F50" t="str">
            <v>Mercedes</v>
          </cell>
        </row>
        <row r="51">
          <cell r="A51" t="str">
            <v>SUV</v>
          </cell>
          <cell r="B51" t="str">
            <v>1.0</v>
          </cell>
          <cell r="C51" t="str">
            <v>Automático</v>
          </cell>
          <cell r="D51" t="str">
            <v>Flex</v>
          </cell>
          <cell r="E51">
            <v>47</v>
          </cell>
          <cell r="F51" t="str">
            <v>Volkswagen</v>
          </cell>
        </row>
        <row r="52">
          <cell r="A52" t="str">
            <v>SUV</v>
          </cell>
          <cell r="B52" t="str">
            <v>1.0</v>
          </cell>
          <cell r="C52" t="str">
            <v>Automático</v>
          </cell>
          <cell r="D52" t="str">
            <v>Flex</v>
          </cell>
          <cell r="E52">
            <v>48</v>
          </cell>
          <cell r="F52" t="str">
            <v>Volkswagen</v>
          </cell>
        </row>
        <row r="53">
          <cell r="A53" t="str">
            <v>SUV</v>
          </cell>
          <cell r="B53" t="str">
            <v>1.4</v>
          </cell>
          <cell r="C53" t="str">
            <v>Automático</v>
          </cell>
          <cell r="D53" t="str">
            <v>Flex</v>
          </cell>
          <cell r="E53">
            <v>49</v>
          </cell>
          <cell r="F53" t="str">
            <v>Volkswagen</v>
          </cell>
        </row>
        <row r="54">
          <cell r="A54" t="str">
            <v>SUV</v>
          </cell>
          <cell r="B54" t="str">
            <v>1.4</v>
          </cell>
          <cell r="C54" t="str">
            <v>Automático</v>
          </cell>
          <cell r="D54" t="str">
            <v>Flex</v>
          </cell>
          <cell r="E54">
            <v>50</v>
          </cell>
          <cell r="F54" t="str">
            <v>Volkswagen</v>
          </cell>
        </row>
        <row r="55">
          <cell r="A55" t="str">
            <v>SUV</v>
          </cell>
          <cell r="B55" t="str">
            <v>1.4</v>
          </cell>
          <cell r="C55" t="str">
            <v>Automático</v>
          </cell>
          <cell r="D55" t="str">
            <v>Flex</v>
          </cell>
          <cell r="E55">
            <v>51</v>
          </cell>
          <cell r="F55" t="str">
            <v>Volkswagen</v>
          </cell>
        </row>
        <row r="56">
          <cell r="A56" t="str">
            <v>SUV</v>
          </cell>
          <cell r="B56" t="str">
            <v>2.0</v>
          </cell>
          <cell r="C56" t="str">
            <v>Automático</v>
          </cell>
          <cell r="D56" t="str">
            <v>Flex</v>
          </cell>
          <cell r="E56">
            <v>52</v>
          </cell>
          <cell r="F56" t="str">
            <v>Volkswagen</v>
          </cell>
        </row>
        <row r="57">
          <cell r="A57" t="str">
            <v>SUV</v>
          </cell>
          <cell r="B57" t="str">
            <v>1.8</v>
          </cell>
          <cell r="C57" t="str">
            <v>Automático</v>
          </cell>
          <cell r="D57" t="str">
            <v>Flex</v>
          </cell>
          <cell r="E57">
            <v>53</v>
          </cell>
          <cell r="F57" t="str">
            <v>Jeep</v>
          </cell>
        </row>
        <row r="58">
          <cell r="A58" t="str">
            <v>SUV</v>
          </cell>
          <cell r="B58" t="str">
            <v>1.8</v>
          </cell>
          <cell r="C58" t="str">
            <v>Automático</v>
          </cell>
          <cell r="D58" t="str">
            <v>Flex</v>
          </cell>
          <cell r="E58">
            <v>54</v>
          </cell>
          <cell r="F58" t="str">
            <v>Jeep</v>
          </cell>
        </row>
        <row r="59">
          <cell r="A59" t="str">
            <v>SUV</v>
          </cell>
          <cell r="B59" t="str">
            <v>2.0</v>
          </cell>
          <cell r="C59" t="str">
            <v>Automático</v>
          </cell>
          <cell r="D59" t="str">
            <v>Diesel</v>
          </cell>
          <cell r="E59">
            <v>55</v>
          </cell>
          <cell r="F59" t="str">
            <v>Jeep</v>
          </cell>
        </row>
        <row r="60">
          <cell r="A60" t="str">
            <v>SUV</v>
          </cell>
          <cell r="B60" t="str">
            <v>2.0</v>
          </cell>
          <cell r="C60" t="str">
            <v>Automático</v>
          </cell>
          <cell r="D60" t="str">
            <v>Flex</v>
          </cell>
          <cell r="E60">
            <v>56</v>
          </cell>
          <cell r="F60" t="str">
            <v>Jeep</v>
          </cell>
        </row>
        <row r="61">
          <cell r="A61" t="str">
            <v>SUV</v>
          </cell>
          <cell r="B61" t="str">
            <v>2.0</v>
          </cell>
          <cell r="C61" t="str">
            <v>Automático</v>
          </cell>
          <cell r="D61" t="str">
            <v>Diesel</v>
          </cell>
          <cell r="E61">
            <v>57</v>
          </cell>
          <cell r="F61" t="str">
            <v>Jeep</v>
          </cell>
        </row>
        <row r="62">
          <cell r="A62" t="str">
            <v>SUV</v>
          </cell>
          <cell r="B62" t="str">
            <v>2.0</v>
          </cell>
          <cell r="C62" t="str">
            <v>Automático</v>
          </cell>
          <cell r="D62" t="str">
            <v>Diesel</v>
          </cell>
          <cell r="E62">
            <v>58</v>
          </cell>
          <cell r="F62" t="str">
            <v>Jeep</v>
          </cell>
        </row>
        <row r="63">
          <cell r="A63" t="str">
            <v>SUV</v>
          </cell>
          <cell r="B63" t="str">
            <v>1.5</v>
          </cell>
          <cell r="C63" t="str">
            <v>Automático</v>
          </cell>
          <cell r="D63" t="str">
            <v>Flex</v>
          </cell>
          <cell r="E63">
            <v>59</v>
          </cell>
          <cell r="F63" t="str">
            <v>Ford</v>
          </cell>
        </row>
        <row r="64">
          <cell r="A64" t="str">
            <v>SUV</v>
          </cell>
          <cell r="B64" t="str">
            <v>2.0</v>
          </cell>
          <cell r="C64" t="str">
            <v>Automático</v>
          </cell>
          <cell r="D64" t="str">
            <v>Flex</v>
          </cell>
          <cell r="E64">
            <v>60</v>
          </cell>
          <cell r="F64" t="str">
            <v>Hyundai</v>
          </cell>
        </row>
        <row r="65">
          <cell r="A65" t="str">
            <v>SUV</v>
          </cell>
          <cell r="B65" t="str">
            <v>1.6</v>
          </cell>
          <cell r="C65" t="str">
            <v>Automático</v>
          </cell>
          <cell r="D65" t="str">
            <v>Flex</v>
          </cell>
          <cell r="E65">
            <v>61</v>
          </cell>
          <cell r="F65" t="str">
            <v>Renault</v>
          </cell>
        </row>
        <row r="66">
          <cell r="A66" t="str">
            <v>SUV</v>
          </cell>
          <cell r="B66" t="str">
            <v>2.8</v>
          </cell>
          <cell r="C66" t="str">
            <v>Automático</v>
          </cell>
          <cell r="D66" t="str">
            <v>Diesel</v>
          </cell>
          <cell r="E66">
            <v>62</v>
          </cell>
          <cell r="F66" t="str">
            <v>Toyota</v>
          </cell>
        </row>
        <row r="67">
          <cell r="A67" t="str">
            <v>SUV</v>
          </cell>
          <cell r="B67" t="str">
            <v>1.5</v>
          </cell>
          <cell r="C67" t="str">
            <v>Automático</v>
          </cell>
          <cell r="D67" t="str">
            <v>Flex</v>
          </cell>
          <cell r="E67">
            <v>63</v>
          </cell>
          <cell r="F67" t="str">
            <v>Honda</v>
          </cell>
        </row>
        <row r="68">
          <cell r="A68" t="str">
            <v>SUV</v>
          </cell>
          <cell r="B68" t="str">
            <v>1.5</v>
          </cell>
          <cell r="C68" t="str">
            <v>Automático</v>
          </cell>
          <cell r="D68" t="str">
            <v>Flex</v>
          </cell>
          <cell r="E68">
            <v>64</v>
          </cell>
          <cell r="F68" t="str">
            <v>Honda</v>
          </cell>
        </row>
        <row r="69">
          <cell r="A69" t="str">
            <v>SUV</v>
          </cell>
          <cell r="B69" t="str">
            <v>1.6</v>
          </cell>
          <cell r="C69" t="str">
            <v>Automático</v>
          </cell>
          <cell r="D69" t="str">
            <v>Flex</v>
          </cell>
          <cell r="E69">
            <v>65</v>
          </cell>
          <cell r="F69" t="str">
            <v>Nissan</v>
          </cell>
        </row>
        <row r="70">
          <cell r="A70" t="str">
            <v>SUV</v>
          </cell>
          <cell r="B70" t="str">
            <v>1.5</v>
          </cell>
          <cell r="C70" t="str">
            <v>Automático</v>
          </cell>
          <cell r="D70" t="str">
            <v>Flex</v>
          </cell>
          <cell r="E70">
            <v>66</v>
          </cell>
          <cell r="F70" t="str">
            <v>CAOA CHERY </v>
          </cell>
        </row>
        <row r="71">
          <cell r="A71" t="str">
            <v>SUV</v>
          </cell>
          <cell r="B71" t="str">
            <v>1.6</v>
          </cell>
          <cell r="C71" t="str">
            <v>Automático</v>
          </cell>
          <cell r="D71" t="str">
            <v>Flex</v>
          </cell>
          <cell r="E71">
            <v>67</v>
          </cell>
          <cell r="F71" t="str">
            <v>Citroen</v>
          </cell>
        </row>
        <row r="72">
          <cell r="A72" t="str">
            <v>SUV</v>
          </cell>
          <cell r="B72" t="str">
            <v>1.6</v>
          </cell>
          <cell r="C72" t="str">
            <v>Automático</v>
          </cell>
          <cell r="D72" t="str">
            <v>Flex</v>
          </cell>
          <cell r="E72">
            <v>68</v>
          </cell>
          <cell r="F72" t="str">
            <v>Renault</v>
          </cell>
        </row>
        <row r="73">
          <cell r="A73" t="str">
            <v>SUV</v>
          </cell>
          <cell r="B73" t="str">
            <v>2.0</v>
          </cell>
          <cell r="C73" t="str">
            <v>Automático</v>
          </cell>
          <cell r="D73" t="str">
            <v>Flex</v>
          </cell>
          <cell r="E73">
            <v>69</v>
          </cell>
          <cell r="F73" t="str">
            <v>Land Rover</v>
          </cell>
        </row>
        <row r="74">
          <cell r="A74" t="str">
            <v>SUV</v>
          </cell>
          <cell r="B74" t="str">
            <v>2.0</v>
          </cell>
          <cell r="C74" t="str">
            <v>Automático</v>
          </cell>
          <cell r="D74" t="str">
            <v>Diesel</v>
          </cell>
          <cell r="E74">
            <v>70</v>
          </cell>
          <cell r="F74" t="str">
            <v>Land Rover</v>
          </cell>
        </row>
        <row r="75">
          <cell r="A75" t="str">
            <v>Utilitário</v>
          </cell>
          <cell r="B75" t="str">
            <v>1.4</v>
          </cell>
          <cell r="C75" t="str">
            <v>Manual</v>
          </cell>
          <cell r="D75" t="str">
            <v>Flex</v>
          </cell>
          <cell r="E75">
            <v>71</v>
          </cell>
          <cell r="F75" t="str">
            <v>Fiat</v>
          </cell>
        </row>
        <row r="76">
          <cell r="A76" t="str">
            <v>Utilitário</v>
          </cell>
          <cell r="B76" t="str">
            <v>1.4</v>
          </cell>
          <cell r="C76" t="str">
            <v>Manual</v>
          </cell>
          <cell r="D76" t="str">
            <v>Flex</v>
          </cell>
          <cell r="E76">
            <v>72</v>
          </cell>
          <cell r="F76" t="str">
            <v>Fiat</v>
          </cell>
        </row>
        <row r="77">
          <cell r="A77" t="str">
            <v>Utilitário</v>
          </cell>
          <cell r="B77" t="str">
            <v>1.6</v>
          </cell>
          <cell r="C77" t="str">
            <v>Manual</v>
          </cell>
          <cell r="D77" t="str">
            <v>Flex</v>
          </cell>
          <cell r="E77">
            <v>73</v>
          </cell>
          <cell r="F77" t="str">
            <v>Volkswagen</v>
          </cell>
        </row>
        <row r="78">
          <cell r="A78" t="str">
            <v>Utilitário</v>
          </cell>
          <cell r="B78" t="str">
            <v>1.6</v>
          </cell>
          <cell r="C78" t="str">
            <v>Manual</v>
          </cell>
          <cell r="D78" t="str">
            <v>Flex</v>
          </cell>
          <cell r="E78">
            <v>74</v>
          </cell>
          <cell r="F78" t="str">
            <v>Volkswagen</v>
          </cell>
        </row>
        <row r="79">
          <cell r="A79" t="str">
            <v>Utilitário</v>
          </cell>
          <cell r="B79" t="str">
            <v>1.8</v>
          </cell>
          <cell r="C79" t="str">
            <v>Automático</v>
          </cell>
          <cell r="D79" t="str">
            <v>Flex</v>
          </cell>
          <cell r="E79">
            <v>75</v>
          </cell>
          <cell r="F79" t="str">
            <v>Fiat</v>
          </cell>
        </row>
        <row r="80">
          <cell r="A80" t="str">
            <v>Utilitário</v>
          </cell>
          <cell r="B80" t="str">
            <v>2.0</v>
          </cell>
          <cell r="C80" t="str">
            <v>Automático</v>
          </cell>
          <cell r="D80" t="str">
            <v>Diesel</v>
          </cell>
          <cell r="E80">
            <v>76</v>
          </cell>
          <cell r="F80" t="str">
            <v>Fiat</v>
          </cell>
        </row>
        <row r="81">
          <cell r="A81" t="str">
            <v>Utilitário</v>
          </cell>
          <cell r="B81" t="str">
            <v>2.8</v>
          </cell>
          <cell r="C81" t="str">
            <v>Manual</v>
          </cell>
          <cell r="D81" t="str">
            <v>Diesel</v>
          </cell>
          <cell r="E81">
            <v>77</v>
          </cell>
          <cell r="F81" t="str">
            <v>Chevrolet</v>
          </cell>
        </row>
        <row r="82">
          <cell r="A82" t="str">
            <v>Utilitário</v>
          </cell>
          <cell r="B82" t="str">
            <v>2.8</v>
          </cell>
          <cell r="C82" t="str">
            <v>Automático</v>
          </cell>
          <cell r="D82" t="str">
            <v>Diesel</v>
          </cell>
          <cell r="E82">
            <v>78</v>
          </cell>
          <cell r="F82" t="str">
            <v>Toyota</v>
          </cell>
        </row>
        <row r="83">
          <cell r="A83" t="str">
            <v>Utilitário</v>
          </cell>
          <cell r="B83" t="str">
            <v>2.4</v>
          </cell>
          <cell r="C83" t="str">
            <v>Manual</v>
          </cell>
          <cell r="D83" t="str">
            <v>Diesel</v>
          </cell>
          <cell r="E83">
            <v>79</v>
          </cell>
          <cell r="F83" t="str">
            <v>Mitsubishi</v>
          </cell>
        </row>
        <row r="84">
          <cell r="A84" t="str">
            <v>Utilitário</v>
          </cell>
          <cell r="B84" t="str">
            <v>3.2</v>
          </cell>
          <cell r="C84" t="str">
            <v>Automático</v>
          </cell>
          <cell r="D84" t="str">
            <v>Diesel</v>
          </cell>
          <cell r="E84">
            <v>80</v>
          </cell>
          <cell r="F84" t="str">
            <v>Ford</v>
          </cell>
        </row>
        <row r="85">
          <cell r="A85" t="str">
            <v>Utilitário</v>
          </cell>
          <cell r="B85" t="str">
            <v>2.0</v>
          </cell>
          <cell r="C85" t="str">
            <v>Automático</v>
          </cell>
          <cell r="D85" t="str">
            <v>Diesel</v>
          </cell>
          <cell r="E85">
            <v>81</v>
          </cell>
          <cell r="F85" t="str">
            <v>Volkswagen</v>
          </cell>
        </row>
        <row r="86">
          <cell r="A86" t="str">
            <v>Utilitário</v>
          </cell>
          <cell r="B86" t="str">
            <v>1.8</v>
          </cell>
          <cell r="C86" t="str">
            <v>Automático</v>
          </cell>
          <cell r="D86" t="str">
            <v>Flex</v>
          </cell>
          <cell r="E86">
            <v>82</v>
          </cell>
          <cell r="F86" t="str">
            <v>Chevrolet</v>
          </cell>
        </row>
        <row r="87">
          <cell r="A87" t="str">
            <v>Hatch</v>
          </cell>
          <cell r="B87" t="str">
            <v>Elétrico</v>
          </cell>
          <cell r="C87" t="str">
            <v>Automático</v>
          </cell>
          <cell r="D87" t="str">
            <v>Elétrico</v>
          </cell>
          <cell r="E87">
            <v>83</v>
          </cell>
          <cell r="F87" t="str">
            <v>JAC</v>
          </cell>
        </row>
        <row r="88">
          <cell r="A88" t="str">
            <v>SUV</v>
          </cell>
          <cell r="B88" t="str">
            <v>Elétrico</v>
          </cell>
          <cell r="C88" t="str">
            <v>Automático</v>
          </cell>
          <cell r="D88" t="str">
            <v>Elétrico</v>
          </cell>
          <cell r="E88">
            <v>84</v>
          </cell>
          <cell r="F88" t="str">
            <v>JAC</v>
          </cell>
        </row>
        <row r="89">
          <cell r="A89" t="str">
            <v>SUV</v>
          </cell>
          <cell r="B89" t="str">
            <v>Elétrico</v>
          </cell>
          <cell r="C89" t="str">
            <v>Automático</v>
          </cell>
          <cell r="D89" t="str">
            <v>Elétrico</v>
          </cell>
          <cell r="E89">
            <v>85</v>
          </cell>
          <cell r="F89" t="str">
            <v>Nissan</v>
          </cell>
        </row>
        <row r="90">
          <cell r="A90" t="str">
            <v>Hatch</v>
          </cell>
          <cell r="B90" t="str">
            <v>Elétrico</v>
          </cell>
          <cell r="C90" t="str">
            <v>Automático</v>
          </cell>
          <cell r="D90" t="str">
            <v>Elétrico</v>
          </cell>
          <cell r="E90">
            <v>86</v>
          </cell>
          <cell r="F90" t="str">
            <v>Renault</v>
          </cell>
        </row>
        <row r="91">
          <cell r="A91" t="str">
            <v>Sedan</v>
          </cell>
          <cell r="B91" t="str">
            <v>1.8</v>
          </cell>
          <cell r="C91" t="str">
            <v>Automático</v>
          </cell>
          <cell r="D91" t="str">
            <v>Híbrido</v>
          </cell>
          <cell r="E91">
            <v>87</v>
          </cell>
          <cell r="F91" t="str">
            <v>Toyota</v>
          </cell>
        </row>
        <row r="92">
          <cell r="A92" t="str">
            <v>SUV</v>
          </cell>
          <cell r="B92" t="str">
            <v>2.5</v>
          </cell>
          <cell r="C92" t="str">
            <v>Automático</v>
          </cell>
          <cell r="D92" t="str">
            <v>Híbrido</v>
          </cell>
          <cell r="E92">
            <v>88</v>
          </cell>
          <cell r="F92" t="str">
            <v>Toyota</v>
          </cell>
        </row>
        <row r="93">
          <cell r="A93" t="str">
            <v>Sedan</v>
          </cell>
          <cell r="B93" t="str">
            <v>1.8</v>
          </cell>
          <cell r="C93" t="str">
            <v>Automático</v>
          </cell>
          <cell r="D93" t="str">
            <v>Híbrido</v>
          </cell>
          <cell r="E93">
            <v>89</v>
          </cell>
          <cell r="F93" t="str">
            <v>Toyota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abSelected="1" zoomScale="90" zoomScaleNormal="90" workbookViewId="0">
      <selection activeCell="F2" sqref="F2"/>
    </sheetView>
  </sheetViews>
  <sheetFormatPr defaultRowHeight="15"/>
  <cols>
    <col min="1" max="1" width="5" bestFit="1" customWidth="1"/>
    <col min="2" max="2" width="9.85546875" bestFit="1" customWidth="1"/>
    <col min="3" max="3" width="12.140625" bestFit="1" customWidth="1"/>
    <col min="4" max="4" width="9.7109375" bestFit="1" customWidth="1"/>
    <col min="5" max="5" width="12.140625" bestFit="1" customWidth="1"/>
    <col min="6" max="6" width="12.5703125" bestFit="1" customWidth="1"/>
    <col min="7" max="7" width="63" style="2" bestFit="1" customWidth="1" collapsed="1"/>
    <col min="8" max="25" width="8.5703125" style="1" customWidth="1"/>
  </cols>
  <sheetData>
    <row r="1" spans="1:25" ht="15.75">
      <c r="H1" s="12" t="s">
        <v>96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>
      <c r="H2" s="14" t="s">
        <v>95</v>
      </c>
      <c r="I2" s="15"/>
      <c r="J2" s="15"/>
      <c r="K2" s="14" t="s">
        <v>94</v>
      </c>
      <c r="L2" s="15"/>
      <c r="M2" s="15"/>
      <c r="N2" s="14" t="s">
        <v>93</v>
      </c>
      <c r="O2" s="15"/>
      <c r="P2" s="15"/>
      <c r="Q2" s="14" t="s">
        <v>92</v>
      </c>
      <c r="R2" s="15"/>
      <c r="S2" s="15"/>
      <c r="T2" s="14" t="s">
        <v>91</v>
      </c>
      <c r="U2" s="15"/>
      <c r="V2" s="15"/>
      <c r="W2" s="14" t="s">
        <v>90</v>
      </c>
      <c r="X2" s="15"/>
      <c r="Y2" s="15"/>
    </row>
    <row r="3" spans="1:25" ht="15.75">
      <c r="A3" s="11" t="s">
        <v>97</v>
      </c>
      <c r="B3" s="16" t="s">
        <v>98</v>
      </c>
      <c r="C3" s="16" t="s">
        <v>99</v>
      </c>
      <c r="D3" s="16" t="s">
        <v>100</v>
      </c>
      <c r="E3" s="16" t="s">
        <v>101</v>
      </c>
      <c r="F3" s="11" t="s">
        <v>102</v>
      </c>
      <c r="G3" s="11" t="s">
        <v>89</v>
      </c>
      <c r="H3" s="10">
        <v>12</v>
      </c>
      <c r="I3" s="10">
        <v>24</v>
      </c>
      <c r="J3" s="10">
        <v>36</v>
      </c>
      <c r="K3" s="10">
        <v>12</v>
      </c>
      <c r="L3" s="10">
        <v>24</v>
      </c>
      <c r="M3" s="10">
        <v>36</v>
      </c>
      <c r="N3" s="10">
        <v>12</v>
      </c>
      <c r="O3" s="10">
        <v>24</v>
      </c>
      <c r="P3" s="10">
        <v>36</v>
      </c>
      <c r="Q3" s="10">
        <v>12</v>
      </c>
      <c r="R3" s="10">
        <v>24</v>
      </c>
      <c r="S3" s="10">
        <v>36</v>
      </c>
      <c r="T3" s="10">
        <v>12</v>
      </c>
      <c r="U3" s="10">
        <v>24</v>
      </c>
      <c r="V3" s="10">
        <v>36</v>
      </c>
      <c r="W3" s="10">
        <v>12</v>
      </c>
      <c r="X3" s="10">
        <v>24</v>
      </c>
      <c r="Y3" s="10">
        <v>36</v>
      </c>
    </row>
    <row r="4" spans="1:25">
      <c r="A4" s="17">
        <f>'[1]Cotação Sales Force'!E5</f>
        <v>1</v>
      </c>
      <c r="B4" s="18" t="str">
        <f>'[1]Cotação Sales Force'!A5</f>
        <v>Hatch</v>
      </c>
      <c r="C4" s="18" t="str">
        <f>'[1]Cotação Sales Force'!B5</f>
        <v>1.0</v>
      </c>
      <c r="D4" s="19" t="str">
        <f>'[1]Cotação Sales Force'!C5</f>
        <v>Manual</v>
      </c>
      <c r="E4" s="19" t="str">
        <f>'[1]Cotação Sales Force'!D5</f>
        <v>Flex</v>
      </c>
      <c r="F4" s="19" t="str">
        <f>'[1]Cotação Sales Force'!F5</f>
        <v>Ford</v>
      </c>
      <c r="G4" s="8" t="s">
        <v>88</v>
      </c>
      <c r="H4" s="4">
        <v>1080</v>
      </c>
      <c r="I4" s="4">
        <v>1125</v>
      </c>
      <c r="J4" s="4">
        <v>1160</v>
      </c>
      <c r="K4" s="5">
        <v>1140</v>
      </c>
      <c r="L4" s="4">
        <v>1180</v>
      </c>
      <c r="M4" s="4">
        <v>1220</v>
      </c>
      <c r="N4" s="4">
        <v>1210</v>
      </c>
      <c r="O4" s="4">
        <v>1240</v>
      </c>
      <c r="P4" s="4">
        <v>1340</v>
      </c>
      <c r="Q4" s="4">
        <v>1280</v>
      </c>
      <c r="R4" s="4">
        <v>1350</v>
      </c>
      <c r="S4" s="4">
        <v>1405</v>
      </c>
      <c r="T4" s="4">
        <v>1340</v>
      </c>
      <c r="U4" s="4">
        <v>1435</v>
      </c>
      <c r="V4" s="4">
        <v>1505</v>
      </c>
      <c r="W4" s="4">
        <v>1425</v>
      </c>
      <c r="X4" s="4">
        <v>1490</v>
      </c>
      <c r="Y4" s="4">
        <v>1565</v>
      </c>
    </row>
    <row r="5" spans="1:25">
      <c r="A5" s="17">
        <f>'[1]Cotação Sales Force'!E6</f>
        <v>2</v>
      </c>
      <c r="B5" s="18" t="str">
        <f>'[1]Cotação Sales Force'!A6</f>
        <v>Hatch</v>
      </c>
      <c r="C5" s="18" t="str">
        <f>'[1]Cotação Sales Force'!B6</f>
        <v>1.0</v>
      </c>
      <c r="D5" s="19" t="str">
        <f>'[1]Cotação Sales Force'!C6</f>
        <v>Manual</v>
      </c>
      <c r="E5" s="19" t="str">
        <f>'[1]Cotação Sales Force'!D6</f>
        <v>Flex</v>
      </c>
      <c r="F5" s="19" t="str">
        <f>'[1]Cotação Sales Force'!F6</f>
        <v>Ford</v>
      </c>
      <c r="G5" s="8" t="s">
        <v>87</v>
      </c>
      <c r="H5" s="4">
        <v>1270</v>
      </c>
      <c r="I5" s="4">
        <v>1225</v>
      </c>
      <c r="J5" s="4">
        <v>1235</v>
      </c>
      <c r="K5" s="5">
        <v>1330</v>
      </c>
      <c r="L5" s="4">
        <v>1270</v>
      </c>
      <c r="M5" s="4">
        <v>1275</v>
      </c>
      <c r="N5" s="4">
        <v>1390</v>
      </c>
      <c r="O5" s="4">
        <v>1320</v>
      </c>
      <c r="P5" s="4">
        <v>1380</v>
      </c>
      <c r="Q5" s="4">
        <v>1455</v>
      </c>
      <c r="R5" s="4">
        <v>1420</v>
      </c>
      <c r="S5" s="4">
        <v>1425</v>
      </c>
      <c r="T5" s="4">
        <v>1515</v>
      </c>
      <c r="U5" s="4">
        <v>1490</v>
      </c>
      <c r="V5" s="4">
        <v>1520</v>
      </c>
      <c r="W5" s="4">
        <v>1595</v>
      </c>
      <c r="X5" s="4">
        <v>1540</v>
      </c>
      <c r="Y5" s="4">
        <v>1575</v>
      </c>
    </row>
    <row r="6" spans="1:25">
      <c r="A6" s="17">
        <f>'[1]Cotação Sales Force'!E7</f>
        <v>3</v>
      </c>
      <c r="B6" s="18" t="str">
        <f>'[1]Cotação Sales Force'!A7</f>
        <v>Hatch</v>
      </c>
      <c r="C6" s="18" t="str">
        <f>'[1]Cotação Sales Force'!B7</f>
        <v>1.5</v>
      </c>
      <c r="D6" s="19" t="str">
        <f>'[1]Cotação Sales Force'!C7</f>
        <v>Manual</v>
      </c>
      <c r="E6" s="19" t="str">
        <f>'[1]Cotação Sales Force'!D7</f>
        <v>Flex</v>
      </c>
      <c r="F6" s="19" t="str">
        <f>'[1]Cotação Sales Force'!F7</f>
        <v>Ford</v>
      </c>
      <c r="G6" s="8" t="s">
        <v>86</v>
      </c>
      <c r="H6" s="4">
        <v>1125</v>
      </c>
      <c r="I6" s="4">
        <v>1275</v>
      </c>
      <c r="J6" s="4">
        <v>1345</v>
      </c>
      <c r="K6" s="5">
        <v>1195</v>
      </c>
      <c r="L6" s="4">
        <v>1325</v>
      </c>
      <c r="M6" s="4">
        <v>1395</v>
      </c>
      <c r="N6" s="4">
        <v>1265</v>
      </c>
      <c r="O6" s="4">
        <v>1385</v>
      </c>
      <c r="P6" s="4">
        <v>1500</v>
      </c>
      <c r="Q6" s="4">
        <v>1340</v>
      </c>
      <c r="R6" s="4">
        <v>1510</v>
      </c>
      <c r="S6" s="4">
        <v>1555</v>
      </c>
      <c r="T6" s="4">
        <v>1410</v>
      </c>
      <c r="U6" s="4">
        <v>1570</v>
      </c>
      <c r="V6" s="4">
        <v>1670</v>
      </c>
      <c r="W6" s="4">
        <v>1510</v>
      </c>
      <c r="X6" s="4">
        <v>1630</v>
      </c>
      <c r="Y6" s="4">
        <v>1720</v>
      </c>
    </row>
    <row r="7" spans="1:25">
      <c r="A7" s="17">
        <f>'[1]Cotação Sales Force'!E8</f>
        <v>4</v>
      </c>
      <c r="B7" s="18" t="str">
        <f>'[1]Cotação Sales Force'!A8</f>
        <v>Hatch</v>
      </c>
      <c r="C7" s="18" t="str">
        <f>'[1]Cotação Sales Force'!B8</f>
        <v>1.5</v>
      </c>
      <c r="D7" s="19" t="str">
        <f>'[1]Cotação Sales Force'!C8</f>
        <v>Automático</v>
      </c>
      <c r="E7" s="19" t="str">
        <f>'[1]Cotação Sales Force'!D8</f>
        <v>Flex</v>
      </c>
      <c r="F7" s="19" t="str">
        <f>'[1]Cotação Sales Force'!F8</f>
        <v>Ford</v>
      </c>
      <c r="G7" s="8" t="s">
        <v>85</v>
      </c>
      <c r="H7" s="4">
        <v>1145</v>
      </c>
      <c r="I7" s="4">
        <v>1335</v>
      </c>
      <c r="J7" s="4">
        <v>1420</v>
      </c>
      <c r="K7" s="5">
        <v>1215</v>
      </c>
      <c r="L7" s="4">
        <v>1385</v>
      </c>
      <c r="M7" s="4">
        <v>1470</v>
      </c>
      <c r="N7" s="4">
        <v>1285</v>
      </c>
      <c r="O7" s="4">
        <v>1450</v>
      </c>
      <c r="P7" s="4">
        <v>1585</v>
      </c>
      <c r="Q7" s="4">
        <v>1365</v>
      </c>
      <c r="R7" s="4">
        <v>1575</v>
      </c>
      <c r="S7" s="4">
        <v>1635</v>
      </c>
      <c r="T7" s="4">
        <v>1440</v>
      </c>
      <c r="U7" s="4">
        <v>1640</v>
      </c>
      <c r="V7" s="4">
        <v>1750</v>
      </c>
      <c r="W7" s="4">
        <v>1545</v>
      </c>
      <c r="X7" s="4">
        <v>1700</v>
      </c>
      <c r="Y7" s="4">
        <v>1805</v>
      </c>
    </row>
    <row r="8" spans="1:25">
      <c r="A8" s="17">
        <f>'[1]Cotação Sales Force'!E9</f>
        <v>5</v>
      </c>
      <c r="B8" s="20" t="str">
        <f>'[1]Cotação Sales Force'!A9</f>
        <v>Hatch</v>
      </c>
      <c r="C8" s="20" t="str">
        <f>'[1]Cotação Sales Force'!B9</f>
        <v>1.0</v>
      </c>
      <c r="D8" s="21" t="str">
        <f>'[1]Cotação Sales Force'!C9</f>
        <v>Manual</v>
      </c>
      <c r="E8" s="21" t="str">
        <f>'[1]Cotação Sales Force'!D9</f>
        <v>Flex</v>
      </c>
      <c r="F8" s="19" t="str">
        <f>'[1]Cotação Sales Force'!F9</f>
        <v>Renault</v>
      </c>
      <c r="G8" s="3" t="s">
        <v>84</v>
      </c>
      <c r="H8" s="4">
        <v>1190</v>
      </c>
      <c r="I8" s="4">
        <v>1115</v>
      </c>
      <c r="J8" s="4">
        <v>1145</v>
      </c>
      <c r="K8" s="5">
        <v>1245</v>
      </c>
      <c r="L8" s="4">
        <v>1150</v>
      </c>
      <c r="M8" s="4">
        <v>1180</v>
      </c>
      <c r="N8" s="4">
        <v>1300</v>
      </c>
      <c r="O8" s="4">
        <v>1200</v>
      </c>
      <c r="P8" s="4">
        <v>1265</v>
      </c>
      <c r="Q8" s="4">
        <v>1345</v>
      </c>
      <c r="R8" s="4">
        <v>1285</v>
      </c>
      <c r="S8" s="4">
        <v>1335</v>
      </c>
      <c r="T8" s="4">
        <v>1400</v>
      </c>
      <c r="U8" s="4">
        <v>1340</v>
      </c>
      <c r="V8" s="4">
        <v>1410</v>
      </c>
      <c r="W8" s="4">
        <v>1480</v>
      </c>
      <c r="X8" s="4">
        <v>1400</v>
      </c>
      <c r="Y8" s="4">
        <v>1455</v>
      </c>
    </row>
    <row r="9" spans="1:25">
      <c r="A9" s="17">
        <f>'[1]Cotação Sales Force'!E10</f>
        <v>6</v>
      </c>
      <c r="B9" s="20" t="str">
        <f>'[1]Cotação Sales Force'!A10</f>
        <v>Hatch</v>
      </c>
      <c r="C9" s="20" t="str">
        <f>'[1]Cotação Sales Force'!B10</f>
        <v>1.0</v>
      </c>
      <c r="D9" s="21" t="str">
        <f>'[1]Cotação Sales Force'!C10</f>
        <v>Manual</v>
      </c>
      <c r="E9" s="21" t="str">
        <f>'[1]Cotação Sales Force'!D10</f>
        <v>Flex</v>
      </c>
      <c r="F9" s="19" t="str">
        <f>'[1]Cotação Sales Force'!F10</f>
        <v>Renault</v>
      </c>
      <c r="G9" s="3" t="s">
        <v>83</v>
      </c>
      <c r="H9" s="4">
        <v>1565</v>
      </c>
      <c r="I9" s="4">
        <v>1405</v>
      </c>
      <c r="J9" s="4">
        <v>1385</v>
      </c>
      <c r="K9" s="5">
        <v>1620</v>
      </c>
      <c r="L9" s="4">
        <v>1440</v>
      </c>
      <c r="M9" s="4">
        <v>1420</v>
      </c>
      <c r="N9" s="4">
        <v>1680</v>
      </c>
      <c r="O9" s="4">
        <v>1490</v>
      </c>
      <c r="P9" s="4">
        <v>1510</v>
      </c>
      <c r="Q9" s="4">
        <v>1730</v>
      </c>
      <c r="R9" s="4">
        <v>1600</v>
      </c>
      <c r="S9" s="4">
        <v>1580</v>
      </c>
      <c r="T9" s="4">
        <v>1790</v>
      </c>
      <c r="U9" s="4">
        <v>1650</v>
      </c>
      <c r="V9" s="4">
        <v>1685</v>
      </c>
      <c r="W9" s="4">
        <v>1885</v>
      </c>
      <c r="X9" s="4">
        <v>1740</v>
      </c>
      <c r="Y9" s="4">
        <v>1730</v>
      </c>
    </row>
    <row r="10" spans="1:25">
      <c r="A10" s="17">
        <f>'[1]Cotação Sales Force'!E11</f>
        <v>7</v>
      </c>
      <c r="B10" s="20" t="str">
        <f>'[1]Cotação Sales Force'!A11</f>
        <v>Hatch</v>
      </c>
      <c r="C10" s="20" t="str">
        <f>'[1]Cotação Sales Force'!B11</f>
        <v>1.0</v>
      </c>
      <c r="D10" s="21" t="str">
        <f>'[1]Cotação Sales Force'!C11</f>
        <v>Manual</v>
      </c>
      <c r="E10" s="21" t="str">
        <f>'[1]Cotação Sales Force'!D11</f>
        <v>Flex</v>
      </c>
      <c r="F10" s="19" t="str">
        <f>'[1]Cotação Sales Force'!F11</f>
        <v>Fiat</v>
      </c>
      <c r="G10" s="3" t="s">
        <v>82</v>
      </c>
      <c r="H10" s="4">
        <v>1960</v>
      </c>
      <c r="I10" s="4">
        <v>1555</v>
      </c>
      <c r="J10" s="4">
        <v>1525</v>
      </c>
      <c r="K10" s="5">
        <v>2055</v>
      </c>
      <c r="L10" s="4">
        <v>1590</v>
      </c>
      <c r="M10" s="4">
        <v>1585</v>
      </c>
      <c r="N10" s="4">
        <v>2160</v>
      </c>
      <c r="O10" s="4">
        <v>1660</v>
      </c>
      <c r="P10" s="4">
        <v>1675</v>
      </c>
      <c r="Q10" s="4">
        <v>2275</v>
      </c>
      <c r="R10" s="4">
        <v>1755</v>
      </c>
      <c r="S10" s="4">
        <v>1725</v>
      </c>
      <c r="T10" s="4">
        <v>2345</v>
      </c>
      <c r="U10" s="4">
        <v>1815</v>
      </c>
      <c r="V10" s="4">
        <v>1840</v>
      </c>
      <c r="W10" s="4">
        <v>2390</v>
      </c>
      <c r="X10" s="4">
        <v>1880</v>
      </c>
      <c r="Y10" s="4">
        <v>1870</v>
      </c>
    </row>
    <row r="11" spans="1:25">
      <c r="A11" s="17">
        <f>'[1]Cotação Sales Force'!E12</f>
        <v>8</v>
      </c>
      <c r="B11" s="20" t="str">
        <f>'[1]Cotação Sales Force'!A12</f>
        <v>Hatch</v>
      </c>
      <c r="C11" s="20" t="str">
        <f>'[1]Cotação Sales Force'!B12</f>
        <v>1.3</v>
      </c>
      <c r="D11" s="21" t="str">
        <f>'[1]Cotação Sales Force'!C12</f>
        <v>Manual</v>
      </c>
      <c r="E11" s="21" t="str">
        <f>'[1]Cotação Sales Force'!D12</f>
        <v>Flex</v>
      </c>
      <c r="F11" s="19" t="str">
        <f>'[1]Cotação Sales Force'!F12</f>
        <v>Fiat</v>
      </c>
      <c r="G11" s="3" t="s">
        <v>81</v>
      </c>
      <c r="H11" s="4">
        <v>1400</v>
      </c>
      <c r="I11" s="4">
        <v>1325</v>
      </c>
      <c r="J11" s="4">
        <v>1390</v>
      </c>
      <c r="K11" s="5">
        <v>1470</v>
      </c>
      <c r="L11" s="4">
        <v>1365</v>
      </c>
      <c r="M11" s="4">
        <v>1460</v>
      </c>
      <c r="N11" s="4">
        <v>1535</v>
      </c>
      <c r="O11" s="4">
        <v>1445</v>
      </c>
      <c r="P11" s="4">
        <v>1565</v>
      </c>
      <c r="Q11" s="4">
        <v>1595</v>
      </c>
      <c r="R11" s="4">
        <v>1565</v>
      </c>
      <c r="S11" s="4">
        <v>1625</v>
      </c>
      <c r="T11" s="4">
        <v>1660</v>
      </c>
      <c r="U11" s="4">
        <v>1630</v>
      </c>
      <c r="V11" s="4">
        <v>1755</v>
      </c>
      <c r="W11" s="4">
        <v>1790</v>
      </c>
      <c r="X11" s="4">
        <v>1700</v>
      </c>
      <c r="Y11" s="4">
        <v>1790</v>
      </c>
    </row>
    <row r="12" spans="1:25">
      <c r="A12" s="17">
        <f>'[1]Cotação Sales Force'!E13</f>
        <v>9</v>
      </c>
      <c r="B12" s="18" t="str">
        <f>'[1]Cotação Sales Force'!A13</f>
        <v>Hatch</v>
      </c>
      <c r="C12" s="18" t="str">
        <f>'[1]Cotação Sales Force'!B13</f>
        <v>1.8</v>
      </c>
      <c r="D12" s="19" t="str">
        <f>'[1]Cotação Sales Force'!C13</f>
        <v>Automático</v>
      </c>
      <c r="E12" s="19" t="str">
        <f>'[1]Cotação Sales Force'!D13</f>
        <v>Flex</v>
      </c>
      <c r="F12" s="19" t="str">
        <f>'[1]Cotação Sales Force'!F13</f>
        <v>Fiat</v>
      </c>
      <c r="G12" s="8" t="s">
        <v>80</v>
      </c>
      <c r="H12" s="4">
        <v>1265</v>
      </c>
      <c r="I12" s="4">
        <v>1425</v>
      </c>
      <c r="J12" s="4">
        <v>1535</v>
      </c>
      <c r="K12" s="5">
        <v>1350</v>
      </c>
      <c r="L12" s="4">
        <v>1470</v>
      </c>
      <c r="M12" s="4">
        <v>1610</v>
      </c>
      <c r="N12" s="4">
        <v>1430</v>
      </c>
      <c r="O12" s="4">
        <v>1550</v>
      </c>
      <c r="P12" s="4">
        <v>1725</v>
      </c>
      <c r="Q12" s="4">
        <v>1505</v>
      </c>
      <c r="R12" s="4">
        <v>1670</v>
      </c>
      <c r="S12" s="4">
        <v>1790</v>
      </c>
      <c r="T12" s="4">
        <v>1580</v>
      </c>
      <c r="U12" s="4">
        <v>1750</v>
      </c>
      <c r="V12" s="4">
        <v>1930</v>
      </c>
      <c r="W12" s="4">
        <v>1720</v>
      </c>
      <c r="X12" s="4">
        <v>1825</v>
      </c>
      <c r="Y12" s="4">
        <v>1965</v>
      </c>
    </row>
    <row r="13" spans="1:25">
      <c r="A13" s="17">
        <f>'[1]Cotação Sales Force'!E14</f>
        <v>10</v>
      </c>
      <c r="B13" s="20" t="str">
        <f>'[1]Cotação Sales Force'!A14</f>
        <v>Hatch</v>
      </c>
      <c r="C13" s="20" t="str">
        <f>'[1]Cotação Sales Force'!B14</f>
        <v>1.6</v>
      </c>
      <c r="D13" s="21" t="str">
        <f>'[1]Cotação Sales Force'!C14</f>
        <v>Manual</v>
      </c>
      <c r="E13" s="21" t="str">
        <f>'[1]Cotação Sales Force'!D14</f>
        <v>Flex</v>
      </c>
      <c r="F13" s="19" t="str">
        <f>'[1]Cotação Sales Force'!F14</f>
        <v>Volkswagen</v>
      </c>
      <c r="G13" s="3" t="s">
        <v>79</v>
      </c>
      <c r="H13" s="4">
        <v>1540</v>
      </c>
      <c r="I13" s="4">
        <v>1470</v>
      </c>
      <c r="J13" s="4">
        <v>1540</v>
      </c>
      <c r="K13" s="5">
        <v>1620</v>
      </c>
      <c r="L13" s="4">
        <v>1515</v>
      </c>
      <c r="M13" s="4">
        <v>1585</v>
      </c>
      <c r="N13" s="4">
        <v>1690</v>
      </c>
      <c r="O13" s="4">
        <v>1575</v>
      </c>
      <c r="P13" s="4">
        <v>1690</v>
      </c>
      <c r="Q13" s="4">
        <v>1755</v>
      </c>
      <c r="R13" s="4">
        <v>1690</v>
      </c>
      <c r="S13" s="4">
        <v>1740</v>
      </c>
      <c r="T13" s="4">
        <v>1825</v>
      </c>
      <c r="U13" s="4">
        <v>1755</v>
      </c>
      <c r="V13" s="4">
        <v>1850</v>
      </c>
      <c r="W13" s="4">
        <v>1920</v>
      </c>
      <c r="X13" s="4">
        <v>1815</v>
      </c>
      <c r="Y13" s="4">
        <v>1905</v>
      </c>
    </row>
    <row r="14" spans="1:25">
      <c r="A14" s="17">
        <f>'[1]Cotação Sales Force'!E15</f>
        <v>11</v>
      </c>
      <c r="B14" s="18" t="str">
        <f>'[1]Cotação Sales Force'!A15</f>
        <v>Hatch</v>
      </c>
      <c r="C14" s="18" t="str">
        <f>'[1]Cotação Sales Force'!B15</f>
        <v>1.0</v>
      </c>
      <c r="D14" s="19" t="str">
        <f>'[1]Cotação Sales Force'!C15</f>
        <v>Automático</v>
      </c>
      <c r="E14" s="19" t="str">
        <f>'[1]Cotação Sales Force'!D15</f>
        <v>Flex</v>
      </c>
      <c r="F14" s="19" t="str">
        <f>'[1]Cotação Sales Force'!F15</f>
        <v>Volkswagen</v>
      </c>
      <c r="G14" s="8" t="s">
        <v>78</v>
      </c>
      <c r="H14" s="4">
        <v>1615</v>
      </c>
      <c r="I14" s="4">
        <v>1560</v>
      </c>
      <c r="J14" s="4">
        <v>1680</v>
      </c>
      <c r="K14" s="5">
        <v>1695</v>
      </c>
      <c r="L14" s="4">
        <v>1610</v>
      </c>
      <c r="M14" s="4">
        <v>1725</v>
      </c>
      <c r="N14" s="4">
        <v>1770</v>
      </c>
      <c r="O14" s="4">
        <v>1675</v>
      </c>
      <c r="P14" s="4">
        <v>1845</v>
      </c>
      <c r="Q14" s="4">
        <v>1840</v>
      </c>
      <c r="R14" s="4">
        <v>1800</v>
      </c>
      <c r="S14" s="4">
        <v>1900</v>
      </c>
      <c r="T14" s="4">
        <v>1915</v>
      </c>
      <c r="U14" s="4">
        <v>1870</v>
      </c>
      <c r="V14" s="4">
        <v>2015</v>
      </c>
      <c r="W14" s="4">
        <v>2025</v>
      </c>
      <c r="X14" s="4">
        <v>1935</v>
      </c>
      <c r="Y14" s="4">
        <v>2070</v>
      </c>
    </row>
    <row r="15" spans="1:25">
      <c r="A15" s="17">
        <f>'[1]Cotação Sales Force'!E16</f>
        <v>12</v>
      </c>
      <c r="B15" s="22" t="str">
        <f>'[1]Cotação Sales Force'!A16</f>
        <v>Hatch</v>
      </c>
      <c r="C15" s="22" t="str">
        <f>'[1]Cotação Sales Force'!B16</f>
        <v>1.0</v>
      </c>
      <c r="D15" s="23" t="str">
        <f>'[1]Cotação Sales Force'!C16</f>
        <v>Automático</v>
      </c>
      <c r="E15" s="23" t="str">
        <f>'[1]Cotação Sales Force'!D16</f>
        <v>Flex</v>
      </c>
      <c r="F15" s="19" t="str">
        <f>'[1]Cotação Sales Force'!F16</f>
        <v>Volkswagen</v>
      </c>
      <c r="G15" s="9" t="s">
        <v>77</v>
      </c>
      <c r="H15" s="4">
        <v>1890</v>
      </c>
      <c r="I15" s="4">
        <v>1835</v>
      </c>
      <c r="J15" s="4">
        <v>1935</v>
      </c>
      <c r="K15" s="5">
        <v>1980</v>
      </c>
      <c r="L15" s="4">
        <v>1880</v>
      </c>
      <c r="M15" s="4">
        <v>1980</v>
      </c>
      <c r="N15" s="4">
        <v>2060</v>
      </c>
      <c r="O15" s="4">
        <v>1950</v>
      </c>
      <c r="P15" s="4">
        <v>2110</v>
      </c>
      <c r="Q15" s="4">
        <v>2135</v>
      </c>
      <c r="R15" s="4">
        <v>2095</v>
      </c>
      <c r="S15" s="4">
        <v>2170</v>
      </c>
      <c r="T15" s="4">
        <v>2215</v>
      </c>
      <c r="U15" s="4">
        <v>2170</v>
      </c>
      <c r="V15" s="4">
        <v>2305</v>
      </c>
      <c r="W15" s="4">
        <v>2335</v>
      </c>
      <c r="X15" s="4">
        <v>2235</v>
      </c>
      <c r="Y15" s="4">
        <v>2365</v>
      </c>
    </row>
    <row r="16" spans="1:25">
      <c r="A16" s="17">
        <f>'[1]Cotação Sales Force'!E17</f>
        <v>13</v>
      </c>
      <c r="B16" s="22" t="str">
        <f>'[1]Cotação Sales Force'!A17</f>
        <v>Hatch</v>
      </c>
      <c r="C16" s="22" t="str">
        <f>'[1]Cotação Sales Force'!B17</f>
        <v>1.3</v>
      </c>
      <c r="D16" s="23" t="str">
        <f>'[1]Cotação Sales Force'!C17</f>
        <v>Automático</v>
      </c>
      <c r="E16" s="23" t="str">
        <f>'[1]Cotação Sales Force'!D17</f>
        <v>Flex</v>
      </c>
      <c r="F16" s="19" t="str">
        <f>'[1]Cotação Sales Force'!F17</f>
        <v>Toyota</v>
      </c>
      <c r="G16" s="9" t="s">
        <v>76</v>
      </c>
      <c r="H16" s="4">
        <v>1605</v>
      </c>
      <c r="I16" s="4">
        <v>1475</v>
      </c>
      <c r="J16" s="4">
        <v>1470</v>
      </c>
      <c r="K16" s="5">
        <v>1675</v>
      </c>
      <c r="L16" s="4">
        <v>1515</v>
      </c>
      <c r="M16" s="4">
        <v>1510</v>
      </c>
      <c r="N16" s="4">
        <v>1740</v>
      </c>
      <c r="O16" s="4">
        <v>1570</v>
      </c>
      <c r="P16" s="4">
        <v>1610</v>
      </c>
      <c r="Q16" s="4">
        <v>1795</v>
      </c>
      <c r="R16" s="4">
        <v>1680</v>
      </c>
      <c r="S16" s="4">
        <v>1650</v>
      </c>
      <c r="T16" s="4">
        <v>1860</v>
      </c>
      <c r="U16" s="4">
        <v>1800</v>
      </c>
      <c r="V16" s="4">
        <v>1745</v>
      </c>
      <c r="W16" s="4">
        <v>1955</v>
      </c>
      <c r="X16" s="4">
        <v>1830</v>
      </c>
      <c r="Y16" s="4">
        <v>1800</v>
      </c>
    </row>
    <row r="17" spans="1:25">
      <c r="A17" s="17">
        <f>'[1]Cotação Sales Force'!E18</f>
        <v>14</v>
      </c>
      <c r="B17" s="22" t="str">
        <f>'[1]Cotação Sales Force'!A18</f>
        <v>Hatch</v>
      </c>
      <c r="C17" s="22" t="str">
        <f>'[1]Cotação Sales Force'!B18</f>
        <v>1.5</v>
      </c>
      <c r="D17" s="23" t="str">
        <f>'[1]Cotação Sales Force'!C18</f>
        <v>Automático</v>
      </c>
      <c r="E17" s="23" t="str">
        <f>'[1]Cotação Sales Force'!D18</f>
        <v>Flex</v>
      </c>
      <c r="F17" s="19" t="str">
        <f>'[1]Cotação Sales Force'!F18</f>
        <v>Toyota</v>
      </c>
      <c r="G17" s="9" t="s">
        <v>75</v>
      </c>
      <c r="H17" s="4">
        <v>3235</v>
      </c>
      <c r="I17" s="4">
        <v>2660</v>
      </c>
      <c r="J17" s="4">
        <v>2560</v>
      </c>
      <c r="K17" s="5">
        <v>3380</v>
      </c>
      <c r="L17" s="4">
        <v>2710</v>
      </c>
      <c r="M17" s="4">
        <v>2610</v>
      </c>
      <c r="N17" s="4">
        <v>3550</v>
      </c>
      <c r="O17" s="4">
        <v>2775</v>
      </c>
      <c r="P17" s="4">
        <v>2720</v>
      </c>
      <c r="Q17" s="4">
        <v>3705</v>
      </c>
      <c r="R17" s="4">
        <v>2910</v>
      </c>
      <c r="S17" s="4">
        <v>2810</v>
      </c>
      <c r="T17" s="4">
        <v>3720</v>
      </c>
      <c r="U17" s="4">
        <v>3100</v>
      </c>
      <c r="V17" s="4">
        <v>2915</v>
      </c>
      <c r="W17" s="4">
        <v>3770</v>
      </c>
      <c r="X17" s="4">
        <v>3190</v>
      </c>
      <c r="Y17" s="4">
        <v>2970</v>
      </c>
    </row>
    <row r="18" spans="1:25">
      <c r="A18" s="17">
        <f>'[1]Cotação Sales Force'!E19</f>
        <v>15</v>
      </c>
      <c r="B18" s="20" t="str">
        <f>'[1]Cotação Sales Force'!A19</f>
        <v>Sedan</v>
      </c>
      <c r="C18" s="20" t="str">
        <f>'[1]Cotação Sales Force'!B19</f>
        <v>1.0</v>
      </c>
      <c r="D18" s="21" t="str">
        <f>'[1]Cotação Sales Force'!C19</f>
        <v>Manual</v>
      </c>
      <c r="E18" s="21" t="str">
        <f>'[1]Cotação Sales Force'!D19</f>
        <v>Flex</v>
      </c>
      <c r="F18" s="19" t="str">
        <f>'[1]Cotação Sales Force'!F19</f>
        <v>Ford</v>
      </c>
      <c r="G18" s="3" t="s">
        <v>74</v>
      </c>
      <c r="H18" s="6">
        <v>1161.6399999999999</v>
      </c>
      <c r="I18" s="6">
        <v>1309.415</v>
      </c>
      <c r="J18" s="6">
        <v>1362.1</v>
      </c>
      <c r="K18" s="7">
        <v>1198.905</v>
      </c>
      <c r="L18" s="6">
        <v>1360.8149999999998</v>
      </c>
      <c r="M18" s="6">
        <v>1416.07</v>
      </c>
      <c r="N18" s="6">
        <v>1251.5899999999999</v>
      </c>
      <c r="O18" s="6">
        <v>1422.4949999999999</v>
      </c>
      <c r="P18" s="6">
        <v>1539.4299999999998</v>
      </c>
      <c r="Q18" s="6">
        <v>1335.115</v>
      </c>
      <c r="R18" s="6">
        <v>1543.2849999999999</v>
      </c>
      <c r="S18" s="6">
        <v>1620.385</v>
      </c>
      <c r="T18" s="6">
        <v>1414.7849999999999</v>
      </c>
      <c r="U18" s="6">
        <v>1634.52</v>
      </c>
      <c r="V18" s="6">
        <v>1716.76</v>
      </c>
      <c r="W18" s="6">
        <v>1515.0149999999999</v>
      </c>
      <c r="X18" s="6">
        <v>1692.3449999999998</v>
      </c>
      <c r="Y18" s="6">
        <v>1777.155</v>
      </c>
    </row>
    <row r="19" spans="1:25">
      <c r="A19" s="17">
        <f>'[1]Cotação Sales Force'!E20</f>
        <v>16</v>
      </c>
      <c r="B19" s="20" t="str">
        <f>'[1]Cotação Sales Force'!A20</f>
        <v>Sedan</v>
      </c>
      <c r="C19" s="20" t="str">
        <f>'[1]Cotação Sales Force'!B20</f>
        <v>1.5</v>
      </c>
      <c r="D19" s="21" t="str">
        <f>'[1]Cotação Sales Force'!C20</f>
        <v>Manual</v>
      </c>
      <c r="E19" s="21" t="str">
        <f>'[1]Cotação Sales Force'!D20</f>
        <v>Flex</v>
      </c>
      <c r="F19" s="19" t="str">
        <f>'[1]Cotação Sales Force'!F20</f>
        <v>Ford</v>
      </c>
      <c r="G19" s="3" t="s">
        <v>73</v>
      </c>
      <c r="H19" s="4">
        <v>1240</v>
      </c>
      <c r="I19" s="4">
        <v>1315</v>
      </c>
      <c r="J19" s="4">
        <v>1365</v>
      </c>
      <c r="K19" s="5">
        <v>1305</v>
      </c>
      <c r="L19" s="4">
        <v>1360</v>
      </c>
      <c r="M19" s="4">
        <v>1410</v>
      </c>
      <c r="N19" s="4">
        <v>1370</v>
      </c>
      <c r="O19" s="4">
        <v>1420</v>
      </c>
      <c r="P19" s="4">
        <v>1505</v>
      </c>
      <c r="Q19" s="4">
        <v>1440</v>
      </c>
      <c r="R19" s="4">
        <v>1520</v>
      </c>
      <c r="S19" s="4">
        <v>1555</v>
      </c>
      <c r="T19" s="4">
        <v>1505</v>
      </c>
      <c r="U19" s="4">
        <v>1585</v>
      </c>
      <c r="V19" s="4">
        <v>1655</v>
      </c>
      <c r="W19" s="4">
        <v>1605</v>
      </c>
      <c r="X19" s="4">
        <v>1640</v>
      </c>
      <c r="Y19" s="4">
        <v>1705</v>
      </c>
    </row>
    <row r="20" spans="1:25">
      <c r="A20" s="17">
        <f>'[1]Cotação Sales Force'!E21</f>
        <v>17</v>
      </c>
      <c r="B20" s="18" t="str">
        <f>'[1]Cotação Sales Force'!A21</f>
        <v>Sedan</v>
      </c>
      <c r="C20" s="18" t="str">
        <f>'[1]Cotação Sales Force'!B21</f>
        <v>1.0</v>
      </c>
      <c r="D20" s="19" t="str">
        <f>'[1]Cotação Sales Force'!C21</f>
        <v>Manual</v>
      </c>
      <c r="E20" s="19" t="str">
        <f>'[1]Cotação Sales Force'!D21</f>
        <v>Flex</v>
      </c>
      <c r="F20" s="19" t="str">
        <f>'[1]Cotação Sales Force'!F21</f>
        <v>Ford</v>
      </c>
      <c r="G20" s="8" t="s">
        <v>72</v>
      </c>
      <c r="H20" s="4">
        <v>1085</v>
      </c>
      <c r="I20" s="4">
        <v>1205</v>
      </c>
      <c r="J20" s="4">
        <v>1230</v>
      </c>
      <c r="K20" s="5">
        <v>1155</v>
      </c>
      <c r="L20" s="4">
        <v>1250</v>
      </c>
      <c r="M20" s="4">
        <v>1275</v>
      </c>
      <c r="N20" s="4">
        <v>1220</v>
      </c>
      <c r="O20" s="4">
        <v>1305</v>
      </c>
      <c r="P20" s="4">
        <v>1395</v>
      </c>
      <c r="Q20" s="4">
        <v>1295</v>
      </c>
      <c r="R20" s="4">
        <v>1425</v>
      </c>
      <c r="S20" s="4">
        <v>1460</v>
      </c>
      <c r="T20" s="4">
        <v>1360</v>
      </c>
      <c r="U20" s="4">
        <v>1500</v>
      </c>
      <c r="V20" s="4">
        <v>1550</v>
      </c>
      <c r="W20" s="4">
        <v>1440</v>
      </c>
      <c r="X20" s="4">
        <v>1550</v>
      </c>
      <c r="Y20" s="4">
        <v>1605</v>
      </c>
    </row>
    <row r="21" spans="1:25">
      <c r="A21" s="17">
        <f>'[1]Cotação Sales Force'!E22</f>
        <v>18</v>
      </c>
      <c r="B21" s="20" t="str">
        <f>'[1]Cotação Sales Force'!A22</f>
        <v>Sedan</v>
      </c>
      <c r="C21" s="20" t="str">
        <f>'[1]Cotação Sales Force'!B22</f>
        <v>1.5</v>
      </c>
      <c r="D21" s="21" t="str">
        <f>'[1]Cotação Sales Force'!C22</f>
        <v>Manual</v>
      </c>
      <c r="E21" s="21" t="str">
        <f>'[1]Cotação Sales Force'!D22</f>
        <v>Flex</v>
      </c>
      <c r="F21" s="19" t="str">
        <f>'[1]Cotação Sales Force'!F22</f>
        <v>Ford</v>
      </c>
      <c r="G21" s="3" t="s">
        <v>71</v>
      </c>
      <c r="H21" s="4">
        <v>1105</v>
      </c>
      <c r="I21" s="4">
        <v>1270</v>
      </c>
      <c r="J21" s="4">
        <v>1360</v>
      </c>
      <c r="K21" s="5">
        <v>1135</v>
      </c>
      <c r="L21" s="4">
        <v>1320</v>
      </c>
      <c r="M21" s="4">
        <v>1410</v>
      </c>
      <c r="N21" s="4">
        <v>1200</v>
      </c>
      <c r="O21" s="4">
        <v>1385</v>
      </c>
      <c r="P21" s="4">
        <v>1520</v>
      </c>
      <c r="Q21" s="4">
        <v>1280</v>
      </c>
      <c r="R21" s="4">
        <v>1510</v>
      </c>
      <c r="S21" s="4">
        <v>1575</v>
      </c>
      <c r="T21" s="4">
        <v>1355</v>
      </c>
      <c r="U21" s="4">
        <v>1575</v>
      </c>
      <c r="V21" s="4">
        <v>1690</v>
      </c>
      <c r="W21" s="4">
        <v>1460</v>
      </c>
      <c r="X21" s="4">
        <v>1635</v>
      </c>
      <c r="Y21" s="4">
        <v>1745</v>
      </c>
    </row>
    <row r="22" spans="1:25">
      <c r="A22" s="17">
        <f>'[1]Cotação Sales Force'!E23</f>
        <v>19</v>
      </c>
      <c r="B22" s="20" t="str">
        <f>'[1]Cotação Sales Force'!A23</f>
        <v>Sedan</v>
      </c>
      <c r="C22" s="20" t="str">
        <f>'[1]Cotação Sales Force'!B23</f>
        <v>1.5</v>
      </c>
      <c r="D22" s="21" t="str">
        <f>'[1]Cotação Sales Force'!C23</f>
        <v>Automático</v>
      </c>
      <c r="E22" s="21" t="str">
        <f>'[1]Cotação Sales Force'!D23</f>
        <v>Flex</v>
      </c>
      <c r="F22" s="19" t="str">
        <f>'[1]Cotação Sales Force'!F23</f>
        <v>Ford</v>
      </c>
      <c r="G22" s="3" t="s">
        <v>70</v>
      </c>
      <c r="H22" s="4">
        <v>1165</v>
      </c>
      <c r="I22" s="4">
        <v>1350</v>
      </c>
      <c r="J22" s="4">
        <v>1445</v>
      </c>
      <c r="K22" s="5">
        <v>1205</v>
      </c>
      <c r="L22" s="4">
        <v>1400</v>
      </c>
      <c r="M22" s="4">
        <v>1495</v>
      </c>
      <c r="N22" s="4">
        <v>1280</v>
      </c>
      <c r="O22" s="4">
        <v>1465</v>
      </c>
      <c r="P22" s="4">
        <v>1600</v>
      </c>
      <c r="Q22" s="4">
        <v>1360</v>
      </c>
      <c r="R22" s="4">
        <v>1570</v>
      </c>
      <c r="S22" s="4">
        <v>1650</v>
      </c>
      <c r="T22" s="4">
        <v>1440</v>
      </c>
      <c r="U22" s="4">
        <v>1640</v>
      </c>
      <c r="V22" s="4">
        <v>1755</v>
      </c>
      <c r="W22" s="4">
        <v>1545</v>
      </c>
      <c r="X22" s="4">
        <v>1700</v>
      </c>
      <c r="Y22" s="4">
        <v>1810</v>
      </c>
    </row>
    <row r="23" spans="1:25">
      <c r="A23" s="17">
        <f>'[1]Cotação Sales Force'!E24</f>
        <v>20</v>
      </c>
      <c r="B23" s="20" t="str">
        <f>'[1]Cotação Sales Force'!A24</f>
        <v>Sedan</v>
      </c>
      <c r="C23" s="20" t="str">
        <f>'[1]Cotação Sales Force'!B24</f>
        <v>1.3</v>
      </c>
      <c r="D23" s="21" t="str">
        <f>'[1]Cotação Sales Force'!C24</f>
        <v>Manual</v>
      </c>
      <c r="E23" s="21" t="str">
        <f>'[1]Cotação Sales Force'!D24</f>
        <v>Flex</v>
      </c>
      <c r="F23" s="19" t="str">
        <f>'[1]Cotação Sales Force'!F24</f>
        <v>Fiat</v>
      </c>
      <c r="G23" s="3" t="s">
        <v>69</v>
      </c>
      <c r="H23" s="4">
        <v>1930</v>
      </c>
      <c r="I23" s="4">
        <v>1665</v>
      </c>
      <c r="J23" s="4">
        <v>1700</v>
      </c>
      <c r="K23" s="5">
        <v>2005</v>
      </c>
      <c r="L23" s="4">
        <v>1710</v>
      </c>
      <c r="M23" s="4">
        <v>1755</v>
      </c>
      <c r="N23" s="4">
        <v>2070</v>
      </c>
      <c r="O23" s="4">
        <v>1785</v>
      </c>
      <c r="P23" s="4">
        <v>1860</v>
      </c>
      <c r="Q23" s="4">
        <v>2135</v>
      </c>
      <c r="R23" s="4">
        <v>1900</v>
      </c>
      <c r="S23" s="4">
        <v>1920</v>
      </c>
      <c r="T23" s="4">
        <v>2205</v>
      </c>
      <c r="U23" s="4">
        <v>1970</v>
      </c>
      <c r="V23" s="4">
        <v>2030</v>
      </c>
      <c r="W23" s="4">
        <v>2340</v>
      </c>
      <c r="X23" s="4">
        <v>2040</v>
      </c>
      <c r="Y23" s="4">
        <v>2075</v>
      </c>
    </row>
    <row r="24" spans="1:25">
      <c r="A24" s="17">
        <f>'[1]Cotação Sales Force'!E25</f>
        <v>21</v>
      </c>
      <c r="B24" s="20" t="str">
        <f>'[1]Cotação Sales Force'!A25</f>
        <v>Sedan</v>
      </c>
      <c r="C24" s="20" t="str">
        <f>'[1]Cotação Sales Force'!B25</f>
        <v>1.8</v>
      </c>
      <c r="D24" s="21" t="str">
        <f>'[1]Cotação Sales Force'!C25</f>
        <v>Automático</v>
      </c>
      <c r="E24" s="21" t="str">
        <f>'[1]Cotação Sales Force'!D25</f>
        <v>Flex</v>
      </c>
      <c r="F24" s="19" t="str">
        <f>'[1]Cotação Sales Force'!F25</f>
        <v>Fiat</v>
      </c>
      <c r="G24" s="3" t="s">
        <v>68</v>
      </c>
      <c r="H24" s="4">
        <v>2180</v>
      </c>
      <c r="I24" s="4">
        <v>1925</v>
      </c>
      <c r="J24" s="4">
        <v>1980</v>
      </c>
      <c r="K24" s="5">
        <v>2270</v>
      </c>
      <c r="L24" s="4">
        <v>1970</v>
      </c>
      <c r="M24" s="4">
        <v>2030</v>
      </c>
      <c r="N24" s="4">
        <v>2345</v>
      </c>
      <c r="O24" s="4">
        <v>2035</v>
      </c>
      <c r="P24" s="4">
        <v>2230</v>
      </c>
      <c r="Q24" s="4">
        <v>2420</v>
      </c>
      <c r="R24" s="4">
        <v>2270</v>
      </c>
      <c r="S24" s="4">
        <v>2285</v>
      </c>
      <c r="T24" s="4">
        <v>2500</v>
      </c>
      <c r="U24" s="4">
        <v>2370</v>
      </c>
      <c r="V24" s="4">
        <v>2480</v>
      </c>
      <c r="W24" s="4">
        <v>2610</v>
      </c>
      <c r="X24" s="4">
        <v>2430</v>
      </c>
      <c r="Y24" s="4">
        <v>2530</v>
      </c>
    </row>
    <row r="25" spans="1:25">
      <c r="A25" s="17">
        <f>'[1]Cotação Sales Force'!E26</f>
        <v>22</v>
      </c>
      <c r="B25" s="20" t="str">
        <f>'[1]Cotação Sales Force'!A26</f>
        <v>Sedan</v>
      </c>
      <c r="C25" s="20" t="str">
        <f>'[1]Cotação Sales Force'!B26</f>
        <v>1.0</v>
      </c>
      <c r="D25" s="21" t="str">
        <f>'[1]Cotação Sales Force'!C26</f>
        <v>Manual</v>
      </c>
      <c r="E25" s="21" t="str">
        <f>'[1]Cotação Sales Force'!D26</f>
        <v>Flex</v>
      </c>
      <c r="F25" s="19" t="str">
        <f>'[1]Cotação Sales Force'!F26</f>
        <v>Nissan</v>
      </c>
      <c r="G25" s="3" t="s">
        <v>67</v>
      </c>
      <c r="H25" s="4">
        <v>1490</v>
      </c>
      <c r="I25" s="4">
        <v>1325</v>
      </c>
      <c r="J25" s="4">
        <v>1315</v>
      </c>
      <c r="K25" s="5">
        <v>1550</v>
      </c>
      <c r="L25" s="4">
        <v>1360</v>
      </c>
      <c r="M25" s="4">
        <v>1355</v>
      </c>
      <c r="N25" s="4">
        <v>1610</v>
      </c>
      <c r="O25" s="4">
        <v>1410</v>
      </c>
      <c r="P25" s="4">
        <v>1450</v>
      </c>
      <c r="Q25" s="4">
        <v>1660</v>
      </c>
      <c r="R25" s="4">
        <v>1520</v>
      </c>
      <c r="S25" s="4">
        <v>1510</v>
      </c>
      <c r="T25" s="4">
        <v>1720</v>
      </c>
      <c r="U25" s="4">
        <v>1575</v>
      </c>
      <c r="V25" s="4">
        <v>1590</v>
      </c>
      <c r="W25" s="4">
        <v>1800</v>
      </c>
      <c r="X25" s="4">
        <v>1615</v>
      </c>
      <c r="Y25" s="4">
        <v>1640</v>
      </c>
    </row>
    <row r="26" spans="1:25">
      <c r="A26" s="17">
        <f>'[1]Cotação Sales Force'!E27</f>
        <v>23</v>
      </c>
      <c r="B26" s="20" t="str">
        <f>'[1]Cotação Sales Force'!A27</f>
        <v>Sedan</v>
      </c>
      <c r="C26" s="20" t="str">
        <f>'[1]Cotação Sales Force'!B27</f>
        <v>1.6</v>
      </c>
      <c r="D26" s="21" t="str">
        <f>'[1]Cotação Sales Force'!C27</f>
        <v>Manual</v>
      </c>
      <c r="E26" s="21" t="str">
        <f>'[1]Cotação Sales Force'!D27</f>
        <v>Flex</v>
      </c>
      <c r="F26" s="19" t="str">
        <f>'[1]Cotação Sales Force'!F27</f>
        <v>Nissan</v>
      </c>
      <c r="G26" s="3" t="s">
        <v>66</v>
      </c>
      <c r="H26" s="4">
        <v>1455</v>
      </c>
      <c r="I26" s="4">
        <v>1345</v>
      </c>
      <c r="J26" s="4">
        <v>1380</v>
      </c>
      <c r="K26" s="5">
        <v>1525</v>
      </c>
      <c r="L26" s="4">
        <v>1390</v>
      </c>
      <c r="M26" s="4">
        <v>1420</v>
      </c>
      <c r="N26" s="4">
        <v>1590</v>
      </c>
      <c r="O26" s="4">
        <v>1440</v>
      </c>
      <c r="P26" s="4">
        <v>1525</v>
      </c>
      <c r="Q26" s="4">
        <v>1650</v>
      </c>
      <c r="R26" s="4">
        <v>1550</v>
      </c>
      <c r="S26" s="4">
        <v>1570</v>
      </c>
      <c r="T26" s="4">
        <v>1710</v>
      </c>
      <c r="U26" s="4">
        <v>1610</v>
      </c>
      <c r="V26" s="4">
        <v>1675</v>
      </c>
      <c r="W26" s="4">
        <v>1790</v>
      </c>
      <c r="X26" s="4">
        <v>1660</v>
      </c>
      <c r="Y26" s="4">
        <v>1725</v>
      </c>
    </row>
    <row r="27" spans="1:25">
      <c r="A27" s="17">
        <f>'[1]Cotação Sales Force'!E28</f>
        <v>24</v>
      </c>
      <c r="B27" s="20" t="str">
        <f>'[1]Cotação Sales Force'!A28</f>
        <v>Sedan</v>
      </c>
      <c r="C27" s="20" t="str">
        <f>'[1]Cotação Sales Force'!B28</f>
        <v>1.6</v>
      </c>
      <c r="D27" s="21" t="str">
        <f>'[1]Cotação Sales Force'!C28</f>
        <v>Automático</v>
      </c>
      <c r="E27" s="21" t="str">
        <f>'[1]Cotação Sales Force'!D28</f>
        <v>Flex</v>
      </c>
      <c r="F27" s="19" t="str">
        <f>'[1]Cotação Sales Force'!F28</f>
        <v>Nissan</v>
      </c>
      <c r="G27" s="3" t="s">
        <v>65</v>
      </c>
      <c r="H27" s="4">
        <v>1620</v>
      </c>
      <c r="I27" s="4">
        <v>1710</v>
      </c>
      <c r="J27" s="4">
        <v>1720</v>
      </c>
      <c r="K27" s="5">
        <v>1660</v>
      </c>
      <c r="L27" s="4">
        <v>1750</v>
      </c>
      <c r="M27" s="4">
        <v>1755</v>
      </c>
      <c r="N27" s="4">
        <v>1740</v>
      </c>
      <c r="O27" s="4">
        <v>1805</v>
      </c>
      <c r="P27" s="4">
        <v>1940</v>
      </c>
      <c r="Q27" s="4">
        <v>1805</v>
      </c>
      <c r="R27" s="4">
        <v>2020</v>
      </c>
      <c r="S27" s="4">
        <v>1985</v>
      </c>
      <c r="T27" s="4">
        <v>1840</v>
      </c>
      <c r="U27" s="4">
        <v>2100</v>
      </c>
      <c r="V27" s="4">
        <v>2170</v>
      </c>
      <c r="W27" s="4">
        <v>1970</v>
      </c>
      <c r="X27" s="4">
        <v>2135</v>
      </c>
      <c r="Y27" s="4">
        <v>2220</v>
      </c>
    </row>
    <row r="28" spans="1:25">
      <c r="A28" s="17">
        <f>'[1]Cotação Sales Force'!E29</f>
        <v>25</v>
      </c>
      <c r="B28" s="20" t="str">
        <f>'[1]Cotação Sales Force'!A29</f>
        <v>Sedan</v>
      </c>
      <c r="C28" s="20" t="str">
        <f>'[1]Cotação Sales Force'!B29</f>
        <v>1.6</v>
      </c>
      <c r="D28" s="21" t="str">
        <f>'[1]Cotação Sales Force'!C29</f>
        <v>Automático</v>
      </c>
      <c r="E28" s="21" t="str">
        <f>'[1]Cotação Sales Force'!D29</f>
        <v>Flex</v>
      </c>
      <c r="F28" s="19" t="str">
        <f>'[1]Cotação Sales Force'!F29</f>
        <v>Volkswagen</v>
      </c>
      <c r="G28" s="3" t="s">
        <v>64</v>
      </c>
      <c r="H28" s="4">
        <v>1435</v>
      </c>
      <c r="I28" s="4">
        <v>1605</v>
      </c>
      <c r="J28" s="4">
        <v>1690</v>
      </c>
      <c r="K28" s="5">
        <v>1525</v>
      </c>
      <c r="L28" s="4">
        <v>1650</v>
      </c>
      <c r="M28" s="4">
        <v>1725</v>
      </c>
      <c r="N28" s="4">
        <v>1610</v>
      </c>
      <c r="O28" s="4">
        <v>1705</v>
      </c>
      <c r="P28" s="4">
        <v>1840</v>
      </c>
      <c r="Q28" s="4">
        <v>1630</v>
      </c>
      <c r="R28" s="4">
        <v>1830</v>
      </c>
      <c r="S28" s="4">
        <v>1885</v>
      </c>
      <c r="T28" s="4">
        <v>1660</v>
      </c>
      <c r="U28" s="4">
        <v>1895</v>
      </c>
      <c r="V28" s="4">
        <v>2000</v>
      </c>
      <c r="W28" s="4">
        <v>1800</v>
      </c>
      <c r="X28" s="4">
        <v>1930</v>
      </c>
      <c r="Y28" s="4">
        <v>2055</v>
      </c>
    </row>
    <row r="29" spans="1:25">
      <c r="A29" s="17">
        <f>'[1]Cotação Sales Force'!E30</f>
        <v>26</v>
      </c>
      <c r="B29" s="20" t="str">
        <f>'[1]Cotação Sales Force'!A30</f>
        <v>Sedan</v>
      </c>
      <c r="C29" s="20" t="str">
        <f>'[1]Cotação Sales Force'!B30</f>
        <v>1.0</v>
      </c>
      <c r="D29" s="21" t="str">
        <f>'[1]Cotação Sales Force'!C30</f>
        <v>Automático</v>
      </c>
      <c r="E29" s="21" t="str">
        <f>'[1]Cotação Sales Force'!D30</f>
        <v>Flex</v>
      </c>
      <c r="F29" s="19" t="str">
        <f>'[1]Cotação Sales Force'!F30</f>
        <v>Volkswagen</v>
      </c>
      <c r="G29" s="3" t="s">
        <v>63</v>
      </c>
      <c r="H29" s="4">
        <v>1510</v>
      </c>
      <c r="I29" s="4">
        <v>1565</v>
      </c>
      <c r="J29" s="4">
        <v>1715</v>
      </c>
      <c r="K29" s="5">
        <v>1605</v>
      </c>
      <c r="L29" s="4">
        <v>1615</v>
      </c>
      <c r="M29" s="4">
        <v>1765</v>
      </c>
      <c r="N29" s="4">
        <v>1685</v>
      </c>
      <c r="O29" s="4">
        <v>1680</v>
      </c>
      <c r="P29" s="4">
        <v>1885</v>
      </c>
      <c r="Q29" s="4">
        <v>1760</v>
      </c>
      <c r="R29" s="4">
        <v>1810</v>
      </c>
      <c r="S29" s="4">
        <v>1970</v>
      </c>
      <c r="T29" s="4">
        <v>1840</v>
      </c>
      <c r="U29" s="4">
        <v>2020</v>
      </c>
      <c r="V29" s="4">
        <v>2070</v>
      </c>
      <c r="W29" s="4">
        <v>1955</v>
      </c>
      <c r="X29" s="4">
        <v>2120</v>
      </c>
      <c r="Y29" s="4">
        <v>2125</v>
      </c>
    </row>
    <row r="30" spans="1:25">
      <c r="A30" s="17">
        <f>'[1]Cotação Sales Force'!E31</f>
        <v>27</v>
      </c>
      <c r="B30" s="20" t="str">
        <f>'[1]Cotação Sales Force'!A31</f>
        <v>Sedan</v>
      </c>
      <c r="C30" s="20" t="str">
        <f>'[1]Cotação Sales Force'!B31</f>
        <v>1.0</v>
      </c>
      <c r="D30" s="21" t="str">
        <f>'[1]Cotação Sales Force'!C31</f>
        <v>Automático</v>
      </c>
      <c r="E30" s="21" t="str">
        <f>'[1]Cotação Sales Force'!D31</f>
        <v>Flex</v>
      </c>
      <c r="F30" s="19" t="str">
        <f>'[1]Cotação Sales Force'!F31</f>
        <v>Volkswagen</v>
      </c>
      <c r="G30" s="3" t="s">
        <v>62</v>
      </c>
      <c r="H30" s="4">
        <v>1725</v>
      </c>
      <c r="I30" s="4">
        <v>1770</v>
      </c>
      <c r="J30" s="4">
        <v>1930</v>
      </c>
      <c r="K30" s="5">
        <v>1820</v>
      </c>
      <c r="L30" s="4">
        <v>1820</v>
      </c>
      <c r="M30" s="4">
        <v>1980</v>
      </c>
      <c r="N30" s="4">
        <v>1905</v>
      </c>
      <c r="O30" s="4">
        <v>1895</v>
      </c>
      <c r="P30" s="4">
        <v>2135</v>
      </c>
      <c r="Q30" s="4">
        <v>1990</v>
      </c>
      <c r="R30" s="4">
        <v>2070</v>
      </c>
      <c r="S30" s="4">
        <v>2225</v>
      </c>
      <c r="T30" s="4">
        <v>2075</v>
      </c>
      <c r="U30" s="4">
        <v>2295</v>
      </c>
      <c r="V30" s="4">
        <v>2355</v>
      </c>
      <c r="W30" s="4">
        <v>2195</v>
      </c>
      <c r="X30" s="4">
        <v>2405</v>
      </c>
      <c r="Y30" s="4">
        <v>2410</v>
      </c>
    </row>
    <row r="31" spans="1:25">
      <c r="A31" s="17">
        <f>'[1]Cotação Sales Force'!E32</f>
        <v>28</v>
      </c>
      <c r="B31" s="20" t="str">
        <f>'[1]Cotação Sales Force'!A32</f>
        <v>Sedan</v>
      </c>
      <c r="C31" s="20" t="str">
        <f>'[1]Cotação Sales Force'!B32</f>
        <v>1.4</v>
      </c>
      <c r="D31" s="21" t="str">
        <f>'[1]Cotação Sales Force'!C32</f>
        <v>Automático</v>
      </c>
      <c r="E31" s="21" t="str">
        <f>'[1]Cotação Sales Force'!D32</f>
        <v>Flex</v>
      </c>
      <c r="F31" s="19" t="str">
        <f>'[1]Cotação Sales Force'!F32</f>
        <v>Volkswagen</v>
      </c>
      <c r="G31" s="3" t="s">
        <v>61</v>
      </c>
      <c r="H31" s="6">
        <v>2624</v>
      </c>
      <c r="I31" s="6">
        <v>2415</v>
      </c>
      <c r="J31" s="6">
        <v>2407</v>
      </c>
      <c r="K31" s="7">
        <v>2689</v>
      </c>
      <c r="L31" s="6">
        <v>2439</v>
      </c>
      <c r="M31" s="6">
        <v>2445</v>
      </c>
      <c r="N31" s="6">
        <v>2754</v>
      </c>
      <c r="O31" s="6">
        <v>2503</v>
      </c>
      <c r="P31" s="6">
        <v>2626</v>
      </c>
      <c r="Q31" s="6">
        <v>2812</v>
      </c>
      <c r="R31" s="6">
        <v>2725</v>
      </c>
      <c r="S31" s="6">
        <v>2685</v>
      </c>
      <c r="T31" s="6">
        <v>2877</v>
      </c>
      <c r="U31" s="6">
        <v>2798</v>
      </c>
      <c r="V31" s="6">
        <v>2872</v>
      </c>
      <c r="W31" s="6">
        <v>3018</v>
      </c>
      <c r="X31" s="6">
        <v>2850</v>
      </c>
      <c r="Y31" s="6">
        <v>2932</v>
      </c>
    </row>
    <row r="32" spans="1:25">
      <c r="A32" s="17">
        <f>'[1]Cotação Sales Force'!E33</f>
        <v>29</v>
      </c>
      <c r="B32" s="20" t="str">
        <f>'[1]Cotação Sales Force'!A33</f>
        <v>Sedan</v>
      </c>
      <c r="C32" s="20" t="str">
        <f>'[1]Cotação Sales Force'!B33</f>
        <v>1.4</v>
      </c>
      <c r="D32" s="21" t="str">
        <f>'[1]Cotação Sales Force'!C33</f>
        <v>Automático</v>
      </c>
      <c r="E32" s="21" t="str">
        <f>'[1]Cotação Sales Force'!D33</f>
        <v>Flex</v>
      </c>
      <c r="F32" s="19" t="str">
        <f>'[1]Cotação Sales Force'!F33</f>
        <v>Volkswagen</v>
      </c>
      <c r="G32" s="3" t="s">
        <v>60</v>
      </c>
      <c r="H32" s="4">
        <v>2890</v>
      </c>
      <c r="I32" s="4">
        <v>2805</v>
      </c>
      <c r="J32" s="4">
        <v>2845</v>
      </c>
      <c r="K32" s="5">
        <v>2970</v>
      </c>
      <c r="L32" s="4">
        <v>2835</v>
      </c>
      <c r="M32" s="4">
        <v>2890</v>
      </c>
      <c r="N32" s="4">
        <v>3055</v>
      </c>
      <c r="O32" s="4">
        <v>2910</v>
      </c>
      <c r="P32" s="4">
        <v>3095</v>
      </c>
      <c r="Q32" s="4">
        <v>3130</v>
      </c>
      <c r="R32" s="4">
        <v>3160</v>
      </c>
      <c r="S32" s="4">
        <v>3165</v>
      </c>
      <c r="T32" s="4">
        <v>3135</v>
      </c>
      <c r="U32" s="4">
        <v>3250</v>
      </c>
      <c r="V32" s="4">
        <v>3385</v>
      </c>
      <c r="W32" s="4">
        <v>3305</v>
      </c>
      <c r="X32" s="4">
        <v>3310</v>
      </c>
      <c r="Y32" s="4">
        <v>3455</v>
      </c>
    </row>
    <row r="33" spans="1:25">
      <c r="A33" s="17">
        <f>'[1]Cotação Sales Force'!E34</f>
        <v>30</v>
      </c>
      <c r="B33" s="20" t="str">
        <f>'[1]Cotação Sales Force'!A34</f>
        <v>Sedan</v>
      </c>
      <c r="C33" s="20" t="str">
        <f>'[1]Cotação Sales Force'!B34</f>
        <v>2.0</v>
      </c>
      <c r="D33" s="21" t="str">
        <f>'[1]Cotação Sales Force'!C34</f>
        <v>Automático</v>
      </c>
      <c r="E33" s="21" t="str">
        <f>'[1]Cotação Sales Force'!D34</f>
        <v>Flex</v>
      </c>
      <c r="F33" s="19" t="str">
        <f>'[1]Cotação Sales Force'!F34</f>
        <v>Volkswagen</v>
      </c>
      <c r="G33" s="3" t="s">
        <v>59</v>
      </c>
      <c r="H33" s="4">
        <v>5715</v>
      </c>
      <c r="I33" s="4">
        <v>4360</v>
      </c>
      <c r="J33" s="4">
        <v>4155</v>
      </c>
      <c r="K33" s="5">
        <v>5850</v>
      </c>
      <c r="L33" s="4">
        <v>4395</v>
      </c>
      <c r="M33" s="4">
        <v>4190</v>
      </c>
      <c r="N33" s="4">
        <v>5800</v>
      </c>
      <c r="O33" s="4">
        <v>4460</v>
      </c>
      <c r="P33" s="4">
        <v>4485</v>
      </c>
      <c r="Q33" s="4">
        <v>5835</v>
      </c>
      <c r="R33" s="4">
        <v>4835</v>
      </c>
      <c r="S33" s="4">
        <v>4555</v>
      </c>
      <c r="T33" s="4">
        <v>5840</v>
      </c>
      <c r="U33" s="4">
        <v>4935</v>
      </c>
      <c r="V33" s="4">
        <v>4860</v>
      </c>
      <c r="W33" s="4">
        <v>5975</v>
      </c>
      <c r="X33" s="4">
        <v>4985</v>
      </c>
      <c r="Y33" s="4">
        <v>4940</v>
      </c>
    </row>
    <row r="34" spans="1:25">
      <c r="A34" s="17">
        <f>'[1]Cotação Sales Force'!E35</f>
        <v>31</v>
      </c>
      <c r="B34" s="20" t="str">
        <f>'[1]Cotação Sales Force'!A35</f>
        <v>Sedan</v>
      </c>
      <c r="C34" s="20" t="str">
        <f>'[1]Cotação Sales Force'!B35</f>
        <v>2.0</v>
      </c>
      <c r="D34" s="21" t="str">
        <f>'[1]Cotação Sales Force'!C35</f>
        <v>Automático</v>
      </c>
      <c r="E34" s="21" t="str">
        <f>'[1]Cotação Sales Force'!D35</f>
        <v>Flex</v>
      </c>
      <c r="F34" s="19" t="str">
        <f>'[1]Cotação Sales Force'!F35</f>
        <v>Toyota</v>
      </c>
      <c r="G34" s="3" t="s">
        <v>58</v>
      </c>
      <c r="H34" s="4">
        <v>3795</v>
      </c>
      <c r="I34" s="4">
        <v>3170</v>
      </c>
      <c r="J34" s="4">
        <v>3080</v>
      </c>
      <c r="K34" s="5">
        <v>3950</v>
      </c>
      <c r="L34" s="4">
        <v>3225</v>
      </c>
      <c r="M34" s="4">
        <v>3135</v>
      </c>
      <c r="N34" s="4">
        <v>4115</v>
      </c>
      <c r="O34" s="4">
        <v>3305</v>
      </c>
      <c r="P34" s="4">
        <v>3275</v>
      </c>
      <c r="Q34" s="4">
        <v>4305</v>
      </c>
      <c r="R34" s="4">
        <v>3450</v>
      </c>
      <c r="S34" s="4">
        <v>3330</v>
      </c>
      <c r="T34" s="4">
        <v>4500</v>
      </c>
      <c r="U34" s="4">
        <v>3545</v>
      </c>
      <c r="V34" s="4">
        <v>3480</v>
      </c>
      <c r="W34" s="4">
        <v>4585</v>
      </c>
      <c r="X34" s="4">
        <v>3605</v>
      </c>
      <c r="Y34" s="4">
        <v>3555</v>
      </c>
    </row>
    <row r="35" spans="1:25">
      <c r="A35" s="17">
        <f>'[1]Cotação Sales Force'!E36</f>
        <v>32</v>
      </c>
      <c r="B35" s="20" t="str">
        <f>'[1]Cotação Sales Force'!A36</f>
        <v>Sedan</v>
      </c>
      <c r="C35" s="20" t="str">
        <f>'[1]Cotação Sales Force'!B36</f>
        <v>1.4</v>
      </c>
      <c r="D35" s="21" t="str">
        <f>'[1]Cotação Sales Force'!C36</f>
        <v>Automático</v>
      </c>
      <c r="E35" s="21" t="str">
        <f>'[1]Cotação Sales Force'!D36</f>
        <v>Flex</v>
      </c>
      <c r="F35" s="19" t="str">
        <f>'[1]Cotação Sales Force'!F36</f>
        <v>Chevrolet</v>
      </c>
      <c r="G35" s="3" t="s">
        <v>57</v>
      </c>
      <c r="H35" s="4">
        <v>2375</v>
      </c>
      <c r="I35" s="4">
        <v>2160</v>
      </c>
      <c r="J35" s="4">
        <v>2230</v>
      </c>
      <c r="K35" s="5">
        <v>2475</v>
      </c>
      <c r="L35" s="4">
        <v>2210</v>
      </c>
      <c r="M35" s="4">
        <v>2275</v>
      </c>
      <c r="N35" s="4">
        <v>2565</v>
      </c>
      <c r="O35" s="4">
        <v>2280</v>
      </c>
      <c r="P35" s="4">
        <v>2410</v>
      </c>
      <c r="Q35" s="4">
        <v>2645</v>
      </c>
      <c r="R35" s="4">
        <v>2410</v>
      </c>
      <c r="S35" s="4">
        <v>2465</v>
      </c>
      <c r="T35" s="4">
        <v>2730</v>
      </c>
      <c r="U35" s="4">
        <v>2505</v>
      </c>
      <c r="V35" s="4">
        <v>2600</v>
      </c>
      <c r="W35" s="4">
        <v>2845</v>
      </c>
      <c r="X35" s="4">
        <v>2565</v>
      </c>
      <c r="Y35" s="4">
        <v>2675</v>
      </c>
    </row>
    <row r="36" spans="1:25">
      <c r="A36" s="17">
        <f>'[1]Cotação Sales Force'!E37</f>
        <v>33</v>
      </c>
      <c r="B36" s="20" t="str">
        <f>'[1]Cotação Sales Force'!A37</f>
        <v>Sedan</v>
      </c>
      <c r="C36" s="20" t="str">
        <f>'[1]Cotação Sales Force'!B37</f>
        <v>1.0</v>
      </c>
      <c r="D36" s="21" t="str">
        <f>'[1]Cotação Sales Force'!C37</f>
        <v>Manual</v>
      </c>
      <c r="E36" s="21" t="str">
        <f>'[1]Cotação Sales Force'!D37</f>
        <v>Flex</v>
      </c>
      <c r="F36" s="19" t="str">
        <f>'[1]Cotação Sales Force'!F37</f>
        <v>Chevrolet</v>
      </c>
      <c r="G36" s="3" t="s">
        <v>56</v>
      </c>
      <c r="H36" s="4">
        <v>2310</v>
      </c>
      <c r="I36" s="4">
        <v>1885</v>
      </c>
      <c r="J36" s="4">
        <v>1810</v>
      </c>
      <c r="K36" s="5">
        <v>2435</v>
      </c>
      <c r="L36" s="4">
        <v>1930</v>
      </c>
      <c r="M36" s="4">
        <v>1850</v>
      </c>
      <c r="N36" s="4">
        <v>2565</v>
      </c>
      <c r="O36" s="4">
        <v>1980</v>
      </c>
      <c r="P36" s="4">
        <v>1950</v>
      </c>
      <c r="Q36" s="4">
        <v>2675</v>
      </c>
      <c r="R36" s="4">
        <v>2095</v>
      </c>
      <c r="S36" s="4">
        <v>2010</v>
      </c>
      <c r="T36" s="4">
        <v>2650</v>
      </c>
      <c r="U36" s="4">
        <v>2155</v>
      </c>
      <c r="V36" s="4">
        <v>2105</v>
      </c>
      <c r="W36" s="4">
        <v>2700</v>
      </c>
      <c r="X36" s="4">
        <v>2200</v>
      </c>
      <c r="Y36" s="4">
        <v>2155</v>
      </c>
    </row>
    <row r="37" spans="1:25">
      <c r="A37" s="17">
        <f>'[1]Cotação Sales Force'!E38</f>
        <v>34</v>
      </c>
      <c r="B37" s="20" t="str">
        <f>'[1]Cotação Sales Force'!A38</f>
        <v>Sedan</v>
      </c>
      <c r="C37" s="20" t="str">
        <f>'[1]Cotação Sales Force'!B38</f>
        <v>1.0</v>
      </c>
      <c r="D37" s="21" t="str">
        <f>'[1]Cotação Sales Force'!C38</f>
        <v>Automático</v>
      </c>
      <c r="E37" s="21" t="str">
        <f>'[1]Cotação Sales Force'!D38</f>
        <v>Flex</v>
      </c>
      <c r="F37" s="19" t="str">
        <f>'[1]Cotação Sales Force'!F38</f>
        <v>Chevrolet</v>
      </c>
      <c r="G37" s="3" t="s">
        <v>55</v>
      </c>
      <c r="H37" s="4">
        <v>3160</v>
      </c>
      <c r="I37" s="4">
        <v>2370</v>
      </c>
      <c r="J37" s="4">
        <v>2200</v>
      </c>
      <c r="K37" s="5">
        <v>3250</v>
      </c>
      <c r="L37" s="4">
        <v>2410</v>
      </c>
      <c r="M37" s="4">
        <v>2240</v>
      </c>
      <c r="N37" s="4">
        <v>3330</v>
      </c>
      <c r="O37" s="4">
        <v>2460</v>
      </c>
      <c r="P37" s="4">
        <v>2345</v>
      </c>
      <c r="Q37" s="4">
        <v>3405</v>
      </c>
      <c r="R37" s="4">
        <v>2575</v>
      </c>
      <c r="S37" s="4">
        <v>2405</v>
      </c>
      <c r="T37" s="4">
        <v>3485</v>
      </c>
      <c r="U37" s="4">
        <v>2640</v>
      </c>
      <c r="V37" s="4">
        <v>2500</v>
      </c>
      <c r="W37" s="4">
        <v>3580</v>
      </c>
      <c r="X37" s="4">
        <v>2690</v>
      </c>
      <c r="Y37" s="4">
        <v>2550</v>
      </c>
    </row>
    <row r="38" spans="1:25">
      <c r="A38" s="17">
        <f>'[1]Cotação Sales Force'!E39</f>
        <v>35</v>
      </c>
      <c r="B38" s="20" t="str">
        <f>'[1]Cotação Sales Force'!A39</f>
        <v>Sedan</v>
      </c>
      <c r="C38" s="20" t="str">
        <f>'[1]Cotação Sales Force'!B39</f>
        <v>1.0</v>
      </c>
      <c r="D38" s="21" t="str">
        <f>'[1]Cotação Sales Force'!C39</f>
        <v>Manual</v>
      </c>
      <c r="E38" s="21" t="str">
        <f>'[1]Cotação Sales Force'!D39</f>
        <v>Flex</v>
      </c>
      <c r="F38" s="19" t="str">
        <f>'[1]Cotação Sales Force'!F39</f>
        <v>Chevrolet</v>
      </c>
      <c r="G38" s="3" t="s">
        <v>54</v>
      </c>
      <c r="H38" s="4">
        <v>2950</v>
      </c>
      <c r="I38" s="4">
        <v>2215</v>
      </c>
      <c r="J38" s="4">
        <v>2060</v>
      </c>
      <c r="K38" s="5">
        <v>3030</v>
      </c>
      <c r="L38" s="4">
        <v>2250</v>
      </c>
      <c r="M38" s="4">
        <v>2095</v>
      </c>
      <c r="N38" s="4">
        <v>3110</v>
      </c>
      <c r="O38" s="4">
        <v>2305</v>
      </c>
      <c r="P38" s="4">
        <v>2195</v>
      </c>
      <c r="Q38" s="4">
        <v>3180</v>
      </c>
      <c r="R38" s="4">
        <v>2420</v>
      </c>
      <c r="S38" s="4">
        <v>2260</v>
      </c>
      <c r="T38" s="4">
        <v>3255</v>
      </c>
      <c r="U38" s="4">
        <v>2480</v>
      </c>
      <c r="V38" s="4">
        <v>2350</v>
      </c>
      <c r="W38" s="4">
        <v>3350</v>
      </c>
      <c r="X38" s="4">
        <v>2525</v>
      </c>
      <c r="Y38" s="4">
        <v>2400</v>
      </c>
    </row>
    <row r="39" spans="1:25">
      <c r="A39" s="17">
        <f>'[1]Cotação Sales Force'!E40</f>
        <v>36</v>
      </c>
      <c r="B39" s="20" t="str">
        <f>'[1]Cotação Sales Force'!A40</f>
        <v>Sedan</v>
      </c>
      <c r="C39" s="20" t="str">
        <f>'[1]Cotação Sales Force'!B40</f>
        <v>1.0</v>
      </c>
      <c r="D39" s="21" t="str">
        <f>'[1]Cotação Sales Force'!C40</f>
        <v>Manual</v>
      </c>
      <c r="E39" s="21" t="str">
        <f>'[1]Cotação Sales Force'!D40</f>
        <v>Flex</v>
      </c>
      <c r="F39" s="19" t="str">
        <f>'[1]Cotação Sales Force'!F40</f>
        <v>Renault</v>
      </c>
      <c r="G39" s="3" t="s">
        <v>53</v>
      </c>
      <c r="H39" s="4">
        <v>1360</v>
      </c>
      <c r="I39" s="4">
        <v>1300</v>
      </c>
      <c r="J39" s="4">
        <v>1305</v>
      </c>
      <c r="K39" s="5">
        <v>1420</v>
      </c>
      <c r="L39" s="4">
        <v>1340</v>
      </c>
      <c r="M39" s="4">
        <v>1340</v>
      </c>
      <c r="N39" s="4">
        <v>1480</v>
      </c>
      <c r="O39" s="4">
        <v>1390</v>
      </c>
      <c r="P39" s="4">
        <v>1440</v>
      </c>
      <c r="Q39" s="4">
        <v>1535</v>
      </c>
      <c r="R39" s="4">
        <v>1505</v>
      </c>
      <c r="S39" s="4">
        <v>1545</v>
      </c>
      <c r="T39" s="4">
        <v>1595</v>
      </c>
      <c r="U39" s="4">
        <v>1550</v>
      </c>
      <c r="V39" s="4">
        <v>1640</v>
      </c>
      <c r="W39" s="4">
        <v>1670</v>
      </c>
      <c r="X39" s="4">
        <v>1680</v>
      </c>
      <c r="Y39" s="4">
        <v>1690</v>
      </c>
    </row>
    <row r="40" spans="1:25">
      <c r="A40" s="17">
        <f>'[1]Cotação Sales Force'!E41</f>
        <v>37</v>
      </c>
      <c r="B40" s="20" t="str">
        <f>'[1]Cotação Sales Force'!A41</f>
        <v>Sedan</v>
      </c>
      <c r="C40" s="20" t="str">
        <f>'[1]Cotação Sales Force'!B41</f>
        <v>1.0</v>
      </c>
      <c r="D40" s="21" t="str">
        <f>'[1]Cotação Sales Force'!C41</f>
        <v>Manual</v>
      </c>
      <c r="E40" s="21" t="str">
        <f>'[1]Cotação Sales Force'!D41</f>
        <v>Flex</v>
      </c>
      <c r="F40" s="19" t="str">
        <f>'[1]Cotação Sales Force'!F41</f>
        <v>Renault</v>
      </c>
      <c r="G40" s="3" t="s">
        <v>52</v>
      </c>
      <c r="H40" s="4">
        <v>1460</v>
      </c>
      <c r="I40" s="4">
        <v>1385</v>
      </c>
      <c r="J40" s="4">
        <v>1385</v>
      </c>
      <c r="K40" s="5">
        <v>1525</v>
      </c>
      <c r="L40" s="4">
        <v>1425</v>
      </c>
      <c r="M40" s="4">
        <v>1425</v>
      </c>
      <c r="N40" s="4">
        <v>1590</v>
      </c>
      <c r="O40" s="4">
        <v>1470</v>
      </c>
      <c r="P40" s="4">
        <v>1520</v>
      </c>
      <c r="Q40" s="4">
        <v>1645</v>
      </c>
      <c r="R40" s="4">
        <v>1585</v>
      </c>
      <c r="S40" s="4">
        <v>1630</v>
      </c>
      <c r="T40" s="4">
        <v>1710</v>
      </c>
      <c r="U40" s="4">
        <v>1640</v>
      </c>
      <c r="V40" s="4">
        <v>1725</v>
      </c>
      <c r="W40" s="4">
        <v>1785</v>
      </c>
      <c r="X40" s="4">
        <v>1765</v>
      </c>
      <c r="Y40" s="4">
        <v>1770</v>
      </c>
    </row>
    <row r="41" spans="1:25">
      <c r="A41" s="17">
        <f>'[1]Cotação Sales Force'!E42</f>
        <v>38</v>
      </c>
      <c r="B41" s="20" t="str">
        <f>'[1]Cotação Sales Force'!A42</f>
        <v>Sedan</v>
      </c>
      <c r="C41" s="20" t="str">
        <f>'[1]Cotação Sales Force'!B42</f>
        <v>1.6</v>
      </c>
      <c r="D41" s="21" t="str">
        <f>'[1]Cotação Sales Force'!C42</f>
        <v>Manual</v>
      </c>
      <c r="E41" s="21" t="str">
        <f>'[1]Cotação Sales Force'!D42</f>
        <v>Flex</v>
      </c>
      <c r="F41" s="19" t="str">
        <f>'[1]Cotação Sales Force'!F42</f>
        <v>Renault</v>
      </c>
      <c r="G41" s="3" t="s">
        <v>51</v>
      </c>
      <c r="H41" s="4">
        <v>1540</v>
      </c>
      <c r="I41" s="4">
        <v>1485</v>
      </c>
      <c r="J41" s="4">
        <v>1495</v>
      </c>
      <c r="K41" s="5">
        <v>1605</v>
      </c>
      <c r="L41" s="4">
        <v>1525</v>
      </c>
      <c r="M41" s="4">
        <v>1540</v>
      </c>
      <c r="N41" s="4">
        <v>1675</v>
      </c>
      <c r="O41" s="4">
        <v>1585</v>
      </c>
      <c r="P41" s="4">
        <v>1640</v>
      </c>
      <c r="Q41" s="4">
        <v>1735</v>
      </c>
      <c r="R41" s="4">
        <v>1705</v>
      </c>
      <c r="S41" s="4">
        <v>1715</v>
      </c>
      <c r="T41" s="4">
        <v>1800</v>
      </c>
      <c r="U41" s="4">
        <v>1755</v>
      </c>
      <c r="V41" s="4">
        <v>1830</v>
      </c>
      <c r="W41" s="4">
        <v>1895</v>
      </c>
      <c r="X41" s="4">
        <v>1850</v>
      </c>
      <c r="Y41" s="4">
        <v>1880</v>
      </c>
    </row>
    <row r="42" spans="1:25">
      <c r="A42" s="17">
        <f>'[1]Cotação Sales Force'!E43</f>
        <v>39</v>
      </c>
      <c r="B42" s="20" t="str">
        <f>'[1]Cotação Sales Force'!A43</f>
        <v>Sedan</v>
      </c>
      <c r="C42" s="20" t="str">
        <f>'[1]Cotação Sales Force'!B43</f>
        <v>1.6</v>
      </c>
      <c r="D42" s="21" t="str">
        <f>'[1]Cotação Sales Force'!C43</f>
        <v>Automático</v>
      </c>
      <c r="E42" s="21" t="str">
        <f>'[1]Cotação Sales Force'!D43</f>
        <v>Flex</v>
      </c>
      <c r="F42" s="19" t="str">
        <f>'[1]Cotação Sales Force'!F43</f>
        <v>Renault</v>
      </c>
      <c r="G42" s="3" t="s">
        <v>50</v>
      </c>
      <c r="H42" s="4">
        <v>1700</v>
      </c>
      <c r="I42" s="4">
        <v>1625</v>
      </c>
      <c r="J42" s="4">
        <v>1640</v>
      </c>
      <c r="K42" s="5">
        <v>1770</v>
      </c>
      <c r="L42" s="4">
        <v>1670</v>
      </c>
      <c r="M42" s="4">
        <v>1680</v>
      </c>
      <c r="N42" s="4">
        <v>1840</v>
      </c>
      <c r="O42" s="4">
        <v>1730</v>
      </c>
      <c r="P42" s="4">
        <v>1785</v>
      </c>
      <c r="Q42" s="4">
        <v>1905</v>
      </c>
      <c r="R42" s="4">
        <v>1850</v>
      </c>
      <c r="S42" s="4">
        <v>1860</v>
      </c>
      <c r="T42" s="4">
        <v>1975</v>
      </c>
      <c r="U42" s="4">
        <v>1905</v>
      </c>
      <c r="V42" s="4">
        <v>1980</v>
      </c>
      <c r="W42" s="4">
        <v>2070</v>
      </c>
      <c r="X42" s="4">
        <v>2005</v>
      </c>
      <c r="Y42" s="4">
        <v>2030</v>
      </c>
    </row>
    <row r="43" spans="1:25">
      <c r="A43" s="17">
        <f>'[1]Cotação Sales Force'!E44</f>
        <v>40</v>
      </c>
      <c r="B43" s="20" t="str">
        <f>'[1]Cotação Sales Force'!A44</f>
        <v>Sedan</v>
      </c>
      <c r="C43" s="20" t="str">
        <f>'[1]Cotação Sales Force'!B44</f>
        <v>1.5</v>
      </c>
      <c r="D43" s="21" t="str">
        <f>'[1]Cotação Sales Force'!C44</f>
        <v>Automático</v>
      </c>
      <c r="E43" s="21" t="str">
        <f>'[1]Cotação Sales Force'!D44</f>
        <v>Flex</v>
      </c>
      <c r="F43" s="19" t="str">
        <f>'[1]Cotação Sales Force'!F44</f>
        <v>Honda</v>
      </c>
      <c r="G43" s="3" t="s">
        <v>49</v>
      </c>
      <c r="H43" s="4">
        <v>5190</v>
      </c>
      <c r="I43" s="4">
        <v>4030</v>
      </c>
      <c r="J43" s="4">
        <v>3870</v>
      </c>
      <c r="K43" s="5">
        <v>5430</v>
      </c>
      <c r="L43" s="4">
        <v>4095</v>
      </c>
      <c r="M43" s="4">
        <v>3930</v>
      </c>
      <c r="N43" s="4">
        <v>5635</v>
      </c>
      <c r="O43" s="4">
        <v>4170</v>
      </c>
      <c r="P43" s="4">
        <v>4080</v>
      </c>
      <c r="Q43" s="4">
        <v>5620</v>
      </c>
      <c r="R43" s="4">
        <v>4320</v>
      </c>
      <c r="S43" s="4">
        <v>4310</v>
      </c>
      <c r="T43" s="4">
        <v>5675</v>
      </c>
      <c r="U43" s="4">
        <v>4425</v>
      </c>
      <c r="V43" s="4">
        <v>4430</v>
      </c>
      <c r="W43" s="4">
        <v>5780</v>
      </c>
      <c r="X43" s="4">
        <v>4525</v>
      </c>
      <c r="Y43" s="4">
        <v>4520</v>
      </c>
    </row>
    <row r="44" spans="1:25">
      <c r="A44" s="17">
        <f>'[1]Cotação Sales Force'!E45</f>
        <v>41</v>
      </c>
      <c r="B44" s="20" t="str">
        <f>'[1]Cotação Sales Force'!A45</f>
        <v>Sedan</v>
      </c>
      <c r="C44" s="20" t="str">
        <f>'[1]Cotação Sales Force'!B45</f>
        <v>1.6</v>
      </c>
      <c r="D44" s="21" t="str">
        <f>'[1]Cotação Sales Force'!C45</f>
        <v>Automático</v>
      </c>
      <c r="E44" s="21" t="str">
        <f>'[1]Cotação Sales Force'!D45</f>
        <v>Flex</v>
      </c>
      <c r="F44" s="19" t="str">
        <f>'[1]Cotação Sales Force'!F45</f>
        <v>Mercedes</v>
      </c>
      <c r="G44" s="3" t="s">
        <v>48</v>
      </c>
      <c r="H44" s="4">
        <v>6860</v>
      </c>
      <c r="I44" s="4">
        <v>5275</v>
      </c>
      <c r="J44" s="4">
        <v>4870</v>
      </c>
      <c r="K44" s="5">
        <v>7120</v>
      </c>
      <c r="L44" s="4">
        <v>5390</v>
      </c>
      <c r="M44" s="4">
        <v>4985</v>
      </c>
      <c r="N44" s="4">
        <v>7350</v>
      </c>
      <c r="O44" s="4">
        <v>5650</v>
      </c>
      <c r="P44" s="4">
        <v>5205</v>
      </c>
      <c r="Q44" s="4">
        <v>7770</v>
      </c>
      <c r="R44" s="4">
        <v>6275</v>
      </c>
      <c r="S44" s="4">
        <v>5490</v>
      </c>
      <c r="T44" s="4">
        <v>7870</v>
      </c>
      <c r="U44" s="4">
        <v>6450</v>
      </c>
      <c r="V44" s="4">
        <v>5645</v>
      </c>
      <c r="W44" s="4">
        <v>8150</v>
      </c>
      <c r="X44" s="4">
        <v>6555</v>
      </c>
      <c r="Y44" s="4">
        <v>5745</v>
      </c>
    </row>
    <row r="45" spans="1:25">
      <c r="A45" s="17">
        <f>'[1]Cotação Sales Force'!E46</f>
        <v>42</v>
      </c>
      <c r="B45" s="20" t="str">
        <f>'[1]Cotação Sales Force'!A46</f>
        <v>Sedan</v>
      </c>
      <c r="C45" s="20" t="str">
        <f>'[1]Cotação Sales Force'!B46</f>
        <v>1.4</v>
      </c>
      <c r="D45" s="21" t="str">
        <f>'[1]Cotação Sales Force'!C46</f>
        <v>Automático</v>
      </c>
      <c r="E45" s="21" t="str">
        <f>'[1]Cotação Sales Force'!D46</f>
        <v>Flex</v>
      </c>
      <c r="F45" s="19" t="str">
        <f>'[1]Cotação Sales Force'!F46</f>
        <v>Audi</v>
      </c>
      <c r="G45" s="3" t="s">
        <v>47</v>
      </c>
      <c r="H45" s="4">
        <v>4895</v>
      </c>
      <c r="I45" s="4">
        <v>3780</v>
      </c>
      <c r="J45" s="4">
        <v>3570</v>
      </c>
      <c r="K45" s="5">
        <v>5055</v>
      </c>
      <c r="L45" s="4">
        <v>3895</v>
      </c>
      <c r="M45" s="4">
        <v>3675</v>
      </c>
      <c r="N45" s="4">
        <v>5215</v>
      </c>
      <c r="O45" s="4">
        <v>4105</v>
      </c>
      <c r="P45" s="4">
        <v>3865</v>
      </c>
      <c r="Q45" s="4">
        <v>5535</v>
      </c>
      <c r="R45" s="4">
        <v>4580</v>
      </c>
      <c r="S45" s="4">
        <v>4100</v>
      </c>
      <c r="T45" s="4">
        <v>5630</v>
      </c>
      <c r="U45" s="4">
        <v>4715</v>
      </c>
      <c r="V45" s="4">
        <v>4250</v>
      </c>
      <c r="W45" s="4">
        <v>5840</v>
      </c>
      <c r="X45" s="4">
        <v>4815</v>
      </c>
      <c r="Y45" s="4">
        <v>4345</v>
      </c>
    </row>
    <row r="46" spans="1:25">
      <c r="A46" s="17">
        <f>'[1]Cotação Sales Force'!E47</f>
        <v>43</v>
      </c>
      <c r="B46" s="20" t="str">
        <f>'[1]Cotação Sales Force'!A47</f>
        <v>Sedan</v>
      </c>
      <c r="C46" s="20" t="str">
        <f>'[1]Cotação Sales Force'!B47</f>
        <v>2.0</v>
      </c>
      <c r="D46" s="21" t="str">
        <f>'[1]Cotação Sales Force'!C47</f>
        <v>Automático</v>
      </c>
      <c r="E46" s="21" t="str">
        <f>'[1]Cotação Sales Force'!D47</f>
        <v>Flex</v>
      </c>
      <c r="F46" s="19" t="str">
        <f>'[1]Cotação Sales Force'!F47</f>
        <v>Audi</v>
      </c>
      <c r="G46" s="3" t="s">
        <v>46</v>
      </c>
      <c r="H46" s="4">
        <v>5510</v>
      </c>
      <c r="I46" s="4">
        <v>4985</v>
      </c>
      <c r="J46" s="4">
        <v>4940</v>
      </c>
      <c r="K46" s="5">
        <v>5750</v>
      </c>
      <c r="L46" s="4">
        <v>5130</v>
      </c>
      <c r="M46" s="4">
        <v>5060</v>
      </c>
      <c r="N46" s="4">
        <v>5980</v>
      </c>
      <c r="O46" s="4">
        <v>5415</v>
      </c>
      <c r="P46" s="4">
        <v>5430</v>
      </c>
      <c r="Q46" s="4">
        <v>6445</v>
      </c>
      <c r="R46" s="4">
        <v>6330</v>
      </c>
      <c r="S46" s="4">
        <v>5775</v>
      </c>
      <c r="T46" s="4">
        <v>6555</v>
      </c>
      <c r="U46" s="4">
        <v>6485</v>
      </c>
      <c r="V46" s="4">
        <v>6080</v>
      </c>
      <c r="W46" s="4">
        <v>6685</v>
      </c>
      <c r="X46" s="4">
        <v>6590</v>
      </c>
      <c r="Y46" s="4">
        <v>6180</v>
      </c>
    </row>
    <row r="47" spans="1:25">
      <c r="A47" s="17">
        <f>'[1]Cotação Sales Force'!E48</f>
        <v>44</v>
      </c>
      <c r="B47" s="20" t="str">
        <f>'[1]Cotação Sales Force'!A48</f>
        <v>Sedan</v>
      </c>
      <c r="C47" s="20" t="str">
        <f>'[1]Cotação Sales Force'!B48</f>
        <v>2.0</v>
      </c>
      <c r="D47" s="21" t="str">
        <f>'[1]Cotação Sales Force'!C48</f>
        <v>Automático</v>
      </c>
      <c r="E47" s="21" t="str">
        <f>'[1]Cotação Sales Force'!D48</f>
        <v>Flex</v>
      </c>
      <c r="F47" s="19" t="str">
        <f>'[1]Cotação Sales Force'!F48</f>
        <v>Audi</v>
      </c>
      <c r="G47" s="3" t="s">
        <v>45</v>
      </c>
      <c r="H47" s="4">
        <v>5630</v>
      </c>
      <c r="I47" s="4">
        <v>4950</v>
      </c>
      <c r="J47" s="4">
        <v>4850</v>
      </c>
      <c r="K47" s="5">
        <v>5870</v>
      </c>
      <c r="L47" s="4">
        <v>5090</v>
      </c>
      <c r="M47" s="4">
        <v>4970</v>
      </c>
      <c r="N47" s="4">
        <v>6095</v>
      </c>
      <c r="O47" s="4">
        <v>5365</v>
      </c>
      <c r="P47" s="4">
        <v>5260</v>
      </c>
      <c r="Q47" s="4">
        <v>6710</v>
      </c>
      <c r="R47" s="4">
        <v>6130</v>
      </c>
      <c r="S47" s="4">
        <v>5590</v>
      </c>
      <c r="T47" s="4">
        <v>6820</v>
      </c>
      <c r="U47" s="4">
        <v>6285</v>
      </c>
      <c r="V47" s="4">
        <v>5815</v>
      </c>
      <c r="W47" s="4">
        <v>7220</v>
      </c>
      <c r="X47" s="4">
        <v>6390</v>
      </c>
      <c r="Y47" s="4">
        <v>5915</v>
      </c>
    </row>
    <row r="48" spans="1:25">
      <c r="A48" s="17">
        <f>'[1]Cotação Sales Force'!E49</f>
        <v>45</v>
      </c>
      <c r="B48" s="20" t="str">
        <f>'[1]Cotação Sales Force'!A49</f>
        <v>SUV</v>
      </c>
      <c r="C48" s="20" t="str">
        <f>'[1]Cotação Sales Force'!B49</f>
        <v>1.4</v>
      </c>
      <c r="D48" s="21" t="str">
        <f>'[1]Cotação Sales Force'!C49</f>
        <v>Automático</v>
      </c>
      <c r="E48" s="21" t="str">
        <f>'[1]Cotação Sales Force'!D49</f>
        <v>Flex</v>
      </c>
      <c r="F48" s="19" t="str">
        <f>'[1]Cotação Sales Force'!F49</f>
        <v>Audi</v>
      </c>
      <c r="G48" s="3" t="s">
        <v>44</v>
      </c>
      <c r="H48" s="4">
        <v>9325</v>
      </c>
      <c r="I48" s="4">
        <v>6370</v>
      </c>
      <c r="J48" s="4">
        <v>5755</v>
      </c>
      <c r="K48" s="5">
        <v>9565</v>
      </c>
      <c r="L48" s="4">
        <v>6500</v>
      </c>
      <c r="M48" s="4">
        <v>5870</v>
      </c>
      <c r="N48" s="4">
        <v>9800</v>
      </c>
      <c r="O48" s="4">
        <v>6650</v>
      </c>
      <c r="P48" s="4">
        <v>6145</v>
      </c>
      <c r="Q48" s="4">
        <v>10010</v>
      </c>
      <c r="R48" s="4">
        <v>6965</v>
      </c>
      <c r="S48" s="4">
        <v>6280</v>
      </c>
      <c r="T48" s="4">
        <v>10115</v>
      </c>
      <c r="U48" s="4">
        <v>7135</v>
      </c>
      <c r="V48" s="4">
        <v>6580</v>
      </c>
      <c r="W48" s="4">
        <v>10360</v>
      </c>
      <c r="X48" s="4">
        <v>7245</v>
      </c>
      <c r="Y48" s="4">
        <v>6720</v>
      </c>
    </row>
    <row r="49" spans="1:25">
      <c r="A49" s="17">
        <f>'[1]Cotação Sales Force'!E50</f>
        <v>46</v>
      </c>
      <c r="B49" s="20" t="str">
        <f>'[1]Cotação Sales Force'!A50</f>
        <v>SUV</v>
      </c>
      <c r="C49" s="20" t="str">
        <f>'[1]Cotação Sales Force'!B50</f>
        <v>1.6</v>
      </c>
      <c r="D49" s="21" t="str">
        <f>'[1]Cotação Sales Force'!C50</f>
        <v>Automático</v>
      </c>
      <c r="E49" s="21" t="str">
        <f>'[1]Cotação Sales Force'!D50</f>
        <v>Flex</v>
      </c>
      <c r="F49" s="19" t="str">
        <f>'[1]Cotação Sales Force'!F50</f>
        <v>Mercedes</v>
      </c>
      <c r="G49" s="3" t="s">
        <v>43</v>
      </c>
      <c r="H49" s="4">
        <v>5905</v>
      </c>
      <c r="I49" s="4">
        <v>4495</v>
      </c>
      <c r="J49" s="4">
        <v>4260</v>
      </c>
      <c r="K49" s="5">
        <v>6070</v>
      </c>
      <c r="L49" s="4">
        <v>4610</v>
      </c>
      <c r="M49" s="4">
        <v>4375</v>
      </c>
      <c r="N49" s="4">
        <v>6240</v>
      </c>
      <c r="O49" s="4">
        <v>4760</v>
      </c>
      <c r="P49" s="4">
        <v>4650</v>
      </c>
      <c r="Q49" s="4">
        <v>6380</v>
      </c>
      <c r="R49" s="4">
        <v>5055</v>
      </c>
      <c r="S49" s="4">
        <v>4780</v>
      </c>
      <c r="T49" s="4">
        <v>6475</v>
      </c>
      <c r="U49" s="4">
        <v>5240</v>
      </c>
      <c r="V49" s="4">
        <v>5055</v>
      </c>
      <c r="W49" s="4">
        <v>6720</v>
      </c>
      <c r="X49" s="4">
        <v>5350</v>
      </c>
      <c r="Y49" s="4">
        <v>5195</v>
      </c>
    </row>
    <row r="50" spans="1:25">
      <c r="A50" s="17">
        <f>'[1]Cotação Sales Force'!E51</f>
        <v>47</v>
      </c>
      <c r="B50" s="20" t="str">
        <f>'[1]Cotação Sales Force'!A51</f>
        <v>SUV</v>
      </c>
      <c r="C50" s="20" t="str">
        <f>'[1]Cotação Sales Force'!B51</f>
        <v>1.0</v>
      </c>
      <c r="D50" s="21" t="str">
        <f>'[1]Cotação Sales Force'!C51</f>
        <v>Automático</v>
      </c>
      <c r="E50" s="21" t="str">
        <f>'[1]Cotação Sales Force'!D51</f>
        <v>Flex</v>
      </c>
      <c r="F50" s="19" t="str">
        <f>'[1]Cotação Sales Force'!F51</f>
        <v>Volkswagen</v>
      </c>
      <c r="G50" s="3" t="s">
        <v>42</v>
      </c>
      <c r="H50" s="4">
        <v>1860</v>
      </c>
      <c r="I50" s="4">
        <v>1980</v>
      </c>
      <c r="J50" s="4">
        <v>2065</v>
      </c>
      <c r="K50" s="5">
        <v>1920</v>
      </c>
      <c r="L50" s="4">
        <v>2005</v>
      </c>
      <c r="M50" s="4">
        <v>2100</v>
      </c>
      <c r="N50" s="4">
        <v>1985</v>
      </c>
      <c r="O50" s="4">
        <v>2065</v>
      </c>
      <c r="P50" s="4">
        <v>2225</v>
      </c>
      <c r="Q50" s="4">
        <v>2040</v>
      </c>
      <c r="R50" s="4">
        <v>2200</v>
      </c>
      <c r="S50" s="4">
        <v>2280</v>
      </c>
      <c r="T50" s="4">
        <v>2105</v>
      </c>
      <c r="U50" s="4">
        <v>2270</v>
      </c>
      <c r="V50" s="4">
        <v>2410</v>
      </c>
      <c r="W50" s="4">
        <v>2240</v>
      </c>
      <c r="X50" s="4">
        <v>2345</v>
      </c>
      <c r="Y50" s="4">
        <v>2470</v>
      </c>
    </row>
    <row r="51" spans="1:25">
      <c r="A51" s="17">
        <f>'[1]Cotação Sales Force'!E52</f>
        <v>48</v>
      </c>
      <c r="B51" s="20" t="str">
        <f>'[1]Cotação Sales Force'!A52</f>
        <v>SUV</v>
      </c>
      <c r="C51" s="20" t="str">
        <f>'[1]Cotação Sales Force'!B52</f>
        <v>1.0</v>
      </c>
      <c r="D51" s="21" t="str">
        <f>'[1]Cotação Sales Force'!C52</f>
        <v>Automático</v>
      </c>
      <c r="E51" s="21" t="str">
        <f>'[1]Cotação Sales Force'!D52</f>
        <v>Flex</v>
      </c>
      <c r="F51" s="19" t="str">
        <f>'[1]Cotação Sales Force'!F52</f>
        <v>Volkswagen</v>
      </c>
      <c r="G51" s="3" t="s">
        <v>41</v>
      </c>
      <c r="H51" s="6">
        <v>1973</v>
      </c>
      <c r="I51" s="6">
        <v>2009</v>
      </c>
      <c r="J51" s="6">
        <v>2066</v>
      </c>
      <c r="K51" s="7">
        <v>2035</v>
      </c>
      <c r="L51" s="6">
        <v>2032</v>
      </c>
      <c r="M51" s="6">
        <v>2099</v>
      </c>
      <c r="N51" s="6">
        <v>2095</v>
      </c>
      <c r="O51" s="6">
        <v>2089</v>
      </c>
      <c r="P51" s="6">
        <v>2240</v>
      </c>
      <c r="Q51" s="6">
        <v>2150</v>
      </c>
      <c r="R51" s="6">
        <v>2251</v>
      </c>
      <c r="S51" s="6">
        <v>2292</v>
      </c>
      <c r="T51" s="6">
        <v>2210</v>
      </c>
      <c r="U51" s="6">
        <v>2317</v>
      </c>
      <c r="V51" s="6">
        <v>2437</v>
      </c>
      <c r="W51" s="6">
        <v>2336</v>
      </c>
      <c r="X51" s="6">
        <v>2384</v>
      </c>
      <c r="Y51" s="6">
        <v>2492</v>
      </c>
    </row>
    <row r="52" spans="1:25">
      <c r="A52" s="17">
        <f>'[1]Cotação Sales Force'!E53</f>
        <v>49</v>
      </c>
      <c r="B52" s="20" t="str">
        <f>'[1]Cotação Sales Force'!A53</f>
        <v>SUV</v>
      </c>
      <c r="C52" s="20" t="str">
        <f>'[1]Cotação Sales Force'!B53</f>
        <v>1.4</v>
      </c>
      <c r="D52" s="21" t="str">
        <f>'[1]Cotação Sales Force'!C53</f>
        <v>Automático</v>
      </c>
      <c r="E52" s="21" t="str">
        <f>'[1]Cotação Sales Force'!D53</f>
        <v>Flex</v>
      </c>
      <c r="F52" s="19" t="str">
        <f>'[1]Cotação Sales Force'!F53</f>
        <v>Volkswagen</v>
      </c>
      <c r="G52" s="3" t="s">
        <v>40</v>
      </c>
      <c r="H52" s="6">
        <v>2320</v>
      </c>
      <c r="I52" s="6">
        <v>2480</v>
      </c>
      <c r="J52" s="6">
        <v>2585</v>
      </c>
      <c r="K52" s="7">
        <v>2400</v>
      </c>
      <c r="L52" s="6">
        <v>2510</v>
      </c>
      <c r="M52" s="6">
        <v>2630</v>
      </c>
      <c r="N52" s="6">
        <v>2480</v>
      </c>
      <c r="O52" s="6">
        <v>2585</v>
      </c>
      <c r="P52" s="6">
        <v>2800</v>
      </c>
      <c r="Q52" s="6">
        <v>2550</v>
      </c>
      <c r="R52" s="6">
        <v>2775</v>
      </c>
      <c r="S52" s="6">
        <v>2870</v>
      </c>
      <c r="T52" s="6">
        <v>2630</v>
      </c>
      <c r="U52" s="6">
        <v>2860</v>
      </c>
      <c r="V52" s="6">
        <v>3045</v>
      </c>
      <c r="W52" s="6">
        <v>2795</v>
      </c>
      <c r="X52" s="6">
        <v>2950</v>
      </c>
      <c r="Y52" s="6">
        <v>3120</v>
      </c>
    </row>
    <row r="53" spans="1:25">
      <c r="A53" s="17">
        <f>'[1]Cotação Sales Force'!E54</f>
        <v>50</v>
      </c>
      <c r="B53" s="20" t="str">
        <f>'[1]Cotação Sales Force'!A54</f>
        <v>SUV</v>
      </c>
      <c r="C53" s="20" t="str">
        <f>'[1]Cotação Sales Force'!B54</f>
        <v>1.4</v>
      </c>
      <c r="D53" s="21" t="str">
        <f>'[1]Cotação Sales Force'!C54</f>
        <v>Automático</v>
      </c>
      <c r="E53" s="21" t="str">
        <f>'[1]Cotação Sales Force'!D54</f>
        <v>Flex</v>
      </c>
      <c r="F53" s="19" t="str">
        <f>'[1]Cotação Sales Force'!F54</f>
        <v>Volkswagen</v>
      </c>
      <c r="G53" s="3" t="s">
        <v>39</v>
      </c>
      <c r="H53" s="6">
        <v>2615</v>
      </c>
      <c r="I53" s="6">
        <v>2765</v>
      </c>
      <c r="J53" s="6">
        <v>3230</v>
      </c>
      <c r="K53" s="7">
        <v>2620</v>
      </c>
      <c r="L53" s="6">
        <v>2820</v>
      </c>
      <c r="M53" s="6">
        <v>3290</v>
      </c>
      <c r="N53" s="6">
        <v>2635</v>
      </c>
      <c r="O53" s="6">
        <v>2925</v>
      </c>
      <c r="P53" s="6">
        <v>3585</v>
      </c>
      <c r="Q53" s="6">
        <v>2700</v>
      </c>
      <c r="R53" s="6">
        <v>3255</v>
      </c>
      <c r="S53" s="6">
        <v>3690</v>
      </c>
      <c r="T53" s="6">
        <v>2830</v>
      </c>
      <c r="U53" s="6">
        <v>3395</v>
      </c>
      <c r="V53" s="6">
        <v>4000</v>
      </c>
      <c r="W53" s="6">
        <v>3055</v>
      </c>
      <c r="X53" s="6">
        <v>3515</v>
      </c>
      <c r="Y53" s="6">
        <v>4095</v>
      </c>
    </row>
    <row r="54" spans="1:25">
      <c r="A54" s="17">
        <f>'[1]Cotação Sales Force'!E55</f>
        <v>51</v>
      </c>
      <c r="B54" s="20" t="str">
        <f>'[1]Cotação Sales Force'!A55</f>
        <v>SUV</v>
      </c>
      <c r="C54" s="20" t="str">
        <f>'[1]Cotação Sales Force'!B55</f>
        <v>1.4</v>
      </c>
      <c r="D54" s="21" t="str">
        <f>'[1]Cotação Sales Force'!C55</f>
        <v>Automático</v>
      </c>
      <c r="E54" s="21" t="str">
        <f>'[1]Cotação Sales Force'!D55</f>
        <v>Flex</v>
      </c>
      <c r="F54" s="19" t="str">
        <f>'[1]Cotação Sales Force'!F55</f>
        <v>Volkswagen</v>
      </c>
      <c r="G54" s="3" t="s">
        <v>38</v>
      </c>
      <c r="H54" s="4">
        <v>3190</v>
      </c>
      <c r="I54" s="4">
        <v>3155</v>
      </c>
      <c r="J54" s="4">
        <v>3350</v>
      </c>
      <c r="K54" s="5">
        <v>3195</v>
      </c>
      <c r="L54" s="4">
        <v>3160</v>
      </c>
      <c r="M54" s="4">
        <v>3380</v>
      </c>
      <c r="N54" s="4">
        <v>3305</v>
      </c>
      <c r="O54" s="4">
        <v>3250</v>
      </c>
      <c r="P54" s="4">
        <v>3565</v>
      </c>
      <c r="Q54" s="4">
        <v>3305</v>
      </c>
      <c r="R54" s="4">
        <v>3515</v>
      </c>
      <c r="S54" s="4">
        <v>3610</v>
      </c>
      <c r="T54" s="4">
        <v>3310</v>
      </c>
      <c r="U54" s="4">
        <v>3550</v>
      </c>
      <c r="V54" s="4">
        <v>3830</v>
      </c>
      <c r="W54" s="4">
        <v>3505</v>
      </c>
      <c r="X54" s="4">
        <v>3645</v>
      </c>
      <c r="Y54" s="4">
        <v>3915</v>
      </c>
    </row>
    <row r="55" spans="1:25">
      <c r="A55" s="17">
        <f>'[1]Cotação Sales Force'!E56</f>
        <v>52</v>
      </c>
      <c r="B55" s="20" t="str">
        <f>'[1]Cotação Sales Force'!A56</f>
        <v>SUV</v>
      </c>
      <c r="C55" s="20" t="str">
        <f>'[1]Cotação Sales Force'!B56</f>
        <v>2.0</v>
      </c>
      <c r="D55" s="21" t="str">
        <f>'[1]Cotação Sales Force'!C56</f>
        <v>Automático</v>
      </c>
      <c r="E55" s="21" t="str">
        <f>'[1]Cotação Sales Force'!D56</f>
        <v>Flex</v>
      </c>
      <c r="F55" s="19" t="str">
        <f>'[1]Cotação Sales Force'!F56</f>
        <v>Volkswagen</v>
      </c>
      <c r="G55" s="3" t="s">
        <v>37</v>
      </c>
      <c r="H55" s="6">
        <v>4390</v>
      </c>
      <c r="I55" s="6">
        <v>4335</v>
      </c>
      <c r="J55" s="6">
        <v>4425</v>
      </c>
      <c r="K55" s="7">
        <v>4400</v>
      </c>
      <c r="L55" s="6">
        <v>4340</v>
      </c>
      <c r="M55" s="6">
        <v>4460</v>
      </c>
      <c r="N55" s="6">
        <v>4535</v>
      </c>
      <c r="O55" s="6">
        <v>4435</v>
      </c>
      <c r="P55" s="6">
        <v>4760</v>
      </c>
      <c r="Q55" s="6">
        <v>4535</v>
      </c>
      <c r="R55" s="6">
        <v>4880</v>
      </c>
      <c r="S55" s="6">
        <v>4805</v>
      </c>
      <c r="T55" s="6">
        <v>4540</v>
      </c>
      <c r="U55" s="6">
        <v>4920</v>
      </c>
      <c r="V55" s="6">
        <v>5145</v>
      </c>
      <c r="W55" s="6">
        <v>4765</v>
      </c>
      <c r="X55" s="6">
        <v>5025</v>
      </c>
      <c r="Y55" s="6">
        <v>5245</v>
      </c>
    </row>
    <row r="56" spans="1:25">
      <c r="A56" s="17">
        <f>'[1]Cotação Sales Force'!E57</f>
        <v>53</v>
      </c>
      <c r="B56" s="20" t="str">
        <f>'[1]Cotação Sales Force'!A57</f>
        <v>SUV</v>
      </c>
      <c r="C56" s="20" t="str">
        <f>'[1]Cotação Sales Force'!B57</f>
        <v>1.8</v>
      </c>
      <c r="D56" s="21" t="str">
        <f>'[1]Cotação Sales Force'!C57</f>
        <v>Automático</v>
      </c>
      <c r="E56" s="21" t="str">
        <f>'[1]Cotação Sales Force'!D57</f>
        <v>Flex</v>
      </c>
      <c r="F56" s="19" t="str">
        <f>'[1]Cotação Sales Force'!F57</f>
        <v>Jeep</v>
      </c>
      <c r="G56" s="3" t="s">
        <v>36</v>
      </c>
      <c r="H56" s="4">
        <v>2470</v>
      </c>
      <c r="I56" s="4">
        <v>2270</v>
      </c>
      <c r="J56" s="4">
        <v>2245</v>
      </c>
      <c r="K56" s="5">
        <v>2555</v>
      </c>
      <c r="L56" s="4">
        <v>2330</v>
      </c>
      <c r="M56" s="4">
        <v>2295</v>
      </c>
      <c r="N56" s="4">
        <v>2660</v>
      </c>
      <c r="O56" s="4">
        <v>2395</v>
      </c>
      <c r="P56" s="4">
        <v>2450</v>
      </c>
      <c r="Q56" s="4">
        <v>2745</v>
      </c>
      <c r="R56" s="4">
        <v>2555</v>
      </c>
      <c r="S56" s="4">
        <v>2520</v>
      </c>
      <c r="T56" s="4">
        <v>2800</v>
      </c>
      <c r="U56" s="4">
        <v>2660</v>
      </c>
      <c r="V56" s="4">
        <v>2660</v>
      </c>
      <c r="W56" s="4">
        <v>5030</v>
      </c>
      <c r="X56" s="4">
        <v>2715</v>
      </c>
      <c r="Y56" s="4">
        <v>2730</v>
      </c>
    </row>
    <row r="57" spans="1:25">
      <c r="A57" s="17">
        <f>'[1]Cotação Sales Force'!E58</f>
        <v>54</v>
      </c>
      <c r="B57" s="20" t="str">
        <f>'[1]Cotação Sales Force'!A58</f>
        <v>SUV</v>
      </c>
      <c r="C57" s="20" t="str">
        <f>'[1]Cotação Sales Force'!B58</f>
        <v>1.8</v>
      </c>
      <c r="D57" s="21" t="str">
        <f>'[1]Cotação Sales Force'!C58</f>
        <v>Automático</v>
      </c>
      <c r="E57" s="21" t="str">
        <f>'[1]Cotação Sales Force'!D58</f>
        <v>Flex</v>
      </c>
      <c r="F57" s="19" t="str">
        <f>'[1]Cotação Sales Force'!F58</f>
        <v>Jeep</v>
      </c>
      <c r="G57" s="3" t="s">
        <v>35</v>
      </c>
      <c r="H57" s="6">
        <v>2695</v>
      </c>
      <c r="I57" s="6">
        <v>2463</v>
      </c>
      <c r="J57" s="6">
        <v>2361</v>
      </c>
      <c r="K57" s="7">
        <v>2775</v>
      </c>
      <c r="L57" s="6">
        <v>2517</v>
      </c>
      <c r="M57" s="6">
        <v>2405</v>
      </c>
      <c r="N57" s="6">
        <v>2876</v>
      </c>
      <c r="O57" s="6">
        <v>2578</v>
      </c>
      <c r="P57" s="6">
        <v>2564</v>
      </c>
      <c r="Q57" s="6">
        <v>2958</v>
      </c>
      <c r="R57" s="6">
        <v>2744</v>
      </c>
      <c r="S57" s="6">
        <v>2626</v>
      </c>
      <c r="T57" s="6">
        <v>3007</v>
      </c>
      <c r="U57" s="6">
        <v>2843</v>
      </c>
      <c r="V57" s="6">
        <v>2769</v>
      </c>
      <c r="W57" s="6">
        <v>5095</v>
      </c>
      <c r="X57" s="6">
        <v>2894</v>
      </c>
      <c r="Y57" s="6">
        <v>2834</v>
      </c>
    </row>
    <row r="58" spans="1:25">
      <c r="A58" s="17">
        <f>'[1]Cotação Sales Force'!E59</f>
        <v>55</v>
      </c>
      <c r="B58" s="20" t="str">
        <f>'[1]Cotação Sales Force'!A59</f>
        <v>SUV</v>
      </c>
      <c r="C58" s="20" t="str">
        <f>'[1]Cotação Sales Force'!B59</f>
        <v>2.0</v>
      </c>
      <c r="D58" s="21" t="str">
        <f>'[1]Cotação Sales Force'!C59</f>
        <v>Automático</v>
      </c>
      <c r="E58" s="21" t="str">
        <f>'[1]Cotação Sales Force'!D59</f>
        <v>Diesel</v>
      </c>
      <c r="F58" s="19" t="str">
        <f>'[1]Cotação Sales Force'!F59</f>
        <v>Jeep</v>
      </c>
      <c r="G58" s="3" t="s">
        <v>34</v>
      </c>
      <c r="H58" s="6">
        <v>3257</v>
      </c>
      <c r="I58" s="6">
        <v>3027</v>
      </c>
      <c r="J58" s="6">
        <v>2991</v>
      </c>
      <c r="K58" s="7">
        <v>3508</v>
      </c>
      <c r="L58" s="6">
        <v>3139</v>
      </c>
      <c r="M58" s="6">
        <v>3086</v>
      </c>
      <c r="N58" s="6">
        <v>3611</v>
      </c>
      <c r="O58" s="6">
        <v>3197</v>
      </c>
      <c r="P58" s="6">
        <v>3262</v>
      </c>
      <c r="Q58" s="6">
        <v>3723</v>
      </c>
      <c r="R58" s="6">
        <v>3383</v>
      </c>
      <c r="S58" s="6">
        <v>3373</v>
      </c>
      <c r="T58" s="6">
        <v>3832</v>
      </c>
      <c r="U58" s="6">
        <v>3443</v>
      </c>
      <c r="V58" s="6">
        <v>3538</v>
      </c>
      <c r="W58" s="6">
        <v>3955</v>
      </c>
      <c r="X58" s="6">
        <v>3612</v>
      </c>
      <c r="Y58" s="6">
        <v>3633</v>
      </c>
    </row>
    <row r="59" spans="1:25">
      <c r="A59" s="17">
        <f>'[1]Cotação Sales Force'!E60</f>
        <v>56</v>
      </c>
      <c r="B59" s="20" t="str">
        <f>'[1]Cotação Sales Force'!A60</f>
        <v>SUV</v>
      </c>
      <c r="C59" s="20" t="str">
        <f>'[1]Cotação Sales Force'!B60</f>
        <v>2.0</v>
      </c>
      <c r="D59" s="21" t="str">
        <f>'[1]Cotação Sales Force'!C60</f>
        <v>Automático</v>
      </c>
      <c r="E59" s="21" t="str">
        <f>'[1]Cotação Sales Force'!D60</f>
        <v>Flex</v>
      </c>
      <c r="F59" s="19" t="str">
        <f>'[1]Cotação Sales Force'!F60</f>
        <v>Jeep</v>
      </c>
      <c r="G59" s="3" t="s">
        <v>33</v>
      </c>
      <c r="H59" s="4">
        <v>2525</v>
      </c>
      <c r="I59" s="4">
        <v>2920</v>
      </c>
      <c r="J59" s="4">
        <v>2915</v>
      </c>
      <c r="K59" s="5">
        <v>2810</v>
      </c>
      <c r="L59" s="4">
        <v>3040</v>
      </c>
      <c r="M59" s="4">
        <v>2995</v>
      </c>
      <c r="N59" s="4">
        <v>2840</v>
      </c>
      <c r="O59" s="4">
        <v>3105</v>
      </c>
      <c r="P59" s="4">
        <v>3185</v>
      </c>
      <c r="Q59" s="4">
        <v>2970</v>
      </c>
      <c r="R59" s="4">
        <v>3310</v>
      </c>
      <c r="S59" s="4">
        <v>3295</v>
      </c>
      <c r="T59" s="4">
        <v>3010</v>
      </c>
      <c r="U59" s="4">
        <v>3375</v>
      </c>
      <c r="V59" s="4">
        <v>3525</v>
      </c>
      <c r="W59" s="4">
        <v>3130</v>
      </c>
      <c r="X59" s="4">
        <v>3450</v>
      </c>
      <c r="Y59" s="4">
        <v>3620</v>
      </c>
    </row>
    <row r="60" spans="1:25">
      <c r="A60" s="17">
        <f>'[1]Cotação Sales Force'!E61</f>
        <v>57</v>
      </c>
      <c r="B60" s="20" t="str">
        <f>'[1]Cotação Sales Force'!A61</f>
        <v>SUV</v>
      </c>
      <c r="C60" s="20" t="str">
        <f>'[1]Cotação Sales Force'!B61</f>
        <v>2.0</v>
      </c>
      <c r="D60" s="21" t="str">
        <f>'[1]Cotação Sales Force'!C61</f>
        <v>Automático</v>
      </c>
      <c r="E60" s="21" t="str">
        <f>'[1]Cotação Sales Force'!D61</f>
        <v>Diesel</v>
      </c>
      <c r="F60" s="19" t="str">
        <f>'[1]Cotação Sales Force'!F61</f>
        <v>Jeep</v>
      </c>
      <c r="G60" s="3" t="s">
        <v>32</v>
      </c>
      <c r="H60" s="6">
        <v>3475.8580000000002</v>
      </c>
      <c r="I60" s="6">
        <v>3345.1080000000002</v>
      </c>
      <c r="J60" s="6">
        <v>3370.212</v>
      </c>
      <c r="K60" s="7">
        <v>3599.2860000000001</v>
      </c>
      <c r="L60" s="6">
        <v>3413.098</v>
      </c>
      <c r="M60" s="6">
        <v>3451.8</v>
      </c>
      <c r="N60" s="6">
        <v>3629.6200000000003</v>
      </c>
      <c r="O60" s="6">
        <v>3480.0419999999999</v>
      </c>
      <c r="P60" s="6">
        <v>3655.77</v>
      </c>
      <c r="Q60" s="6">
        <v>3763.5080000000003</v>
      </c>
      <c r="R60" s="6">
        <v>3689.2420000000002</v>
      </c>
      <c r="S60" s="6">
        <v>3789.6580000000004</v>
      </c>
      <c r="T60" s="6">
        <v>3891.1200000000003</v>
      </c>
      <c r="U60" s="6">
        <v>3757.232</v>
      </c>
      <c r="V60" s="6">
        <v>3981.076</v>
      </c>
      <c r="W60" s="6">
        <v>4018.732</v>
      </c>
      <c r="X60" s="6">
        <v>4122.2860000000001</v>
      </c>
      <c r="Y60" s="6">
        <v>4096.1360000000004</v>
      </c>
    </row>
    <row r="61" spans="1:25">
      <c r="A61" s="17">
        <f>'[1]Cotação Sales Force'!E62</f>
        <v>58</v>
      </c>
      <c r="B61" s="20" t="str">
        <f>'[1]Cotação Sales Force'!A62</f>
        <v>SUV</v>
      </c>
      <c r="C61" s="20" t="str">
        <f>'[1]Cotação Sales Force'!B62</f>
        <v>2.0</v>
      </c>
      <c r="D61" s="21" t="str">
        <f>'[1]Cotação Sales Force'!C62</f>
        <v>Automático</v>
      </c>
      <c r="E61" s="21" t="str">
        <f>'[1]Cotação Sales Force'!D62</f>
        <v>Diesel</v>
      </c>
      <c r="F61" s="19" t="str">
        <f>'[1]Cotação Sales Force'!F62</f>
        <v>Jeep</v>
      </c>
      <c r="G61" s="3" t="s">
        <v>31</v>
      </c>
      <c r="H61" s="4">
        <v>3610</v>
      </c>
      <c r="I61" s="4">
        <v>3605</v>
      </c>
      <c r="J61" s="4">
        <v>3780</v>
      </c>
      <c r="K61" s="5">
        <v>3755</v>
      </c>
      <c r="L61" s="4">
        <v>3685</v>
      </c>
      <c r="M61" s="4">
        <v>3875</v>
      </c>
      <c r="N61" s="4">
        <v>3785</v>
      </c>
      <c r="O61" s="4">
        <v>3760</v>
      </c>
      <c r="P61" s="4">
        <v>4110</v>
      </c>
      <c r="Q61" s="4">
        <v>3940</v>
      </c>
      <c r="R61" s="4">
        <v>4005</v>
      </c>
      <c r="S61" s="4">
        <v>4260</v>
      </c>
      <c r="T61" s="4">
        <v>4090</v>
      </c>
      <c r="U61" s="4">
        <v>4080</v>
      </c>
      <c r="V61" s="4">
        <v>4485</v>
      </c>
      <c r="W61" s="4">
        <v>4235</v>
      </c>
      <c r="X61" s="4">
        <v>4515</v>
      </c>
      <c r="Y61" s="4">
        <v>4615</v>
      </c>
    </row>
    <row r="62" spans="1:25">
      <c r="A62" s="17">
        <f>'[1]Cotação Sales Force'!E63</f>
        <v>59</v>
      </c>
      <c r="B62" s="20" t="str">
        <f>'[1]Cotação Sales Force'!A63</f>
        <v>SUV</v>
      </c>
      <c r="C62" s="20" t="str">
        <f>'[1]Cotação Sales Force'!B63</f>
        <v>1.5</v>
      </c>
      <c r="D62" s="21" t="str">
        <f>'[1]Cotação Sales Force'!C63</f>
        <v>Automático</v>
      </c>
      <c r="E62" s="21" t="str">
        <f>'[1]Cotação Sales Force'!D63</f>
        <v>Flex</v>
      </c>
      <c r="F62" s="19" t="str">
        <f>'[1]Cotação Sales Force'!F63</f>
        <v>Ford</v>
      </c>
      <c r="G62" s="3" t="s">
        <v>30</v>
      </c>
      <c r="H62" s="4">
        <v>1815</v>
      </c>
      <c r="I62" s="4">
        <v>1665</v>
      </c>
      <c r="J62" s="4">
        <v>1800</v>
      </c>
      <c r="K62" s="5">
        <v>1905</v>
      </c>
      <c r="L62" s="4">
        <v>1730</v>
      </c>
      <c r="M62" s="4">
        <v>1865</v>
      </c>
      <c r="N62" s="4">
        <v>1940</v>
      </c>
      <c r="O62" s="4">
        <v>1810</v>
      </c>
      <c r="P62" s="4">
        <v>2015</v>
      </c>
      <c r="Q62" s="4">
        <v>1990</v>
      </c>
      <c r="R62" s="4">
        <v>1940</v>
      </c>
      <c r="S62" s="4">
        <v>2085</v>
      </c>
      <c r="T62" s="4">
        <v>2030</v>
      </c>
      <c r="U62" s="4">
        <v>2145</v>
      </c>
      <c r="V62" s="4">
        <v>2240</v>
      </c>
      <c r="W62" s="4">
        <v>2165</v>
      </c>
      <c r="X62" s="4">
        <v>2300</v>
      </c>
      <c r="Y62" s="4">
        <v>2285</v>
      </c>
    </row>
    <row r="63" spans="1:25">
      <c r="A63" s="17">
        <f>'[1]Cotação Sales Force'!E64</f>
        <v>60</v>
      </c>
      <c r="B63" s="20" t="str">
        <f>'[1]Cotação Sales Force'!A64</f>
        <v>SUV</v>
      </c>
      <c r="C63" s="20" t="str">
        <f>'[1]Cotação Sales Force'!B64</f>
        <v>2.0</v>
      </c>
      <c r="D63" s="21" t="str">
        <f>'[1]Cotação Sales Force'!C64</f>
        <v>Automático</v>
      </c>
      <c r="E63" s="21" t="str">
        <f>'[1]Cotação Sales Force'!D64</f>
        <v>Flex</v>
      </c>
      <c r="F63" s="19" t="str">
        <f>'[1]Cotação Sales Force'!F64</f>
        <v>Hyundai</v>
      </c>
      <c r="G63" s="3" t="s">
        <v>29</v>
      </c>
      <c r="H63" s="4">
        <v>3995</v>
      </c>
      <c r="I63" s="4">
        <v>3290</v>
      </c>
      <c r="J63" s="4">
        <v>3115</v>
      </c>
      <c r="K63" s="5">
        <v>4170</v>
      </c>
      <c r="L63" s="4">
        <v>3340</v>
      </c>
      <c r="M63" s="4">
        <v>3160</v>
      </c>
      <c r="N63" s="4">
        <v>4365</v>
      </c>
      <c r="O63" s="4">
        <v>3410</v>
      </c>
      <c r="P63" s="4">
        <v>3320</v>
      </c>
      <c r="Q63" s="4">
        <v>4555</v>
      </c>
      <c r="R63" s="4">
        <v>3590</v>
      </c>
      <c r="S63" s="4">
        <v>3380</v>
      </c>
      <c r="T63" s="4">
        <v>4575</v>
      </c>
      <c r="U63" s="4">
        <v>3675</v>
      </c>
      <c r="V63" s="4">
        <v>3550</v>
      </c>
      <c r="W63" s="4">
        <v>4625</v>
      </c>
      <c r="X63" s="4">
        <v>3740</v>
      </c>
      <c r="Y63" s="4">
        <v>3610</v>
      </c>
    </row>
    <row r="64" spans="1:25">
      <c r="A64" s="17">
        <f>'[1]Cotação Sales Force'!E65</f>
        <v>61</v>
      </c>
      <c r="B64" s="20" t="str">
        <f>'[1]Cotação Sales Force'!A65</f>
        <v>SUV</v>
      </c>
      <c r="C64" s="20" t="str">
        <f>'[1]Cotação Sales Force'!B65</f>
        <v>1.6</v>
      </c>
      <c r="D64" s="21" t="str">
        <f>'[1]Cotação Sales Force'!C65</f>
        <v>Automático</v>
      </c>
      <c r="E64" s="21" t="str">
        <f>'[1]Cotação Sales Force'!D65</f>
        <v>Flex</v>
      </c>
      <c r="F64" s="19" t="str">
        <f>'[1]Cotação Sales Force'!F65</f>
        <v>Renault</v>
      </c>
      <c r="G64" s="3" t="s">
        <v>28</v>
      </c>
      <c r="H64" s="4">
        <v>2180</v>
      </c>
      <c r="I64" s="4">
        <v>1880</v>
      </c>
      <c r="J64" s="4">
        <v>1900</v>
      </c>
      <c r="K64" s="5">
        <v>2260</v>
      </c>
      <c r="L64" s="4">
        <v>1930</v>
      </c>
      <c r="M64" s="4">
        <v>1950</v>
      </c>
      <c r="N64" s="4">
        <v>2335</v>
      </c>
      <c r="O64" s="4">
        <v>1990</v>
      </c>
      <c r="P64" s="4">
        <v>2085</v>
      </c>
      <c r="Q64" s="4">
        <v>2405</v>
      </c>
      <c r="R64" s="4">
        <v>2155</v>
      </c>
      <c r="S64" s="4">
        <v>2165</v>
      </c>
      <c r="T64" s="4">
        <v>2480</v>
      </c>
      <c r="U64" s="4">
        <v>2220</v>
      </c>
      <c r="V64" s="4">
        <v>2315</v>
      </c>
      <c r="W64" s="4">
        <v>2590</v>
      </c>
      <c r="X64" s="4">
        <v>2320</v>
      </c>
      <c r="Y64" s="4">
        <v>2370</v>
      </c>
    </row>
    <row r="65" spans="1:25">
      <c r="A65" s="17">
        <f>'[1]Cotação Sales Force'!E66</f>
        <v>62</v>
      </c>
      <c r="B65" s="20" t="str">
        <f>'[1]Cotação Sales Force'!A66</f>
        <v>SUV</v>
      </c>
      <c r="C65" s="20" t="str">
        <f>'[1]Cotação Sales Force'!B66</f>
        <v>2.8</v>
      </c>
      <c r="D65" s="21" t="str">
        <f>'[1]Cotação Sales Force'!C66</f>
        <v>Automático</v>
      </c>
      <c r="E65" s="21" t="str">
        <f>'[1]Cotação Sales Force'!D66</f>
        <v>Diesel</v>
      </c>
      <c r="F65" s="19" t="str">
        <f>'[1]Cotação Sales Force'!F66</f>
        <v>Toyota</v>
      </c>
      <c r="G65" s="3" t="s">
        <v>27</v>
      </c>
      <c r="H65" s="4">
        <v>9305</v>
      </c>
      <c r="I65" s="4">
        <v>7505</v>
      </c>
      <c r="J65" s="4">
        <v>7240</v>
      </c>
      <c r="K65" s="5">
        <v>10410</v>
      </c>
      <c r="L65" s="4">
        <v>7755</v>
      </c>
      <c r="M65" s="4">
        <v>7470</v>
      </c>
      <c r="N65" s="4">
        <v>10525</v>
      </c>
      <c r="O65" s="4">
        <v>7910</v>
      </c>
      <c r="P65" s="4">
        <v>7790</v>
      </c>
      <c r="Q65" s="4">
        <v>10595</v>
      </c>
      <c r="R65" s="4">
        <v>8205</v>
      </c>
      <c r="S65" s="4">
        <v>8000</v>
      </c>
      <c r="T65" s="4">
        <v>10760</v>
      </c>
      <c r="U65" s="4">
        <v>8340</v>
      </c>
      <c r="V65" s="4">
        <v>8320</v>
      </c>
      <c r="W65" s="4">
        <v>11030</v>
      </c>
      <c r="X65" s="4">
        <v>8655</v>
      </c>
      <c r="Y65" s="4">
        <v>8550</v>
      </c>
    </row>
    <row r="66" spans="1:25">
      <c r="A66" s="17">
        <f>'[1]Cotação Sales Force'!E67</f>
        <v>63</v>
      </c>
      <c r="B66" s="20" t="str">
        <f>'[1]Cotação Sales Force'!A67</f>
        <v>SUV</v>
      </c>
      <c r="C66" s="20" t="str">
        <f>'[1]Cotação Sales Force'!B67</f>
        <v>1.5</v>
      </c>
      <c r="D66" s="21" t="str">
        <f>'[1]Cotação Sales Force'!C67</f>
        <v>Automático</v>
      </c>
      <c r="E66" s="21" t="str">
        <f>'[1]Cotação Sales Force'!D67</f>
        <v>Flex</v>
      </c>
      <c r="F66" s="19" t="str">
        <f>'[1]Cotação Sales Force'!F67</f>
        <v>Honda</v>
      </c>
      <c r="G66" s="3" t="s">
        <v>26</v>
      </c>
      <c r="H66" s="4">
        <v>3395</v>
      </c>
      <c r="I66" s="4">
        <v>2775</v>
      </c>
      <c r="J66" s="4">
        <v>2665</v>
      </c>
      <c r="K66" s="5">
        <v>3430</v>
      </c>
      <c r="L66" s="4">
        <v>2810</v>
      </c>
      <c r="M66" s="4">
        <v>2745</v>
      </c>
      <c r="N66" s="4">
        <v>3590</v>
      </c>
      <c r="O66" s="4">
        <v>2935</v>
      </c>
      <c r="P66" s="4">
        <v>2885</v>
      </c>
      <c r="Q66" s="4">
        <v>3630</v>
      </c>
      <c r="R66" s="4">
        <v>3100</v>
      </c>
      <c r="S66" s="4">
        <v>2945</v>
      </c>
      <c r="T66" s="4">
        <v>3925</v>
      </c>
      <c r="U66" s="4">
        <v>3175</v>
      </c>
      <c r="V66" s="4">
        <v>3100</v>
      </c>
      <c r="W66" s="4">
        <v>4060</v>
      </c>
      <c r="X66" s="4">
        <v>3255</v>
      </c>
      <c r="Y66" s="4">
        <v>3210</v>
      </c>
    </row>
    <row r="67" spans="1:25">
      <c r="A67" s="17">
        <f>'[1]Cotação Sales Force'!E68</f>
        <v>64</v>
      </c>
      <c r="B67" s="20" t="str">
        <f>'[1]Cotação Sales Force'!A68</f>
        <v>SUV</v>
      </c>
      <c r="C67" s="20" t="str">
        <f>'[1]Cotação Sales Force'!B68</f>
        <v>1.5</v>
      </c>
      <c r="D67" s="21" t="str">
        <f>'[1]Cotação Sales Force'!C68</f>
        <v>Automático</v>
      </c>
      <c r="E67" s="21" t="str">
        <f>'[1]Cotação Sales Force'!D68</f>
        <v>Flex</v>
      </c>
      <c r="F67" s="19" t="str">
        <f>'[1]Cotação Sales Force'!F68</f>
        <v>Honda</v>
      </c>
      <c r="G67" s="3" t="s">
        <v>25</v>
      </c>
      <c r="H67" s="4">
        <v>5625</v>
      </c>
      <c r="I67" s="4">
        <v>4320</v>
      </c>
      <c r="J67" s="4">
        <v>4080</v>
      </c>
      <c r="K67" s="5">
        <v>5710</v>
      </c>
      <c r="L67" s="4">
        <v>4380</v>
      </c>
      <c r="M67" s="4">
        <v>4155</v>
      </c>
      <c r="N67" s="4">
        <v>5810</v>
      </c>
      <c r="O67" s="4">
        <v>4495</v>
      </c>
      <c r="P67" s="4">
        <v>4355</v>
      </c>
      <c r="Q67" s="4">
        <v>5845</v>
      </c>
      <c r="R67" s="4">
        <v>4685</v>
      </c>
      <c r="S67" s="4">
        <v>4460</v>
      </c>
      <c r="T67" s="4">
        <v>5880</v>
      </c>
      <c r="U67" s="4">
        <v>4890</v>
      </c>
      <c r="V67" s="4">
        <v>4650</v>
      </c>
      <c r="W67" s="4">
        <v>6395</v>
      </c>
      <c r="X67" s="4">
        <v>5015</v>
      </c>
      <c r="Y67" s="4">
        <v>4745</v>
      </c>
    </row>
    <row r="68" spans="1:25">
      <c r="A68" s="17">
        <f>'[1]Cotação Sales Force'!E69</f>
        <v>65</v>
      </c>
      <c r="B68" s="20" t="str">
        <f>'[1]Cotação Sales Force'!A69</f>
        <v>SUV</v>
      </c>
      <c r="C68" s="20" t="str">
        <f>'[1]Cotação Sales Force'!B69</f>
        <v>1.6</v>
      </c>
      <c r="D68" s="21" t="str">
        <f>'[1]Cotação Sales Force'!C69</f>
        <v>Automático</v>
      </c>
      <c r="E68" s="21" t="str">
        <f>'[1]Cotação Sales Force'!D69</f>
        <v>Flex</v>
      </c>
      <c r="F68" s="19" t="str">
        <f>'[1]Cotação Sales Force'!F69</f>
        <v>Nissan</v>
      </c>
      <c r="G68" s="3" t="s">
        <v>24</v>
      </c>
      <c r="H68" s="4">
        <v>2420</v>
      </c>
      <c r="I68" s="4">
        <v>2330</v>
      </c>
      <c r="J68" s="4">
        <v>2355</v>
      </c>
      <c r="K68" s="5">
        <v>2520</v>
      </c>
      <c r="L68" s="4">
        <v>2375</v>
      </c>
      <c r="M68" s="4">
        <v>2395</v>
      </c>
      <c r="N68" s="4">
        <v>2610</v>
      </c>
      <c r="O68" s="4">
        <v>2435</v>
      </c>
      <c r="P68" s="4">
        <v>2550</v>
      </c>
      <c r="Q68" s="4">
        <v>2690</v>
      </c>
      <c r="R68" s="4">
        <v>2615</v>
      </c>
      <c r="S68" s="4">
        <v>2630</v>
      </c>
      <c r="T68" s="4">
        <v>2785</v>
      </c>
      <c r="U68" s="4">
        <v>2690</v>
      </c>
      <c r="V68" s="4">
        <v>2790</v>
      </c>
      <c r="W68" s="4">
        <v>2885</v>
      </c>
      <c r="X68" s="4">
        <v>2830</v>
      </c>
      <c r="Y68" s="4">
        <v>2845</v>
      </c>
    </row>
    <row r="69" spans="1:25">
      <c r="A69" s="17">
        <f>'[1]Cotação Sales Force'!E70</f>
        <v>66</v>
      </c>
      <c r="B69" s="20" t="str">
        <f>'[1]Cotação Sales Force'!A70</f>
        <v>SUV</v>
      </c>
      <c r="C69" s="20" t="str">
        <f>'[1]Cotação Sales Force'!B70</f>
        <v>1.5</v>
      </c>
      <c r="D69" s="21" t="str">
        <f>'[1]Cotação Sales Force'!C70</f>
        <v>Automático</v>
      </c>
      <c r="E69" s="21" t="str">
        <f>'[1]Cotação Sales Force'!D70</f>
        <v>Flex</v>
      </c>
      <c r="F69" s="19" t="str">
        <f>'[1]Cotação Sales Force'!F70</f>
        <v>CAOA CHERY </v>
      </c>
      <c r="G69" s="3" t="s">
        <v>23</v>
      </c>
      <c r="H69" s="4">
        <v>4395</v>
      </c>
      <c r="I69" s="4">
        <v>3325</v>
      </c>
      <c r="J69" s="4">
        <v>3090</v>
      </c>
      <c r="K69" s="5">
        <v>4725</v>
      </c>
      <c r="L69" s="4">
        <v>3495</v>
      </c>
      <c r="M69" s="4">
        <v>3230</v>
      </c>
      <c r="N69" s="4">
        <v>4980</v>
      </c>
      <c r="O69" s="4">
        <v>3655</v>
      </c>
      <c r="P69" s="4">
        <v>3440</v>
      </c>
      <c r="Q69" s="4">
        <v>5210</v>
      </c>
      <c r="R69" s="4">
        <v>3890</v>
      </c>
      <c r="S69" s="4">
        <v>3610</v>
      </c>
      <c r="T69" s="4">
        <v>5405</v>
      </c>
      <c r="U69" s="4">
        <v>4030</v>
      </c>
      <c r="V69" s="4">
        <v>3805</v>
      </c>
      <c r="W69" s="4">
        <v>5605</v>
      </c>
      <c r="X69" s="4">
        <v>4195</v>
      </c>
      <c r="Y69" s="4">
        <v>3965</v>
      </c>
    </row>
    <row r="70" spans="1:25">
      <c r="A70" s="17">
        <f>'[1]Cotação Sales Force'!E71</f>
        <v>67</v>
      </c>
      <c r="B70" s="20" t="str">
        <f>'[1]Cotação Sales Force'!A71</f>
        <v>SUV</v>
      </c>
      <c r="C70" s="20" t="str">
        <f>'[1]Cotação Sales Force'!B71</f>
        <v>1.6</v>
      </c>
      <c r="D70" s="21" t="str">
        <f>'[1]Cotação Sales Force'!C71</f>
        <v>Automático</v>
      </c>
      <c r="E70" s="21" t="str">
        <f>'[1]Cotação Sales Force'!D71</f>
        <v>Flex</v>
      </c>
      <c r="F70" s="19" t="str">
        <f>'[1]Cotação Sales Force'!F71</f>
        <v>Citroen</v>
      </c>
      <c r="G70" s="3" t="s">
        <v>22</v>
      </c>
      <c r="H70" s="4">
        <v>2110</v>
      </c>
      <c r="I70" s="4">
        <v>2145</v>
      </c>
      <c r="J70" s="4">
        <v>2200</v>
      </c>
      <c r="K70" s="5">
        <v>2295</v>
      </c>
      <c r="L70" s="4">
        <v>2230</v>
      </c>
      <c r="M70" s="4">
        <v>2275</v>
      </c>
      <c r="N70" s="4">
        <v>2470</v>
      </c>
      <c r="O70" s="4">
        <v>2345</v>
      </c>
      <c r="P70" s="4">
        <v>2430</v>
      </c>
      <c r="Q70" s="4">
        <v>2560</v>
      </c>
      <c r="R70" s="4">
        <v>2530</v>
      </c>
      <c r="S70" s="4">
        <v>2535</v>
      </c>
      <c r="T70" s="4">
        <v>2665</v>
      </c>
      <c r="U70" s="4">
        <v>2605</v>
      </c>
      <c r="V70" s="4">
        <v>2680</v>
      </c>
      <c r="W70" s="4">
        <v>2830</v>
      </c>
      <c r="X70" s="4">
        <v>2690</v>
      </c>
      <c r="Y70" s="4">
        <v>2755</v>
      </c>
    </row>
    <row r="71" spans="1:25">
      <c r="A71" s="17">
        <f>'[1]Cotação Sales Force'!E72</f>
        <v>68</v>
      </c>
      <c r="B71" s="20" t="str">
        <f>'[1]Cotação Sales Force'!A72</f>
        <v>SUV</v>
      </c>
      <c r="C71" s="20" t="str">
        <f>'[1]Cotação Sales Force'!B72</f>
        <v>1.6</v>
      </c>
      <c r="D71" s="21" t="str">
        <f>'[1]Cotação Sales Force'!C72</f>
        <v>Automático</v>
      </c>
      <c r="E71" s="21" t="str">
        <f>'[1]Cotação Sales Force'!D72</f>
        <v>Flex</v>
      </c>
      <c r="F71" s="19" t="str">
        <f>'[1]Cotação Sales Force'!F72</f>
        <v>Renault</v>
      </c>
      <c r="G71" s="3" t="s">
        <v>21</v>
      </c>
      <c r="H71" s="4">
        <v>2995</v>
      </c>
      <c r="I71" s="4">
        <v>2520</v>
      </c>
      <c r="J71" s="4">
        <v>2425</v>
      </c>
      <c r="K71" s="5">
        <v>3085</v>
      </c>
      <c r="L71" s="4">
        <v>2570</v>
      </c>
      <c r="M71" s="4">
        <v>2470</v>
      </c>
      <c r="N71" s="4">
        <v>3205</v>
      </c>
      <c r="O71" s="4">
        <v>2635</v>
      </c>
      <c r="P71" s="4">
        <v>2610</v>
      </c>
      <c r="Q71" s="4">
        <v>3330</v>
      </c>
      <c r="R71" s="4">
        <v>2810</v>
      </c>
      <c r="S71" s="4">
        <v>2765</v>
      </c>
      <c r="T71" s="4">
        <v>3490</v>
      </c>
      <c r="U71" s="4">
        <v>2860</v>
      </c>
      <c r="V71" s="4">
        <v>2900</v>
      </c>
      <c r="W71" s="4">
        <v>3700</v>
      </c>
      <c r="X71" s="4">
        <v>2965</v>
      </c>
      <c r="Y71" s="4">
        <v>2965</v>
      </c>
    </row>
    <row r="72" spans="1:25">
      <c r="A72" s="17">
        <f>'[1]Cotação Sales Force'!E73</f>
        <v>69</v>
      </c>
      <c r="B72" s="20" t="str">
        <f>'[1]Cotação Sales Force'!A73</f>
        <v>SUV</v>
      </c>
      <c r="C72" s="20" t="str">
        <f>'[1]Cotação Sales Force'!B73</f>
        <v>2.0</v>
      </c>
      <c r="D72" s="21" t="str">
        <f>'[1]Cotação Sales Force'!C73</f>
        <v>Automático</v>
      </c>
      <c r="E72" s="21" t="str">
        <f>'[1]Cotação Sales Force'!D73</f>
        <v>Flex</v>
      </c>
      <c r="F72" s="19" t="str">
        <f>'[1]Cotação Sales Force'!F73</f>
        <v>Land Rover</v>
      </c>
      <c r="G72" s="3" t="s">
        <v>20</v>
      </c>
      <c r="H72" s="4">
        <v>13360</v>
      </c>
      <c r="I72" s="4">
        <v>8845</v>
      </c>
      <c r="J72" s="4">
        <v>8380</v>
      </c>
      <c r="K72" s="5">
        <v>13650</v>
      </c>
      <c r="L72" s="4">
        <v>9000</v>
      </c>
      <c r="M72" s="4">
        <v>8590</v>
      </c>
      <c r="N72" s="4">
        <v>13945</v>
      </c>
      <c r="O72" s="4">
        <v>9165</v>
      </c>
      <c r="P72" s="4">
        <v>8860</v>
      </c>
      <c r="Q72" s="4">
        <v>14225</v>
      </c>
      <c r="R72" s="4">
        <v>9560</v>
      </c>
      <c r="S72" s="4">
        <v>9160</v>
      </c>
      <c r="T72" s="4">
        <v>14515</v>
      </c>
      <c r="U72" s="4">
        <v>10255</v>
      </c>
      <c r="V72" s="4">
        <v>9520</v>
      </c>
      <c r="W72" s="4">
        <v>15355</v>
      </c>
      <c r="X72" s="4">
        <v>10360</v>
      </c>
      <c r="Y72" s="4">
        <v>9735</v>
      </c>
    </row>
    <row r="73" spans="1:25">
      <c r="A73" s="17">
        <f>'[1]Cotação Sales Force'!E74</f>
        <v>70</v>
      </c>
      <c r="B73" s="20" t="str">
        <f>'[1]Cotação Sales Force'!A74</f>
        <v>SUV</v>
      </c>
      <c r="C73" s="20" t="str">
        <f>'[1]Cotação Sales Force'!B74</f>
        <v>2.0</v>
      </c>
      <c r="D73" s="21" t="str">
        <f>'[1]Cotação Sales Force'!C74</f>
        <v>Automático</v>
      </c>
      <c r="E73" s="21" t="str">
        <f>'[1]Cotação Sales Force'!D74</f>
        <v>Diesel</v>
      </c>
      <c r="F73" s="19" t="str">
        <f>'[1]Cotação Sales Force'!F74</f>
        <v>Land Rover</v>
      </c>
      <c r="G73" s="3" t="s">
        <v>19</v>
      </c>
      <c r="H73" s="4">
        <v>6245</v>
      </c>
      <c r="I73" s="4">
        <v>6070</v>
      </c>
      <c r="J73" s="4">
        <v>6185</v>
      </c>
      <c r="K73" s="5">
        <v>6835</v>
      </c>
      <c r="L73" s="4">
        <v>6325</v>
      </c>
      <c r="M73" s="4">
        <v>6400</v>
      </c>
      <c r="N73" s="4">
        <v>7090</v>
      </c>
      <c r="O73" s="4">
        <v>6470</v>
      </c>
      <c r="P73" s="4">
        <v>6720</v>
      </c>
      <c r="Q73" s="4">
        <v>7335</v>
      </c>
      <c r="R73" s="4">
        <v>6770</v>
      </c>
      <c r="S73" s="4">
        <v>6940</v>
      </c>
      <c r="T73" s="4">
        <v>7585</v>
      </c>
      <c r="U73" s="4">
        <v>7450</v>
      </c>
      <c r="V73" s="4">
        <v>7255</v>
      </c>
      <c r="W73" s="4">
        <v>8355</v>
      </c>
      <c r="X73" s="4">
        <v>7530</v>
      </c>
      <c r="Y73" s="4">
        <v>7470</v>
      </c>
    </row>
    <row r="74" spans="1:25">
      <c r="A74" s="17">
        <f>'[1]Cotação Sales Force'!E75</f>
        <v>71</v>
      </c>
      <c r="B74" s="20" t="str">
        <f>'[1]Cotação Sales Force'!A75</f>
        <v>Utilitário</v>
      </c>
      <c r="C74" s="20" t="str">
        <f>'[1]Cotação Sales Force'!B75</f>
        <v>1.4</v>
      </c>
      <c r="D74" s="21" t="str">
        <f>'[1]Cotação Sales Force'!C75</f>
        <v>Manual</v>
      </c>
      <c r="E74" s="21" t="str">
        <f>'[1]Cotação Sales Force'!D75</f>
        <v>Flex</v>
      </c>
      <c r="F74" s="19" t="str">
        <f>'[1]Cotação Sales Force'!F75</f>
        <v>Fiat</v>
      </c>
      <c r="G74" s="3" t="s">
        <v>18</v>
      </c>
      <c r="H74" s="4">
        <v>1330</v>
      </c>
      <c r="I74" s="4">
        <v>1330</v>
      </c>
      <c r="J74" s="4">
        <v>1355</v>
      </c>
      <c r="K74" s="5">
        <v>1365</v>
      </c>
      <c r="L74" s="4">
        <v>1365</v>
      </c>
      <c r="M74" s="4">
        <v>1400</v>
      </c>
      <c r="N74" s="4">
        <v>1420</v>
      </c>
      <c r="O74" s="4">
        <v>1430</v>
      </c>
      <c r="P74" s="4">
        <v>1555</v>
      </c>
      <c r="Q74" s="4">
        <v>1500</v>
      </c>
      <c r="R74" s="4">
        <v>1570</v>
      </c>
      <c r="S74" s="4">
        <v>1605</v>
      </c>
      <c r="T74" s="4">
        <v>1630</v>
      </c>
      <c r="U74" s="4">
        <v>1675</v>
      </c>
      <c r="V74" s="4">
        <v>1730</v>
      </c>
      <c r="W74" s="4">
        <v>1710</v>
      </c>
      <c r="X74" s="4">
        <v>1740</v>
      </c>
      <c r="Y74" s="4">
        <v>1750</v>
      </c>
    </row>
    <row r="75" spans="1:25">
      <c r="A75" s="17">
        <f>'[1]Cotação Sales Force'!E76</f>
        <v>72</v>
      </c>
      <c r="B75" s="20" t="str">
        <f>'[1]Cotação Sales Force'!A76</f>
        <v>Utilitário</v>
      </c>
      <c r="C75" s="20" t="str">
        <f>'[1]Cotação Sales Force'!B76</f>
        <v>1.4</v>
      </c>
      <c r="D75" s="21" t="str">
        <f>'[1]Cotação Sales Force'!C76</f>
        <v>Manual</v>
      </c>
      <c r="E75" s="21" t="str">
        <f>'[1]Cotação Sales Force'!D76</f>
        <v>Flex</v>
      </c>
      <c r="F75" s="19" t="str">
        <f>'[1]Cotação Sales Force'!F76</f>
        <v>Fiat</v>
      </c>
      <c r="G75" s="3" t="s">
        <v>17</v>
      </c>
      <c r="H75" s="4">
        <v>1450</v>
      </c>
      <c r="I75" s="4">
        <v>1560</v>
      </c>
      <c r="J75" s="4">
        <v>1575</v>
      </c>
      <c r="K75" s="5">
        <v>1525</v>
      </c>
      <c r="L75" s="4">
        <v>1610</v>
      </c>
      <c r="M75" s="4">
        <v>1625</v>
      </c>
      <c r="N75" s="4">
        <v>1590</v>
      </c>
      <c r="O75" s="4">
        <v>1665</v>
      </c>
      <c r="P75" s="4">
        <v>1790</v>
      </c>
      <c r="Q75" s="4">
        <v>1680</v>
      </c>
      <c r="R75" s="4">
        <v>1815</v>
      </c>
      <c r="S75" s="4">
        <v>1845</v>
      </c>
      <c r="T75" s="4">
        <v>1755</v>
      </c>
      <c r="U75" s="4">
        <v>1920</v>
      </c>
      <c r="V75" s="4">
        <v>1980</v>
      </c>
      <c r="W75" s="4">
        <v>1840</v>
      </c>
      <c r="X75" s="4">
        <v>1995</v>
      </c>
      <c r="Y75" s="4">
        <v>2000</v>
      </c>
    </row>
    <row r="76" spans="1:25">
      <c r="A76" s="17">
        <f>'[1]Cotação Sales Force'!E77</f>
        <v>73</v>
      </c>
      <c r="B76" s="20" t="str">
        <f>'[1]Cotação Sales Force'!A77</f>
        <v>Utilitário</v>
      </c>
      <c r="C76" s="20" t="str">
        <f>'[1]Cotação Sales Force'!B77</f>
        <v>1.6</v>
      </c>
      <c r="D76" s="21" t="str">
        <f>'[1]Cotação Sales Force'!C77</f>
        <v>Manual</v>
      </c>
      <c r="E76" s="21" t="str">
        <f>'[1]Cotação Sales Force'!D77</f>
        <v>Flex</v>
      </c>
      <c r="F76" s="19" t="str">
        <f>'[1]Cotação Sales Force'!F77</f>
        <v>Volkswagen</v>
      </c>
      <c r="G76" s="3" t="s">
        <v>16</v>
      </c>
      <c r="H76" s="4">
        <v>1320</v>
      </c>
      <c r="I76" s="4">
        <v>1295</v>
      </c>
      <c r="J76" s="4">
        <v>1290</v>
      </c>
      <c r="K76" s="5">
        <v>1385</v>
      </c>
      <c r="L76" s="4">
        <v>1335</v>
      </c>
      <c r="M76" s="4">
        <v>1330</v>
      </c>
      <c r="N76" s="4">
        <v>1445</v>
      </c>
      <c r="O76" s="4">
        <v>1380</v>
      </c>
      <c r="P76" s="4">
        <v>1440</v>
      </c>
      <c r="Q76" s="4">
        <v>1505</v>
      </c>
      <c r="R76" s="4">
        <v>1510</v>
      </c>
      <c r="S76" s="4">
        <v>1490</v>
      </c>
      <c r="T76" s="4">
        <v>1565</v>
      </c>
      <c r="U76" s="4">
        <v>1550</v>
      </c>
      <c r="V76" s="4">
        <v>1595</v>
      </c>
      <c r="W76" s="4">
        <v>1645</v>
      </c>
      <c r="X76" s="4">
        <v>1625</v>
      </c>
      <c r="Y76" s="4">
        <v>1625</v>
      </c>
    </row>
    <row r="77" spans="1:25">
      <c r="A77" s="17">
        <f>'[1]Cotação Sales Force'!E78</f>
        <v>74</v>
      </c>
      <c r="B77" s="20" t="str">
        <f>'[1]Cotação Sales Force'!A78</f>
        <v>Utilitário</v>
      </c>
      <c r="C77" s="20" t="str">
        <f>'[1]Cotação Sales Force'!B78</f>
        <v>1.6</v>
      </c>
      <c r="D77" s="21" t="str">
        <f>'[1]Cotação Sales Force'!C78</f>
        <v>Manual</v>
      </c>
      <c r="E77" s="21" t="str">
        <f>'[1]Cotação Sales Force'!D78</f>
        <v>Flex</v>
      </c>
      <c r="F77" s="19" t="str">
        <f>'[1]Cotação Sales Force'!F78</f>
        <v>Volkswagen</v>
      </c>
      <c r="G77" s="3" t="s">
        <v>15</v>
      </c>
      <c r="H77" s="4">
        <v>1385</v>
      </c>
      <c r="I77" s="4">
        <v>1545</v>
      </c>
      <c r="J77" s="4">
        <v>1580</v>
      </c>
      <c r="K77" s="5">
        <v>1470</v>
      </c>
      <c r="L77" s="4">
        <v>1590</v>
      </c>
      <c r="M77" s="4">
        <v>1620</v>
      </c>
      <c r="N77" s="4">
        <v>1540</v>
      </c>
      <c r="O77" s="4">
        <v>1640</v>
      </c>
      <c r="P77" s="4">
        <v>1740</v>
      </c>
      <c r="Q77" s="4">
        <v>1610</v>
      </c>
      <c r="R77" s="4">
        <v>1770</v>
      </c>
      <c r="S77" s="4">
        <v>1790</v>
      </c>
      <c r="T77" s="4">
        <v>1680</v>
      </c>
      <c r="U77" s="4">
        <v>1820</v>
      </c>
      <c r="V77" s="4">
        <v>1900</v>
      </c>
      <c r="W77" s="4">
        <v>1770</v>
      </c>
      <c r="X77" s="4">
        <v>1900</v>
      </c>
      <c r="Y77" s="4">
        <v>1930</v>
      </c>
    </row>
    <row r="78" spans="1:25">
      <c r="A78" s="17">
        <f>'[1]Cotação Sales Force'!E79</f>
        <v>75</v>
      </c>
      <c r="B78" s="20" t="str">
        <f>'[1]Cotação Sales Force'!A79</f>
        <v>Utilitário</v>
      </c>
      <c r="C78" s="20" t="str">
        <f>'[1]Cotação Sales Force'!B79</f>
        <v>1.8</v>
      </c>
      <c r="D78" s="21" t="str">
        <f>'[1]Cotação Sales Force'!C79</f>
        <v>Automático</v>
      </c>
      <c r="E78" s="21" t="str">
        <f>'[1]Cotação Sales Force'!D79</f>
        <v>Flex</v>
      </c>
      <c r="F78" s="19" t="str">
        <f>'[1]Cotação Sales Force'!F79</f>
        <v>Fiat</v>
      </c>
      <c r="G78" s="3" t="s">
        <v>14</v>
      </c>
      <c r="H78" s="4">
        <v>2815</v>
      </c>
      <c r="I78" s="4">
        <v>2620</v>
      </c>
      <c r="J78" s="4">
        <v>2535</v>
      </c>
      <c r="K78" s="5">
        <v>2920</v>
      </c>
      <c r="L78" s="4">
        <v>2680</v>
      </c>
      <c r="M78" s="4">
        <v>2590</v>
      </c>
      <c r="N78" s="4">
        <v>3020</v>
      </c>
      <c r="O78" s="4">
        <v>2790</v>
      </c>
      <c r="P78" s="4">
        <v>2800</v>
      </c>
      <c r="Q78" s="4">
        <v>3115</v>
      </c>
      <c r="R78" s="4">
        <v>2975</v>
      </c>
      <c r="S78" s="4">
        <v>2970</v>
      </c>
      <c r="T78" s="4">
        <v>3215</v>
      </c>
      <c r="U78" s="4">
        <v>3155</v>
      </c>
      <c r="V78" s="4">
        <v>3090</v>
      </c>
      <c r="W78" s="4">
        <v>3340</v>
      </c>
      <c r="X78" s="4">
        <v>3310</v>
      </c>
      <c r="Y78" s="4">
        <v>3175</v>
      </c>
    </row>
    <row r="79" spans="1:25">
      <c r="A79" s="17">
        <f>'[1]Cotação Sales Force'!E80</f>
        <v>76</v>
      </c>
      <c r="B79" s="20" t="str">
        <f>'[1]Cotação Sales Force'!A80</f>
        <v>Utilitário</v>
      </c>
      <c r="C79" s="20" t="str">
        <f>'[1]Cotação Sales Force'!B80</f>
        <v>2.0</v>
      </c>
      <c r="D79" s="21" t="str">
        <f>'[1]Cotação Sales Force'!C80</f>
        <v>Automático</v>
      </c>
      <c r="E79" s="21" t="str">
        <f>'[1]Cotação Sales Force'!D80</f>
        <v>Diesel</v>
      </c>
      <c r="F79" s="19" t="str">
        <f>'[1]Cotação Sales Force'!F80</f>
        <v>Fiat</v>
      </c>
      <c r="G79" s="3" t="s">
        <v>13</v>
      </c>
      <c r="H79" s="4">
        <v>3565</v>
      </c>
      <c r="I79" s="4">
        <v>3100</v>
      </c>
      <c r="J79" s="4">
        <v>3130</v>
      </c>
      <c r="K79" s="5">
        <v>3825</v>
      </c>
      <c r="L79" s="4">
        <v>3220</v>
      </c>
      <c r="M79" s="4">
        <v>3235</v>
      </c>
      <c r="N79" s="4">
        <v>3935</v>
      </c>
      <c r="O79" s="4">
        <v>3285</v>
      </c>
      <c r="P79" s="4">
        <v>3430</v>
      </c>
      <c r="Q79" s="4">
        <v>4055</v>
      </c>
      <c r="R79" s="4">
        <v>3490</v>
      </c>
      <c r="S79" s="4">
        <v>3555</v>
      </c>
      <c r="T79" s="4">
        <v>4200</v>
      </c>
      <c r="U79" s="4">
        <v>3555</v>
      </c>
      <c r="V79" s="4">
        <v>3740</v>
      </c>
      <c r="W79" s="4">
        <v>4370</v>
      </c>
      <c r="X79" s="4">
        <v>3750</v>
      </c>
      <c r="Y79" s="4">
        <v>3845</v>
      </c>
    </row>
    <row r="80" spans="1:25">
      <c r="A80" s="17">
        <f>'[1]Cotação Sales Force'!E81</f>
        <v>77</v>
      </c>
      <c r="B80" s="20" t="str">
        <f>'[1]Cotação Sales Force'!A81</f>
        <v>Utilitário</v>
      </c>
      <c r="C80" s="20" t="str">
        <f>'[1]Cotação Sales Force'!B81</f>
        <v>2.8</v>
      </c>
      <c r="D80" s="21" t="str">
        <f>'[1]Cotação Sales Force'!C81</f>
        <v>Manual</v>
      </c>
      <c r="E80" s="21" t="str">
        <f>'[1]Cotação Sales Force'!D81</f>
        <v>Diesel</v>
      </c>
      <c r="F80" s="19" t="str">
        <f>'[1]Cotação Sales Force'!F81</f>
        <v>Chevrolet</v>
      </c>
      <c r="G80" s="3" t="s">
        <v>12</v>
      </c>
      <c r="H80" s="4">
        <v>3670</v>
      </c>
      <c r="I80" s="4">
        <v>3275</v>
      </c>
      <c r="J80" s="4">
        <v>3185</v>
      </c>
      <c r="K80" s="5">
        <v>3965</v>
      </c>
      <c r="L80" s="4">
        <v>3420</v>
      </c>
      <c r="M80" s="4">
        <v>3315</v>
      </c>
      <c r="N80" s="4">
        <v>4090</v>
      </c>
      <c r="O80" s="4">
        <v>3510</v>
      </c>
      <c r="P80" s="4">
        <v>3545</v>
      </c>
      <c r="Q80" s="4">
        <v>4260</v>
      </c>
      <c r="R80" s="4">
        <v>3735</v>
      </c>
      <c r="S80" s="4">
        <v>3670</v>
      </c>
      <c r="T80" s="4">
        <v>4440</v>
      </c>
      <c r="U80" s="4">
        <v>3845</v>
      </c>
      <c r="V80" s="4">
        <v>3900</v>
      </c>
      <c r="W80" s="4">
        <v>4660</v>
      </c>
      <c r="X80" s="4">
        <v>4015</v>
      </c>
      <c r="Y80" s="4">
        <v>4060</v>
      </c>
    </row>
    <row r="81" spans="1:25">
      <c r="A81" s="17">
        <f>'[1]Cotação Sales Force'!E82</f>
        <v>78</v>
      </c>
      <c r="B81" s="20" t="str">
        <f>'[1]Cotação Sales Force'!A82</f>
        <v>Utilitário</v>
      </c>
      <c r="C81" s="20" t="str">
        <f>'[1]Cotação Sales Force'!B82</f>
        <v>2.8</v>
      </c>
      <c r="D81" s="21" t="str">
        <f>'[1]Cotação Sales Force'!C82</f>
        <v>Automático</v>
      </c>
      <c r="E81" s="21" t="str">
        <f>'[1]Cotação Sales Force'!D82</f>
        <v>Diesel</v>
      </c>
      <c r="F81" s="19" t="str">
        <f>'[1]Cotação Sales Force'!F82</f>
        <v>Toyota</v>
      </c>
      <c r="G81" s="3" t="s">
        <v>11</v>
      </c>
      <c r="H81" s="4">
        <v>6900</v>
      </c>
      <c r="I81" s="4">
        <v>5050</v>
      </c>
      <c r="J81" s="4">
        <v>4830</v>
      </c>
      <c r="K81" s="5">
        <v>7050</v>
      </c>
      <c r="L81" s="4">
        <v>5155</v>
      </c>
      <c r="M81" s="4">
        <v>4915</v>
      </c>
      <c r="N81" s="4">
        <v>7205</v>
      </c>
      <c r="O81" s="4">
        <v>5290</v>
      </c>
      <c r="P81" s="4">
        <v>5270</v>
      </c>
      <c r="Q81" s="4">
        <v>7390</v>
      </c>
      <c r="R81" s="4">
        <v>5540</v>
      </c>
      <c r="S81" s="4">
        <v>5335</v>
      </c>
      <c r="T81" s="4">
        <v>7585</v>
      </c>
      <c r="U81" s="4">
        <v>5650</v>
      </c>
      <c r="V81" s="4">
        <v>5590</v>
      </c>
      <c r="W81" s="4">
        <v>7845</v>
      </c>
      <c r="X81" s="4">
        <v>5880</v>
      </c>
      <c r="Y81" s="4">
        <v>5770</v>
      </c>
    </row>
    <row r="82" spans="1:25">
      <c r="A82" s="17">
        <f>'[1]Cotação Sales Force'!E83</f>
        <v>79</v>
      </c>
      <c r="B82" s="20" t="str">
        <f>'[1]Cotação Sales Force'!A83</f>
        <v>Utilitário</v>
      </c>
      <c r="C82" s="20" t="str">
        <f>'[1]Cotação Sales Force'!B83</f>
        <v>2.4</v>
      </c>
      <c r="D82" s="21" t="str">
        <f>'[1]Cotação Sales Force'!C83</f>
        <v>Manual</v>
      </c>
      <c r="E82" s="21" t="str">
        <f>'[1]Cotação Sales Force'!D83</f>
        <v>Diesel</v>
      </c>
      <c r="F82" s="19" t="str">
        <f>'[1]Cotação Sales Force'!F83</f>
        <v>Mitsubishi</v>
      </c>
      <c r="G82" s="3" t="s">
        <v>10</v>
      </c>
      <c r="H82" s="4">
        <v>5855</v>
      </c>
      <c r="I82" s="4">
        <v>4310</v>
      </c>
      <c r="J82" s="4">
        <v>3990</v>
      </c>
      <c r="K82" s="5">
        <v>6200</v>
      </c>
      <c r="L82" s="4">
        <v>4455</v>
      </c>
      <c r="M82" s="4">
        <v>4135</v>
      </c>
      <c r="N82" s="4">
        <v>6365</v>
      </c>
      <c r="O82" s="4">
        <v>4580</v>
      </c>
      <c r="P82" s="4">
        <v>4355</v>
      </c>
      <c r="Q82" s="4">
        <v>6520</v>
      </c>
      <c r="R82" s="4">
        <v>4820</v>
      </c>
      <c r="S82" s="4">
        <v>4530</v>
      </c>
      <c r="T82" s="4">
        <v>6680</v>
      </c>
      <c r="U82" s="4">
        <v>4915</v>
      </c>
      <c r="V82" s="4">
        <v>4760</v>
      </c>
      <c r="W82" s="4">
        <v>6900</v>
      </c>
      <c r="X82" s="4">
        <v>5170</v>
      </c>
      <c r="Y82" s="4">
        <v>4890</v>
      </c>
    </row>
    <row r="83" spans="1:25">
      <c r="A83" s="17">
        <f>'[1]Cotação Sales Force'!E84</f>
        <v>80</v>
      </c>
      <c r="B83" s="20" t="str">
        <f>'[1]Cotação Sales Force'!A84</f>
        <v>Utilitário</v>
      </c>
      <c r="C83" s="20" t="str">
        <f>'[1]Cotação Sales Force'!B84</f>
        <v>3.2</v>
      </c>
      <c r="D83" s="21" t="str">
        <f>'[1]Cotação Sales Force'!C84</f>
        <v>Automático</v>
      </c>
      <c r="E83" s="21" t="str">
        <f>'[1]Cotação Sales Force'!D84</f>
        <v>Diesel</v>
      </c>
      <c r="F83" s="19" t="str">
        <f>'[1]Cotação Sales Force'!F84</f>
        <v>Ford</v>
      </c>
      <c r="G83" s="3" t="s">
        <v>9</v>
      </c>
      <c r="H83" s="4">
        <v>4080</v>
      </c>
      <c r="I83" s="4">
        <v>3855</v>
      </c>
      <c r="J83" s="4">
        <v>3875</v>
      </c>
      <c r="K83" s="5">
        <v>4445</v>
      </c>
      <c r="L83" s="4">
        <v>4025</v>
      </c>
      <c r="M83" s="4">
        <v>4025</v>
      </c>
      <c r="N83" s="4">
        <v>4595</v>
      </c>
      <c r="O83" s="4">
        <v>4125</v>
      </c>
      <c r="P83" s="4">
        <v>4280</v>
      </c>
      <c r="Q83" s="4">
        <v>4775</v>
      </c>
      <c r="R83" s="4">
        <v>4365</v>
      </c>
      <c r="S83" s="4">
        <v>4420</v>
      </c>
      <c r="T83" s="4">
        <v>4935</v>
      </c>
      <c r="U83" s="4">
        <v>4485</v>
      </c>
      <c r="V83" s="4">
        <v>4670</v>
      </c>
      <c r="W83" s="4">
        <v>5105</v>
      </c>
      <c r="X83" s="4">
        <v>4685</v>
      </c>
      <c r="Y83" s="4">
        <v>4800</v>
      </c>
    </row>
    <row r="84" spans="1:25">
      <c r="A84" s="17">
        <f>'[1]Cotação Sales Force'!E85</f>
        <v>81</v>
      </c>
      <c r="B84" s="20" t="str">
        <f>'[1]Cotação Sales Force'!A85</f>
        <v>Utilitário</v>
      </c>
      <c r="C84" s="20" t="str">
        <f>'[1]Cotação Sales Force'!B85</f>
        <v>2.0</v>
      </c>
      <c r="D84" s="21" t="str">
        <f>'[1]Cotação Sales Force'!C85</f>
        <v>Automático</v>
      </c>
      <c r="E84" s="21" t="str">
        <f>'[1]Cotação Sales Force'!D85</f>
        <v>Diesel</v>
      </c>
      <c r="F84" s="19" t="str">
        <f>'[1]Cotação Sales Force'!F85</f>
        <v>Volkswagen</v>
      </c>
      <c r="G84" s="3" t="s">
        <v>8</v>
      </c>
      <c r="H84" s="6">
        <v>3936</v>
      </c>
      <c r="I84" s="6">
        <v>4632</v>
      </c>
      <c r="J84" s="6">
        <v>5104</v>
      </c>
      <c r="K84" s="7">
        <v>4048</v>
      </c>
      <c r="L84" s="6">
        <v>4912</v>
      </c>
      <c r="M84" s="6">
        <v>5360</v>
      </c>
      <c r="N84" s="6">
        <v>4304</v>
      </c>
      <c r="O84" s="6">
        <v>5072</v>
      </c>
      <c r="P84" s="6">
        <v>5808</v>
      </c>
      <c r="Q84" s="6">
        <v>4568</v>
      </c>
      <c r="R84" s="6">
        <v>5576</v>
      </c>
      <c r="S84" s="6">
        <v>6032</v>
      </c>
      <c r="T84" s="6">
        <v>4832</v>
      </c>
      <c r="U84" s="6">
        <v>5728</v>
      </c>
      <c r="V84" s="6">
        <v>6472</v>
      </c>
      <c r="W84" s="6">
        <v>5120</v>
      </c>
      <c r="X84" s="6">
        <v>6056</v>
      </c>
      <c r="Y84" s="6">
        <v>6688</v>
      </c>
    </row>
    <row r="85" spans="1:25">
      <c r="A85" s="17">
        <f>'[1]Cotação Sales Force'!E86</f>
        <v>82</v>
      </c>
      <c r="B85" s="20" t="str">
        <f>'[1]Cotação Sales Force'!A86</f>
        <v>Utilitário</v>
      </c>
      <c r="C85" s="20" t="str">
        <f>'[1]Cotação Sales Force'!B86</f>
        <v>1.8</v>
      </c>
      <c r="D85" s="21" t="str">
        <f>'[1]Cotação Sales Force'!C86</f>
        <v>Automático</v>
      </c>
      <c r="E85" s="21" t="str">
        <f>'[1]Cotação Sales Force'!D86</f>
        <v>Flex</v>
      </c>
      <c r="F85" s="19" t="str">
        <f>'[1]Cotação Sales Force'!F86</f>
        <v>Chevrolet</v>
      </c>
      <c r="G85" s="3" t="s">
        <v>7</v>
      </c>
      <c r="H85" s="4">
        <v>2435</v>
      </c>
      <c r="I85" s="4">
        <v>2190</v>
      </c>
      <c r="J85" s="4">
        <v>2160</v>
      </c>
      <c r="K85" s="5">
        <v>2520</v>
      </c>
      <c r="L85" s="4">
        <v>2245</v>
      </c>
      <c r="M85" s="4">
        <v>2215</v>
      </c>
      <c r="N85" s="4">
        <v>2600</v>
      </c>
      <c r="O85" s="4">
        <v>2295</v>
      </c>
      <c r="P85" s="4">
        <v>2380</v>
      </c>
      <c r="Q85" s="4">
        <v>2690</v>
      </c>
      <c r="R85" s="4">
        <v>2400</v>
      </c>
      <c r="S85" s="4">
        <v>2390</v>
      </c>
      <c r="T85" s="4">
        <v>2840</v>
      </c>
      <c r="U85" s="4">
        <v>2620</v>
      </c>
      <c r="V85" s="4">
        <v>2520</v>
      </c>
      <c r="W85" s="4">
        <v>3055</v>
      </c>
      <c r="X85" s="4">
        <v>2595</v>
      </c>
      <c r="Y85" s="4">
        <v>2585</v>
      </c>
    </row>
    <row r="86" spans="1:25">
      <c r="A86" s="17">
        <f>'[1]Cotação Sales Force'!E87</f>
        <v>83</v>
      </c>
      <c r="B86" s="20" t="str">
        <f>'[1]Cotação Sales Force'!A87</f>
        <v>Hatch</v>
      </c>
      <c r="C86" s="20" t="str">
        <f>'[1]Cotação Sales Force'!B87</f>
        <v>Elétrico</v>
      </c>
      <c r="D86" s="21" t="str">
        <f>'[1]Cotação Sales Force'!C87</f>
        <v>Automático</v>
      </c>
      <c r="E86" s="21" t="str">
        <f>'[1]Cotação Sales Force'!D87</f>
        <v>Elétrico</v>
      </c>
      <c r="F86" s="19" t="str">
        <f>'[1]Cotação Sales Force'!F87</f>
        <v>JAC</v>
      </c>
      <c r="G86" s="3" t="s">
        <v>6</v>
      </c>
      <c r="H86" s="4">
        <v>7445</v>
      </c>
      <c r="I86" s="4">
        <v>4855</v>
      </c>
      <c r="J86" s="4">
        <v>4100</v>
      </c>
      <c r="K86" s="5">
        <v>7500</v>
      </c>
      <c r="L86" s="4">
        <v>4880</v>
      </c>
      <c r="M86" s="4">
        <v>4140</v>
      </c>
      <c r="N86" s="4">
        <v>7635</v>
      </c>
      <c r="O86" s="4">
        <v>4980</v>
      </c>
      <c r="P86" s="4">
        <v>4250</v>
      </c>
      <c r="Q86" s="4">
        <v>7740</v>
      </c>
      <c r="R86" s="4">
        <v>5170</v>
      </c>
      <c r="S86" s="4">
        <v>4325</v>
      </c>
      <c r="T86" s="4">
        <v>7775</v>
      </c>
      <c r="U86" s="4">
        <v>5295</v>
      </c>
      <c r="V86" s="4">
        <v>4430</v>
      </c>
      <c r="W86" s="4">
        <v>7945</v>
      </c>
      <c r="X86" s="4">
        <v>5415</v>
      </c>
      <c r="Y86" s="4">
        <v>4525</v>
      </c>
    </row>
    <row r="87" spans="1:25">
      <c r="A87" s="17">
        <f>'[1]Cotação Sales Force'!E88</f>
        <v>84</v>
      </c>
      <c r="B87" s="20" t="str">
        <f>'[1]Cotação Sales Force'!A88</f>
        <v>SUV</v>
      </c>
      <c r="C87" s="20" t="str">
        <f>'[1]Cotação Sales Force'!B88</f>
        <v>Elétrico</v>
      </c>
      <c r="D87" s="21" t="str">
        <f>'[1]Cotação Sales Force'!C88</f>
        <v>Automático</v>
      </c>
      <c r="E87" s="21" t="str">
        <f>'[1]Cotação Sales Force'!D88</f>
        <v>Elétrico</v>
      </c>
      <c r="F87" s="19" t="str">
        <f>'[1]Cotação Sales Force'!F88</f>
        <v>JAC</v>
      </c>
      <c r="G87" s="3" t="s">
        <v>5</v>
      </c>
      <c r="H87" s="4">
        <v>7635</v>
      </c>
      <c r="I87" s="4">
        <v>5160</v>
      </c>
      <c r="J87" s="4">
        <v>4640</v>
      </c>
      <c r="K87" s="5">
        <v>7910</v>
      </c>
      <c r="L87" s="4">
        <v>5250</v>
      </c>
      <c r="M87" s="4">
        <v>4710</v>
      </c>
      <c r="N87" s="4">
        <v>8160</v>
      </c>
      <c r="O87" s="4">
        <v>5365</v>
      </c>
      <c r="P87" s="4">
        <v>4840</v>
      </c>
      <c r="Q87" s="4">
        <v>8280</v>
      </c>
      <c r="R87" s="4">
        <v>5500</v>
      </c>
      <c r="S87" s="4">
        <v>4970</v>
      </c>
      <c r="T87" s="4">
        <v>8420</v>
      </c>
      <c r="U87" s="4">
        <v>5610</v>
      </c>
      <c r="V87" s="4">
        <v>5085</v>
      </c>
      <c r="W87" s="4">
        <v>8605</v>
      </c>
      <c r="X87" s="4">
        <v>5735</v>
      </c>
      <c r="Y87" s="4">
        <v>5205</v>
      </c>
    </row>
    <row r="88" spans="1:25">
      <c r="A88" s="17">
        <f>'[1]Cotação Sales Force'!E89</f>
        <v>85</v>
      </c>
      <c r="B88" s="20" t="str">
        <f>'[1]Cotação Sales Force'!A89</f>
        <v>SUV</v>
      </c>
      <c r="C88" s="20" t="str">
        <f>'[1]Cotação Sales Force'!B89</f>
        <v>Elétrico</v>
      </c>
      <c r="D88" s="21" t="str">
        <f>'[1]Cotação Sales Force'!C89</f>
        <v>Automático</v>
      </c>
      <c r="E88" s="21" t="str">
        <f>'[1]Cotação Sales Force'!D89</f>
        <v>Elétrico</v>
      </c>
      <c r="F88" s="19" t="str">
        <f>'[1]Cotação Sales Force'!F89</f>
        <v>Nissan</v>
      </c>
      <c r="G88" s="3" t="s">
        <v>4</v>
      </c>
      <c r="H88" s="4">
        <v>9215</v>
      </c>
      <c r="I88" s="4">
        <v>6335</v>
      </c>
      <c r="J88" s="4">
        <v>5740</v>
      </c>
      <c r="K88" s="5">
        <v>9530</v>
      </c>
      <c r="L88" s="4">
        <v>6435</v>
      </c>
      <c r="M88" s="4">
        <v>5805</v>
      </c>
      <c r="N88" s="4">
        <v>9840</v>
      </c>
      <c r="O88" s="4">
        <v>6555</v>
      </c>
      <c r="P88" s="4">
        <v>5940</v>
      </c>
      <c r="Q88" s="4">
        <v>9990</v>
      </c>
      <c r="R88" s="4">
        <v>6695</v>
      </c>
      <c r="S88" s="4">
        <v>6060</v>
      </c>
      <c r="T88" s="4">
        <v>10155</v>
      </c>
      <c r="U88" s="4">
        <v>6770</v>
      </c>
      <c r="V88" s="4">
        <v>6170</v>
      </c>
      <c r="W88" s="4">
        <v>10350</v>
      </c>
      <c r="X88" s="4">
        <v>6840</v>
      </c>
      <c r="Y88" s="4">
        <v>6260</v>
      </c>
    </row>
    <row r="89" spans="1:25">
      <c r="A89" s="17">
        <f>'[1]Cotação Sales Force'!E90</f>
        <v>86</v>
      </c>
      <c r="B89" s="20" t="str">
        <f>'[1]Cotação Sales Force'!A90</f>
        <v>Hatch</v>
      </c>
      <c r="C89" s="20" t="str">
        <f>'[1]Cotação Sales Force'!B90</f>
        <v>Elétrico</v>
      </c>
      <c r="D89" s="21" t="str">
        <f>'[1]Cotação Sales Force'!C90</f>
        <v>Automático</v>
      </c>
      <c r="E89" s="21" t="str">
        <f>'[1]Cotação Sales Force'!D90</f>
        <v>Elétrico</v>
      </c>
      <c r="F89" s="19" t="str">
        <f>'[1]Cotação Sales Force'!F90</f>
        <v>Renault</v>
      </c>
      <c r="G89" s="3" t="s">
        <v>3</v>
      </c>
      <c r="H89" s="4">
        <v>6820</v>
      </c>
      <c r="I89" s="4">
        <v>4850</v>
      </c>
      <c r="J89" s="4">
        <v>4440</v>
      </c>
      <c r="K89" s="5">
        <v>7090</v>
      </c>
      <c r="L89" s="4">
        <v>4935</v>
      </c>
      <c r="M89" s="4">
        <v>4500</v>
      </c>
      <c r="N89" s="4">
        <v>7345</v>
      </c>
      <c r="O89" s="4">
        <v>5040</v>
      </c>
      <c r="P89" s="4">
        <v>4675</v>
      </c>
      <c r="Q89" s="4">
        <v>7470</v>
      </c>
      <c r="R89" s="4">
        <v>5240</v>
      </c>
      <c r="S89" s="4">
        <v>4795</v>
      </c>
      <c r="T89" s="4">
        <v>7605</v>
      </c>
      <c r="U89" s="4">
        <v>5320</v>
      </c>
      <c r="V89" s="4">
        <v>4950</v>
      </c>
      <c r="W89" s="4">
        <v>7775</v>
      </c>
      <c r="X89" s="4">
        <v>5410</v>
      </c>
      <c r="Y89" s="4">
        <v>5055</v>
      </c>
    </row>
    <row r="90" spans="1:25">
      <c r="A90" s="17">
        <f>'[1]Cotação Sales Force'!E91</f>
        <v>87</v>
      </c>
      <c r="B90" s="20" t="str">
        <f>'[1]Cotação Sales Force'!A91</f>
        <v>Sedan</v>
      </c>
      <c r="C90" s="20" t="str">
        <f>'[1]Cotação Sales Force'!B91</f>
        <v>1.8</v>
      </c>
      <c r="D90" s="21" t="str">
        <f>'[1]Cotação Sales Force'!C91</f>
        <v>Automático</v>
      </c>
      <c r="E90" s="21" t="str">
        <f>'[1]Cotação Sales Force'!D91</f>
        <v>Híbrido</v>
      </c>
      <c r="F90" s="19" t="str">
        <f>'[1]Cotação Sales Force'!F91</f>
        <v>Toyota</v>
      </c>
      <c r="G90" s="3" t="s">
        <v>2</v>
      </c>
      <c r="H90" s="4">
        <v>6005</v>
      </c>
      <c r="I90" s="4">
        <v>4460</v>
      </c>
      <c r="J90" s="4">
        <v>4025</v>
      </c>
      <c r="K90" s="5">
        <v>6500</v>
      </c>
      <c r="L90" s="4">
        <v>4620</v>
      </c>
      <c r="M90" s="4">
        <v>4130</v>
      </c>
      <c r="N90" s="4">
        <v>7300</v>
      </c>
      <c r="O90" s="4">
        <v>4925</v>
      </c>
      <c r="P90" s="4">
        <v>4315</v>
      </c>
      <c r="Q90" s="4">
        <v>7325</v>
      </c>
      <c r="R90" s="4">
        <v>5050</v>
      </c>
      <c r="S90" s="4">
        <v>4365</v>
      </c>
      <c r="T90" s="4">
        <v>7855</v>
      </c>
      <c r="U90" s="4">
        <v>5285</v>
      </c>
      <c r="V90" s="4">
        <v>4515</v>
      </c>
      <c r="W90" s="4">
        <v>7910</v>
      </c>
      <c r="X90" s="4">
        <v>5310</v>
      </c>
      <c r="Y90" s="4">
        <v>4555</v>
      </c>
    </row>
    <row r="91" spans="1:25">
      <c r="A91" s="17">
        <f>'[1]Cotação Sales Force'!E92</f>
        <v>88</v>
      </c>
      <c r="B91" s="20" t="str">
        <f>'[1]Cotação Sales Force'!A92</f>
        <v>SUV</v>
      </c>
      <c r="C91" s="20" t="str">
        <f>'[1]Cotação Sales Force'!B92</f>
        <v>2.5</v>
      </c>
      <c r="D91" s="21" t="str">
        <f>'[1]Cotação Sales Force'!C92</f>
        <v>Automático</v>
      </c>
      <c r="E91" s="21" t="str">
        <f>'[1]Cotação Sales Force'!D92</f>
        <v>Híbrido</v>
      </c>
      <c r="F91" s="19" t="str">
        <f>'[1]Cotação Sales Force'!F92</f>
        <v>Toyota</v>
      </c>
      <c r="G91" s="3" t="s">
        <v>1</v>
      </c>
      <c r="H91" s="4">
        <v>7935</v>
      </c>
      <c r="I91" s="4">
        <v>6020</v>
      </c>
      <c r="J91" s="4">
        <v>5640</v>
      </c>
      <c r="K91" s="5">
        <v>8090</v>
      </c>
      <c r="L91" s="4">
        <v>6090</v>
      </c>
      <c r="M91" s="4">
        <v>5695</v>
      </c>
      <c r="N91" s="4">
        <v>8265</v>
      </c>
      <c r="O91" s="4">
        <v>6180</v>
      </c>
      <c r="P91" s="4">
        <v>5950</v>
      </c>
      <c r="Q91" s="4">
        <v>8430</v>
      </c>
      <c r="R91" s="4">
        <v>6390</v>
      </c>
      <c r="S91" s="4">
        <v>6015</v>
      </c>
      <c r="T91" s="4">
        <v>8745</v>
      </c>
      <c r="U91" s="4">
        <v>7280</v>
      </c>
      <c r="V91" s="4">
        <v>6410</v>
      </c>
      <c r="W91" s="4">
        <v>9105</v>
      </c>
      <c r="X91" s="4">
        <v>7300</v>
      </c>
      <c r="Y91" s="4">
        <v>6450</v>
      </c>
    </row>
    <row r="92" spans="1:25">
      <c r="A92" s="17">
        <f>'[1]Cotação Sales Force'!E93</f>
        <v>89</v>
      </c>
      <c r="B92" s="20" t="str">
        <f>'[1]Cotação Sales Force'!A93</f>
        <v>Sedan</v>
      </c>
      <c r="C92" s="20" t="str">
        <f>'[1]Cotação Sales Force'!B93</f>
        <v>1.8</v>
      </c>
      <c r="D92" s="21" t="str">
        <f>'[1]Cotação Sales Force'!C93</f>
        <v>Automático</v>
      </c>
      <c r="E92" s="21" t="str">
        <f>'[1]Cotação Sales Force'!D93</f>
        <v>Híbrido</v>
      </c>
      <c r="F92" s="19" t="str">
        <f>'[1]Cotação Sales Force'!F93</f>
        <v>Toyota</v>
      </c>
      <c r="G92" s="3" t="s">
        <v>0</v>
      </c>
      <c r="H92" s="4">
        <v>5395</v>
      </c>
      <c r="I92" s="4">
        <v>4100</v>
      </c>
      <c r="J92" s="4">
        <v>3835</v>
      </c>
      <c r="K92" s="5">
        <v>5520</v>
      </c>
      <c r="L92" s="4">
        <v>4160</v>
      </c>
      <c r="M92" s="4">
        <v>3890</v>
      </c>
      <c r="N92" s="4">
        <v>5645</v>
      </c>
      <c r="O92" s="4">
        <v>4240</v>
      </c>
      <c r="P92" s="4">
        <v>4040</v>
      </c>
      <c r="Q92" s="4">
        <v>5775</v>
      </c>
      <c r="R92" s="4">
        <v>4360</v>
      </c>
      <c r="S92" s="4">
        <v>4095</v>
      </c>
      <c r="T92" s="4">
        <v>5995</v>
      </c>
      <c r="U92" s="4">
        <v>4940</v>
      </c>
      <c r="V92" s="4">
        <v>4340</v>
      </c>
      <c r="W92" s="4">
        <v>6255</v>
      </c>
      <c r="X92" s="4">
        <v>4970</v>
      </c>
      <c r="Y92" s="4">
        <v>4390</v>
      </c>
    </row>
  </sheetData>
  <mergeCells count="7">
    <mergeCell ref="H1:Y1"/>
    <mergeCell ref="H2:J2"/>
    <mergeCell ref="K2:M2"/>
    <mergeCell ref="N2:P2"/>
    <mergeCell ref="Q2:S2"/>
    <mergeCell ref="T2:V2"/>
    <mergeCell ref="W2:Y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opLeftCell="B1" zoomScale="70" zoomScaleNormal="70" workbookViewId="0">
      <selection activeCell="U9" sqref="U9"/>
    </sheetView>
  </sheetViews>
  <sheetFormatPr defaultRowHeight="12.75"/>
  <cols>
    <col min="1" max="1" width="53.85546875" bestFit="1" customWidth="1"/>
    <col min="2" max="19" width="8.5703125" customWidth="1"/>
  </cols>
  <sheetData>
    <row r="2" spans="1:19" ht="15.75">
      <c r="A2" s="2"/>
      <c r="B2" s="12" t="s">
        <v>96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.75">
      <c r="A3" s="2"/>
      <c r="B3" s="14" t="s">
        <v>95</v>
      </c>
      <c r="C3" s="15"/>
      <c r="D3" s="15"/>
      <c r="E3" s="14" t="s">
        <v>94</v>
      </c>
      <c r="F3" s="15"/>
      <c r="G3" s="15"/>
      <c r="H3" s="14" t="s">
        <v>93</v>
      </c>
      <c r="I3" s="15"/>
      <c r="J3" s="15"/>
      <c r="K3" s="14" t="s">
        <v>92</v>
      </c>
      <c r="L3" s="15"/>
      <c r="M3" s="15"/>
      <c r="N3" s="14" t="s">
        <v>91</v>
      </c>
      <c r="O3" s="15"/>
      <c r="P3" s="15"/>
      <c r="Q3" s="14" t="s">
        <v>90</v>
      </c>
      <c r="R3" s="15"/>
      <c r="S3" s="15"/>
    </row>
    <row r="4" spans="1:19" ht="15.75">
      <c r="A4" s="11" t="s">
        <v>89</v>
      </c>
      <c r="B4" s="10">
        <v>12</v>
      </c>
      <c r="C4" s="10">
        <v>24</v>
      </c>
      <c r="D4" s="10">
        <v>36</v>
      </c>
      <c r="E4" s="10">
        <v>12</v>
      </c>
      <c r="F4" s="10">
        <v>24</v>
      </c>
      <c r="G4" s="10">
        <v>36</v>
      </c>
      <c r="H4" s="10">
        <v>12</v>
      </c>
      <c r="I4" s="10">
        <v>24</v>
      </c>
      <c r="J4" s="10">
        <v>36</v>
      </c>
      <c r="K4" s="10">
        <v>12</v>
      </c>
      <c r="L4" s="10">
        <v>24</v>
      </c>
      <c r="M4" s="10">
        <v>36</v>
      </c>
      <c r="N4" s="10">
        <v>12</v>
      </c>
      <c r="O4" s="10">
        <v>24</v>
      </c>
      <c r="P4" s="10">
        <v>36</v>
      </c>
      <c r="Q4" s="10">
        <v>12</v>
      </c>
      <c r="R4" s="10">
        <v>24</v>
      </c>
      <c r="S4" s="10">
        <v>36</v>
      </c>
    </row>
    <row r="5" spans="1:19" ht="15">
      <c r="A5" s="8" t="s">
        <v>88</v>
      </c>
      <c r="B5" s="4">
        <v>1080</v>
      </c>
      <c r="C5" s="4">
        <v>1125</v>
      </c>
      <c r="D5" s="4">
        <v>1160</v>
      </c>
      <c r="E5" s="5">
        <v>1140</v>
      </c>
      <c r="F5" s="4">
        <v>1180</v>
      </c>
      <c r="G5" s="4">
        <v>1220</v>
      </c>
      <c r="H5" s="4">
        <v>1210</v>
      </c>
      <c r="I5" s="4">
        <v>1240</v>
      </c>
      <c r="J5" s="4">
        <v>1340</v>
      </c>
      <c r="K5" s="4">
        <v>1280</v>
      </c>
      <c r="L5" s="4">
        <v>1350</v>
      </c>
      <c r="M5" s="4">
        <v>1405</v>
      </c>
      <c r="N5" s="4">
        <v>1340</v>
      </c>
      <c r="O5" s="4">
        <v>1435</v>
      </c>
      <c r="P5" s="4">
        <v>1505</v>
      </c>
      <c r="Q5" s="4">
        <v>1425</v>
      </c>
      <c r="R5" s="4">
        <v>1490</v>
      </c>
      <c r="S5" s="4">
        <v>1565</v>
      </c>
    </row>
    <row r="6" spans="1:19" ht="15">
      <c r="A6" s="3" t="s">
        <v>74</v>
      </c>
      <c r="B6" s="4">
        <v>1000</v>
      </c>
      <c r="C6" s="4">
        <v>1130</v>
      </c>
      <c r="D6" s="4">
        <v>1175</v>
      </c>
      <c r="E6" s="5">
        <v>1035</v>
      </c>
      <c r="F6" s="4">
        <v>1175</v>
      </c>
      <c r="G6" s="4">
        <v>1220</v>
      </c>
      <c r="H6" s="4">
        <v>1080</v>
      </c>
      <c r="I6" s="4">
        <v>1230</v>
      </c>
      <c r="J6" s="4">
        <v>1330</v>
      </c>
      <c r="K6" s="4">
        <v>1150</v>
      </c>
      <c r="L6" s="4">
        <v>1330</v>
      </c>
      <c r="M6" s="4">
        <v>1400</v>
      </c>
      <c r="N6" s="4">
        <v>1220</v>
      </c>
      <c r="O6" s="4">
        <v>1410</v>
      </c>
      <c r="P6" s="4">
        <v>1480</v>
      </c>
      <c r="Q6" s="4">
        <v>1310</v>
      </c>
      <c r="R6" s="4">
        <v>1460</v>
      </c>
      <c r="S6" s="4">
        <v>1535</v>
      </c>
    </row>
    <row r="7" spans="1:19" ht="15">
      <c r="A7" s="3" t="s">
        <v>5</v>
      </c>
      <c r="B7" s="4">
        <v>7635</v>
      </c>
      <c r="C7" s="4">
        <v>5160</v>
      </c>
      <c r="D7" s="4">
        <v>4640</v>
      </c>
      <c r="E7" s="5">
        <v>7910</v>
      </c>
      <c r="F7" s="4">
        <v>5250</v>
      </c>
      <c r="G7" s="4">
        <v>4710</v>
      </c>
      <c r="H7" s="4">
        <v>8160</v>
      </c>
      <c r="I7" s="4">
        <v>5365</v>
      </c>
      <c r="J7" s="4">
        <v>4840</v>
      </c>
      <c r="K7" s="4">
        <v>8280</v>
      </c>
      <c r="L7" s="4">
        <v>5500</v>
      </c>
      <c r="M7" s="4">
        <v>4970</v>
      </c>
      <c r="N7" s="4">
        <v>8420</v>
      </c>
      <c r="O7" s="4">
        <v>5610</v>
      </c>
      <c r="P7" s="4">
        <v>5085</v>
      </c>
      <c r="Q7" s="4">
        <v>8605</v>
      </c>
      <c r="R7" s="4">
        <v>5735</v>
      </c>
      <c r="S7" s="4">
        <v>5205</v>
      </c>
    </row>
    <row r="8" spans="1:19" ht="15">
      <c r="A8" s="3" t="s">
        <v>4</v>
      </c>
      <c r="B8" s="4">
        <v>9215</v>
      </c>
      <c r="C8" s="4">
        <v>6335</v>
      </c>
      <c r="D8" s="4">
        <v>5740</v>
      </c>
      <c r="E8" s="5">
        <v>9530</v>
      </c>
      <c r="F8" s="4">
        <v>6435</v>
      </c>
      <c r="G8" s="4">
        <v>5805</v>
      </c>
      <c r="H8" s="4">
        <v>9840</v>
      </c>
      <c r="I8" s="4">
        <v>6555</v>
      </c>
      <c r="J8" s="4">
        <v>5940</v>
      </c>
      <c r="K8" s="4">
        <v>9990</v>
      </c>
      <c r="L8" s="4">
        <v>6695</v>
      </c>
      <c r="M8" s="4">
        <v>6060</v>
      </c>
      <c r="N8" s="4">
        <v>10155</v>
      </c>
      <c r="O8" s="4">
        <v>6770</v>
      </c>
      <c r="P8" s="4">
        <v>6170</v>
      </c>
      <c r="Q8" s="4">
        <v>10350</v>
      </c>
      <c r="R8" s="4">
        <v>6840</v>
      </c>
      <c r="S8" s="4">
        <v>6260</v>
      </c>
    </row>
    <row r="9" spans="1:19" ht="15">
      <c r="A9" s="3" t="s">
        <v>3</v>
      </c>
      <c r="B9" s="4">
        <v>6820</v>
      </c>
      <c r="C9" s="4">
        <v>4850</v>
      </c>
      <c r="D9" s="4">
        <v>4440</v>
      </c>
      <c r="E9" s="5">
        <v>7090</v>
      </c>
      <c r="F9" s="4">
        <v>4935</v>
      </c>
      <c r="G9" s="4">
        <v>4500</v>
      </c>
      <c r="H9" s="4">
        <v>7345</v>
      </c>
      <c r="I9" s="4">
        <v>5040</v>
      </c>
      <c r="J9" s="4">
        <v>4675</v>
      </c>
      <c r="K9" s="4">
        <v>7470</v>
      </c>
      <c r="L9" s="4">
        <v>5240</v>
      </c>
      <c r="M9" s="4">
        <v>4795</v>
      </c>
      <c r="N9" s="4">
        <v>7605</v>
      </c>
      <c r="O9" s="4">
        <v>5320</v>
      </c>
      <c r="P9" s="4">
        <v>4950</v>
      </c>
      <c r="Q9" s="4">
        <v>7775</v>
      </c>
      <c r="R9" s="4">
        <v>5410</v>
      </c>
      <c r="S9" s="4">
        <v>5055</v>
      </c>
    </row>
    <row r="10" spans="1:19" ht="15">
      <c r="A10" s="3" t="s">
        <v>2</v>
      </c>
      <c r="B10" s="4">
        <v>6005</v>
      </c>
      <c r="C10" s="4">
        <v>4460</v>
      </c>
      <c r="D10" s="4">
        <v>4025</v>
      </c>
      <c r="E10" s="5">
        <v>6500</v>
      </c>
      <c r="F10" s="4">
        <v>4620</v>
      </c>
      <c r="G10" s="4">
        <v>4130</v>
      </c>
      <c r="H10" s="4">
        <v>7300</v>
      </c>
      <c r="I10" s="4">
        <v>4925</v>
      </c>
      <c r="J10" s="4">
        <v>4315</v>
      </c>
      <c r="K10" s="4">
        <v>7325</v>
      </c>
      <c r="L10" s="4">
        <v>5050</v>
      </c>
      <c r="M10" s="4">
        <v>4365</v>
      </c>
      <c r="N10" s="4">
        <v>7855</v>
      </c>
      <c r="O10" s="4">
        <v>5285</v>
      </c>
      <c r="P10" s="4">
        <v>4515</v>
      </c>
      <c r="Q10" s="4">
        <v>7910</v>
      </c>
      <c r="R10" s="4">
        <v>5310</v>
      </c>
      <c r="S10" s="4">
        <v>4555</v>
      </c>
    </row>
    <row r="11" spans="1:19" ht="15">
      <c r="A11" s="3" t="s">
        <v>84</v>
      </c>
      <c r="B11" s="4">
        <v>1190</v>
      </c>
      <c r="C11" s="4">
        <v>1115</v>
      </c>
      <c r="D11" s="4">
        <v>1145</v>
      </c>
      <c r="E11" s="5">
        <v>1245</v>
      </c>
      <c r="F11" s="4">
        <v>1150</v>
      </c>
      <c r="G11" s="4">
        <v>1180</v>
      </c>
      <c r="H11" s="4">
        <v>1300</v>
      </c>
      <c r="I11" s="4">
        <v>1200</v>
      </c>
      <c r="J11" s="4">
        <v>1265</v>
      </c>
      <c r="K11" s="4">
        <v>1345</v>
      </c>
      <c r="L11" s="4">
        <v>1285</v>
      </c>
      <c r="M11" s="4">
        <v>1335</v>
      </c>
      <c r="N11" s="4">
        <v>1400</v>
      </c>
      <c r="O11" s="4">
        <v>1340</v>
      </c>
      <c r="P11" s="4">
        <v>1410</v>
      </c>
      <c r="Q11" s="4">
        <v>1480</v>
      </c>
      <c r="R11" s="4">
        <v>1400</v>
      </c>
      <c r="S11" s="4">
        <v>1455</v>
      </c>
    </row>
    <row r="12" spans="1:19" ht="15">
      <c r="A12" s="3" t="s">
        <v>61</v>
      </c>
      <c r="B12" s="6">
        <v>2624</v>
      </c>
      <c r="C12" s="6">
        <v>2415</v>
      </c>
      <c r="D12" s="6">
        <v>2407</v>
      </c>
      <c r="E12" s="7">
        <v>2689</v>
      </c>
      <c r="F12" s="6">
        <v>2439</v>
      </c>
      <c r="G12" s="6">
        <v>2445</v>
      </c>
      <c r="H12" s="6">
        <v>2754</v>
      </c>
      <c r="I12" s="6">
        <v>2503</v>
      </c>
      <c r="J12" s="6">
        <v>2626</v>
      </c>
      <c r="K12" s="6">
        <v>2812</v>
      </c>
      <c r="L12" s="6">
        <v>2725</v>
      </c>
      <c r="M12" s="6">
        <v>2685</v>
      </c>
      <c r="N12" s="6">
        <v>2877</v>
      </c>
      <c r="O12" s="6">
        <v>2798</v>
      </c>
      <c r="P12" s="6">
        <v>2872</v>
      </c>
      <c r="Q12" s="6">
        <v>3018</v>
      </c>
      <c r="R12" s="6">
        <v>2850</v>
      </c>
      <c r="S12" s="6">
        <v>2932</v>
      </c>
    </row>
    <row r="13" spans="1:19" ht="15">
      <c r="A13" s="3" t="s">
        <v>33</v>
      </c>
      <c r="B13" s="4">
        <v>2525</v>
      </c>
      <c r="C13" s="4">
        <v>2920</v>
      </c>
      <c r="D13" s="4">
        <v>2915</v>
      </c>
      <c r="E13" s="5">
        <v>2810</v>
      </c>
      <c r="F13" s="4">
        <v>3040</v>
      </c>
      <c r="G13" s="4">
        <v>2995</v>
      </c>
      <c r="H13" s="4">
        <v>2840</v>
      </c>
      <c r="I13" s="4">
        <v>3105</v>
      </c>
      <c r="J13" s="4">
        <v>3185</v>
      </c>
      <c r="K13" s="4">
        <v>2970</v>
      </c>
      <c r="L13" s="4">
        <v>3310</v>
      </c>
      <c r="M13" s="4">
        <v>3295</v>
      </c>
      <c r="N13" s="4">
        <v>3010</v>
      </c>
      <c r="O13" s="4">
        <v>3375</v>
      </c>
      <c r="P13" s="4">
        <v>3525</v>
      </c>
      <c r="Q13" s="4">
        <v>3130</v>
      </c>
      <c r="R13" s="4">
        <v>3450</v>
      </c>
      <c r="S13" s="4">
        <v>3620</v>
      </c>
    </row>
    <row r="14" spans="1:19" ht="15">
      <c r="A14" s="3" t="s">
        <v>35</v>
      </c>
      <c r="B14" s="6">
        <v>2695</v>
      </c>
      <c r="C14" s="6">
        <v>2463</v>
      </c>
      <c r="D14" s="6">
        <v>2361</v>
      </c>
      <c r="E14" s="7">
        <v>2775</v>
      </c>
      <c r="F14" s="6">
        <v>2517</v>
      </c>
      <c r="G14" s="6">
        <v>2405</v>
      </c>
      <c r="H14" s="6">
        <v>2876</v>
      </c>
      <c r="I14" s="6">
        <v>2578</v>
      </c>
      <c r="J14" s="6">
        <v>2564</v>
      </c>
      <c r="K14" s="6">
        <v>2958</v>
      </c>
      <c r="L14" s="6">
        <v>2744</v>
      </c>
      <c r="M14" s="6">
        <v>2626</v>
      </c>
      <c r="N14" s="6">
        <v>3007</v>
      </c>
      <c r="O14" s="6">
        <v>2843</v>
      </c>
      <c r="P14" s="6">
        <v>2769</v>
      </c>
      <c r="Q14" s="6">
        <v>5095</v>
      </c>
      <c r="R14" s="6">
        <v>2894</v>
      </c>
      <c r="S14" s="6">
        <v>2834</v>
      </c>
    </row>
    <row r="15" spans="1:19" ht="15">
      <c r="A15" s="3" t="s">
        <v>42</v>
      </c>
      <c r="B15" s="4">
        <v>1860</v>
      </c>
      <c r="C15" s="4">
        <v>1980</v>
      </c>
      <c r="D15" s="4">
        <v>2065</v>
      </c>
      <c r="E15" s="5">
        <v>1920</v>
      </c>
      <c r="F15" s="4">
        <v>2005</v>
      </c>
      <c r="G15" s="4">
        <v>2100</v>
      </c>
      <c r="H15" s="4">
        <v>1985</v>
      </c>
      <c r="I15" s="4">
        <v>2065</v>
      </c>
      <c r="J15" s="4">
        <v>2225</v>
      </c>
      <c r="K15" s="4">
        <v>2040</v>
      </c>
      <c r="L15" s="4">
        <v>2200</v>
      </c>
      <c r="M15" s="4">
        <v>2280</v>
      </c>
      <c r="N15" s="4">
        <v>2105</v>
      </c>
      <c r="O15" s="4">
        <v>2270</v>
      </c>
      <c r="P15" s="4">
        <v>2410</v>
      </c>
      <c r="Q15" s="4">
        <v>2240</v>
      </c>
      <c r="R15" s="4">
        <v>2345</v>
      </c>
      <c r="S15" s="4">
        <v>2470</v>
      </c>
    </row>
    <row r="16" spans="1:19" ht="15">
      <c r="A16" s="3" t="s">
        <v>63</v>
      </c>
      <c r="B16" s="4">
        <v>1510</v>
      </c>
      <c r="C16" s="4">
        <v>1565</v>
      </c>
      <c r="D16" s="4">
        <v>1715</v>
      </c>
      <c r="E16" s="5">
        <v>1605</v>
      </c>
      <c r="F16" s="4">
        <v>1615</v>
      </c>
      <c r="G16" s="4">
        <v>1765</v>
      </c>
      <c r="H16" s="4">
        <v>1685</v>
      </c>
      <c r="I16" s="4">
        <v>1680</v>
      </c>
      <c r="J16" s="4">
        <v>1885</v>
      </c>
      <c r="K16" s="4">
        <v>1760</v>
      </c>
      <c r="L16" s="4">
        <v>1810</v>
      </c>
      <c r="M16" s="4">
        <v>1970</v>
      </c>
      <c r="N16" s="4">
        <v>1840</v>
      </c>
      <c r="O16" s="4">
        <v>2020</v>
      </c>
      <c r="P16" s="4">
        <v>2070</v>
      </c>
      <c r="Q16" s="4">
        <v>1955</v>
      </c>
      <c r="R16" s="4">
        <v>2120</v>
      </c>
      <c r="S16" s="4">
        <v>2125</v>
      </c>
    </row>
    <row r="17" spans="1:19" ht="15">
      <c r="A17" s="3" t="s">
        <v>12</v>
      </c>
      <c r="B17" s="4">
        <v>3670</v>
      </c>
      <c r="C17" s="4">
        <v>3275</v>
      </c>
      <c r="D17" s="4">
        <v>3185</v>
      </c>
      <c r="E17" s="5">
        <v>3965</v>
      </c>
      <c r="F17" s="4">
        <v>3420</v>
      </c>
      <c r="G17" s="4">
        <v>3315</v>
      </c>
      <c r="H17" s="4">
        <v>4090</v>
      </c>
      <c r="I17" s="4">
        <v>3510</v>
      </c>
      <c r="J17" s="4">
        <v>3545</v>
      </c>
      <c r="K17" s="4">
        <v>4260</v>
      </c>
      <c r="L17" s="4">
        <v>3735</v>
      </c>
      <c r="M17" s="4">
        <v>3670</v>
      </c>
      <c r="N17" s="4">
        <v>4440</v>
      </c>
      <c r="O17" s="4">
        <v>3845</v>
      </c>
      <c r="P17" s="4">
        <v>3900</v>
      </c>
      <c r="Q17" s="4">
        <v>4660</v>
      </c>
      <c r="R17" s="4">
        <v>4015</v>
      </c>
      <c r="S17" s="4">
        <v>4060</v>
      </c>
    </row>
    <row r="18" spans="1:19" ht="15">
      <c r="A18" s="3" t="s">
        <v>18</v>
      </c>
      <c r="B18" s="4">
        <v>1330</v>
      </c>
      <c r="C18" s="4">
        <v>1330</v>
      </c>
      <c r="D18" s="4">
        <v>1355</v>
      </c>
      <c r="E18" s="5">
        <v>1365</v>
      </c>
      <c r="F18" s="4">
        <v>1365</v>
      </c>
      <c r="G18" s="4">
        <v>1400</v>
      </c>
      <c r="H18" s="4">
        <v>1420</v>
      </c>
      <c r="I18" s="4">
        <v>1430</v>
      </c>
      <c r="J18" s="4">
        <v>1555</v>
      </c>
      <c r="K18" s="4">
        <v>1500</v>
      </c>
      <c r="L18" s="4">
        <v>1570</v>
      </c>
      <c r="M18" s="4">
        <v>1605</v>
      </c>
      <c r="N18" s="4">
        <v>1630</v>
      </c>
      <c r="O18" s="4">
        <v>1675</v>
      </c>
      <c r="P18" s="4">
        <v>1730</v>
      </c>
      <c r="Q18" s="4">
        <v>1710</v>
      </c>
      <c r="R18" s="4">
        <v>1740</v>
      </c>
      <c r="S18" s="4">
        <v>1750</v>
      </c>
    </row>
    <row r="19" spans="1:19" ht="15">
      <c r="A19" s="3" t="s">
        <v>69</v>
      </c>
      <c r="B19" s="4">
        <v>1930</v>
      </c>
      <c r="C19" s="4">
        <v>1665</v>
      </c>
      <c r="D19" s="4">
        <v>1700</v>
      </c>
      <c r="E19" s="5">
        <v>2005</v>
      </c>
      <c r="F19" s="4">
        <v>1710</v>
      </c>
      <c r="G19" s="4">
        <v>1755</v>
      </c>
      <c r="H19" s="4">
        <v>2070</v>
      </c>
      <c r="I19" s="4">
        <v>1785</v>
      </c>
      <c r="J19" s="4">
        <v>1860</v>
      </c>
      <c r="K19" s="4">
        <v>2135</v>
      </c>
      <c r="L19" s="4">
        <v>1900</v>
      </c>
      <c r="M19" s="4">
        <v>1920</v>
      </c>
      <c r="N19" s="4">
        <v>2205</v>
      </c>
      <c r="O19" s="4">
        <v>1970</v>
      </c>
      <c r="P19" s="4">
        <v>2030</v>
      </c>
      <c r="Q19" s="4">
        <v>2340</v>
      </c>
      <c r="R19" s="4">
        <v>2040</v>
      </c>
      <c r="S19" s="4">
        <v>2075</v>
      </c>
    </row>
    <row r="20" spans="1:19" ht="15">
      <c r="A20" s="3" t="s">
        <v>57</v>
      </c>
      <c r="B20" s="4">
        <v>2375</v>
      </c>
      <c r="C20" s="4">
        <v>2160</v>
      </c>
      <c r="D20" s="4">
        <v>2230</v>
      </c>
      <c r="E20" s="5">
        <v>2475</v>
      </c>
      <c r="F20" s="4">
        <v>2210</v>
      </c>
      <c r="G20" s="4">
        <v>2275</v>
      </c>
      <c r="H20" s="4">
        <v>2565</v>
      </c>
      <c r="I20" s="4">
        <v>2280</v>
      </c>
      <c r="J20" s="4">
        <v>2410</v>
      </c>
      <c r="K20" s="4">
        <v>2645</v>
      </c>
      <c r="L20" s="4">
        <v>2410</v>
      </c>
      <c r="M20" s="4">
        <v>2465</v>
      </c>
      <c r="N20" s="4">
        <v>2730</v>
      </c>
      <c r="O20" s="4">
        <v>2505</v>
      </c>
      <c r="P20" s="4">
        <v>2600</v>
      </c>
      <c r="Q20" s="4">
        <v>2845</v>
      </c>
      <c r="R20" s="4">
        <v>2565</v>
      </c>
      <c r="S20" s="4">
        <v>2675</v>
      </c>
    </row>
    <row r="21" spans="1:19" ht="15">
      <c r="A21" s="3" t="s">
        <v>64</v>
      </c>
      <c r="B21" s="4">
        <v>1435</v>
      </c>
      <c r="C21" s="4">
        <v>1605</v>
      </c>
      <c r="D21" s="4">
        <v>1690</v>
      </c>
      <c r="E21" s="5">
        <v>1525</v>
      </c>
      <c r="F21" s="4">
        <v>1650</v>
      </c>
      <c r="G21" s="4">
        <v>1725</v>
      </c>
      <c r="H21" s="4">
        <v>1610</v>
      </c>
      <c r="I21" s="4">
        <v>1705</v>
      </c>
      <c r="J21" s="4">
        <v>1840</v>
      </c>
      <c r="K21" s="4">
        <v>1630</v>
      </c>
      <c r="L21" s="4">
        <v>1830</v>
      </c>
      <c r="M21" s="4">
        <v>1885</v>
      </c>
      <c r="N21" s="4">
        <v>1660</v>
      </c>
      <c r="O21" s="4">
        <v>1895</v>
      </c>
      <c r="P21" s="4">
        <v>2000</v>
      </c>
      <c r="Q21" s="4">
        <v>1800</v>
      </c>
      <c r="R21" s="4">
        <v>1930</v>
      </c>
      <c r="S21" s="4">
        <v>2055</v>
      </c>
    </row>
  </sheetData>
  <mergeCells count="7">
    <mergeCell ref="B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COMPLETA</vt:lpstr>
      <vt:lpstr>SITE</vt:lpstr>
      <vt:lpstr>DANTAS - DIRETORIA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Dias Ribeiro Santos</dc:creator>
  <cp:lastModifiedBy>Fabio Dias Ribeiro Santos</cp:lastModifiedBy>
  <dcterms:created xsi:type="dcterms:W3CDTF">2020-01-21T21:30:17Z</dcterms:created>
  <dcterms:modified xsi:type="dcterms:W3CDTF">2020-02-05T19:00:37Z</dcterms:modified>
</cp:coreProperties>
</file>