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Master_Project\"/>
    </mc:Choice>
  </mc:AlternateContent>
  <bookViews>
    <workbookView xWindow="0" yWindow="0" windowWidth="24000" windowHeight="9600" tabRatio="995"/>
  </bookViews>
  <sheets>
    <sheet name="Storage" sheetId="1" r:id="rId1"/>
    <sheet name="Gas Fwd Prices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<sst xmlns="http://schemas.openxmlformats.org/spreadsheetml/2006/main" count="23" uniqueCount="22">
  <si>
    <t>storage capacity</t>
  </si>
  <si>
    <t>MWh</t>
  </si>
  <si>
    <t>max_storage%</t>
  </si>
  <si>
    <t>min_storage%</t>
  </si>
  <si>
    <t>injection capacity</t>
  </si>
  <si>
    <t>MWh/day</t>
  </si>
  <si>
    <t>injection availability%</t>
  </si>
  <si>
    <t>Every Oct</t>
  </si>
  <si>
    <t>withdraw capacity</t>
  </si>
  <si>
    <t>withdraw availability%</t>
  </si>
  <si>
    <t>Every Dec</t>
  </si>
  <si>
    <t>cost of injection/withdraw</t>
  </si>
  <si>
    <t>EUR/MWh</t>
  </si>
  <si>
    <t>max_injection_rates</t>
  </si>
  <si>
    <t>MIN(1,SL*(-1.1)+1.6)</t>
  </si>
  <si>
    <t>max_withdraw_rates</t>
  </si>
  <si>
    <t>MIN(1,SL*(1.6)+0.2)</t>
  </si>
  <si>
    <t>max_in_store%</t>
  </si>
  <si>
    <t>min_in_store%</t>
  </si>
  <si>
    <t>on Nov 5 every year</t>
  </si>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</sst>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%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Protection="0"/>
  </cellStyleXfs>
  <cellXfs count="9">
    <xf numFmtId="0" fontId="0" fillId="0" borderId="0" xfId="0"/>
    <xf numFmtId="3" fontId="0" fillId="0" borderId="0" xfId="0" applyNumberFormat="1"/>
    <xf numFmtId="9" fontId="0" fillId="0" borderId="0" xfId="0" applyNumberFormat="1"/>
    <xf numFmtId="10" fontId="0" fillId="0" borderId="0" xfId="1" applyNumberFormat="1" applyFont="1" applyBorder="1" applyAlignment="1" applyProtection="1"/>
    <xf numFmtId="164" fontId="0" fillId="0" borderId="0" xfId="0" applyNumberFormat="1"/>
    <xf numFmtId="0" fontId="0" fillId="0" borderId="0" xfId="0" applyFont="1" applyAlignment="1">
      <alignment wrapText="1"/>
    </xf>
    <xf numFmtId="165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tabSelected="1" zoomScaleNormal="100" workbookViewId="0">
      <selection activeCell="H24" sqref="H24"/>
    </sheetView>
  </sheetViews>
  <sheetFormatPr defaultRowHeight="15" x14ac:dyDescent="0.25"/>
  <cols>
    <col min="1" max="1" width="10.7109375"/>
    <col min="2" max="2" width="28.140625"/>
    <col min="3" max="3" width="21.7109375"/>
    <col min="4" max="4" width="18.140625"/>
    <col min="5" max="1025" width="8.5703125"/>
  </cols>
  <sheetData>
    <row r="3" spans="2:4" x14ac:dyDescent="0.25">
      <c r="B3" s="7" t="s">
        <v>0</v>
      </c>
      <c r="C3" s="8">
        <f>5000000000/1000</f>
        <v>5000000</v>
      </c>
      <c r="D3" t="s">
        <v>1</v>
      </c>
    </row>
    <row r="4" spans="2:4" x14ac:dyDescent="0.25">
      <c r="B4" t="s">
        <v>2</v>
      </c>
      <c r="C4" s="2">
        <v>1</v>
      </c>
    </row>
    <row r="5" spans="2:4" x14ac:dyDescent="0.25">
      <c r="B5" t="s">
        <v>3</v>
      </c>
      <c r="C5" s="3">
        <v>0</v>
      </c>
    </row>
    <row r="6" spans="2:4" x14ac:dyDescent="0.25">
      <c r="B6" s="7" t="s">
        <v>4</v>
      </c>
      <c r="C6" s="8">
        <v>34000</v>
      </c>
      <c r="D6" s="1" t="s">
        <v>5</v>
      </c>
    </row>
    <row r="7" spans="2:4" x14ac:dyDescent="0.25">
      <c r="B7" t="s">
        <v>6</v>
      </c>
      <c r="C7" s="2">
        <v>0.8</v>
      </c>
      <c r="D7" t="s">
        <v>7</v>
      </c>
    </row>
    <row r="8" spans="2:4" x14ac:dyDescent="0.25">
      <c r="B8" s="7" t="s">
        <v>8</v>
      </c>
      <c r="C8" s="8">
        <v>53000</v>
      </c>
      <c r="D8" s="1" t="s">
        <v>5</v>
      </c>
    </row>
    <row r="9" spans="2:4" x14ac:dyDescent="0.25">
      <c r="B9" t="s">
        <v>9</v>
      </c>
      <c r="C9" s="2">
        <v>0.7</v>
      </c>
      <c r="D9" t="s">
        <v>10</v>
      </c>
    </row>
    <row r="10" spans="2:4" x14ac:dyDescent="0.25">
      <c r="B10" s="7" t="s">
        <v>11</v>
      </c>
      <c r="C10" s="7">
        <v>0.1</v>
      </c>
      <c r="D10" t="s">
        <v>12</v>
      </c>
    </row>
    <row r="11" spans="2:4" x14ac:dyDescent="0.25">
      <c r="B11" t="s">
        <v>13</v>
      </c>
      <c r="C11" t="s">
        <v>14</v>
      </c>
    </row>
    <row r="12" spans="2:4" x14ac:dyDescent="0.25">
      <c r="B12" t="s">
        <v>15</v>
      </c>
      <c r="C12" t="s">
        <v>16</v>
      </c>
    </row>
    <row r="13" spans="2:4" x14ac:dyDescent="0.25">
      <c r="B13" t="s">
        <v>17</v>
      </c>
      <c r="C13" s="2">
        <v>1</v>
      </c>
    </row>
    <row r="14" spans="2:4" x14ac:dyDescent="0.25">
      <c r="B14" t="s">
        <v>18</v>
      </c>
      <c r="C14" s="2">
        <v>0.8</v>
      </c>
      <c r="D14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selection activeCell="D10" sqref="D10"/>
    </sheetView>
  </sheetViews>
  <sheetFormatPr defaultRowHeight="15" x14ac:dyDescent="0.25"/>
  <cols>
    <col min="1" max="1" width="9" style="4"/>
    <col min="2" max="2" width="8.5703125"/>
    <col min="3" max="3" width="13.85546875"/>
    <col min="4" max="5" width="10.140625"/>
    <col min="6" max="1025" width="8.5703125"/>
  </cols>
  <sheetData>
    <row r="1" spans="1:5" x14ac:dyDescent="0.25">
      <c r="A1" s="4" t="s">
        <v>20</v>
      </c>
      <c r="B1" t="s">
        <v>21</v>
      </c>
    </row>
    <row r="2" spans="1:5" x14ac:dyDescent="0.25">
      <c r="A2" s="4">
        <v>43102</v>
      </c>
      <c r="B2">
        <v>17.399999999999999</v>
      </c>
      <c r="C2" s="5"/>
    </row>
    <row r="3" spans="1:5" x14ac:dyDescent="0.25">
      <c r="A3" s="4">
        <v>43103</v>
      </c>
      <c r="B3">
        <v>17.95</v>
      </c>
      <c r="C3" s="5"/>
      <c r="D3" s="6"/>
      <c r="E3" s="6"/>
    </row>
    <row r="4" spans="1:5" x14ac:dyDescent="0.25">
      <c r="A4" s="4">
        <v>43104</v>
      </c>
      <c r="B4">
        <v>17.100000000000001</v>
      </c>
    </row>
    <row r="5" spans="1:5" x14ac:dyDescent="0.25">
      <c r="A5" s="4">
        <v>43105</v>
      </c>
      <c r="B5">
        <v>16.78</v>
      </c>
    </row>
    <row r="6" spans="1:5" x14ac:dyDescent="0.25">
      <c r="A6" s="4">
        <v>43106</v>
      </c>
      <c r="B6">
        <v>16.68</v>
      </c>
    </row>
    <row r="7" spans="1:5" x14ac:dyDescent="0.25">
      <c r="A7" s="4">
        <v>43107</v>
      </c>
      <c r="B7">
        <v>16.609000000000002</v>
      </c>
    </row>
    <row r="8" spans="1:5" x14ac:dyDescent="0.25">
      <c r="A8" s="4">
        <v>43108</v>
      </c>
      <c r="B8">
        <v>16.629000000000001</v>
      </c>
    </row>
    <row r="9" spans="1:5" x14ac:dyDescent="0.25">
      <c r="A9" s="4">
        <v>43109</v>
      </c>
      <c r="B9">
        <v>16.853999999999999</v>
      </c>
    </row>
    <row r="10" spans="1:5" x14ac:dyDescent="0.25">
      <c r="A10" s="4">
        <v>43110</v>
      </c>
      <c r="B10">
        <v>17.518000000000001</v>
      </c>
    </row>
    <row r="11" spans="1:5" x14ac:dyDescent="0.25">
      <c r="A11" s="4">
        <v>43111</v>
      </c>
      <c r="B11">
        <v>18.190999999999999</v>
      </c>
    </row>
    <row r="12" spans="1:5" x14ac:dyDescent="0.25">
      <c r="A12" s="4">
        <v>43112</v>
      </c>
      <c r="B12">
        <v>18.613</v>
      </c>
    </row>
    <row r="13" spans="1:5" x14ac:dyDescent="0.25">
      <c r="A13" s="4">
        <v>43466</v>
      </c>
      <c r="B13">
        <v>19.073</v>
      </c>
    </row>
    <row r="14" spans="1:5" x14ac:dyDescent="0.25">
      <c r="A14" s="4">
        <v>43467</v>
      </c>
      <c r="B14">
        <v>18.663</v>
      </c>
    </row>
    <row r="15" spans="1:5" x14ac:dyDescent="0.25">
      <c r="A15" s="4">
        <v>43468</v>
      </c>
      <c r="B15">
        <v>18.026</v>
      </c>
    </row>
    <row r="16" spans="1:5" x14ac:dyDescent="0.25">
      <c r="A16" s="4">
        <v>43469</v>
      </c>
      <c r="B16">
        <v>16.919</v>
      </c>
    </row>
    <row r="17" spans="1:2" x14ac:dyDescent="0.25">
      <c r="A17" s="4">
        <v>43470</v>
      </c>
      <c r="B17">
        <v>16.337</v>
      </c>
    </row>
    <row r="18" spans="1:2" x14ac:dyDescent="0.25">
      <c r="A18" s="4">
        <v>43471</v>
      </c>
      <c r="B18">
        <v>16.059999999999999</v>
      </c>
    </row>
    <row r="19" spans="1:2" x14ac:dyDescent="0.25">
      <c r="A19" s="4">
        <v>43472</v>
      </c>
      <c r="B19">
        <v>15.81</v>
      </c>
    </row>
    <row r="20" spans="1:2" x14ac:dyDescent="0.25">
      <c r="A20" s="4">
        <v>43473</v>
      </c>
      <c r="B20">
        <v>15.84</v>
      </c>
    </row>
    <row r="21" spans="1:2" x14ac:dyDescent="0.25">
      <c r="A21" s="4">
        <v>43474</v>
      </c>
      <c r="B21">
        <v>16.100000000000001</v>
      </c>
    </row>
    <row r="22" spans="1:2" x14ac:dyDescent="0.25">
      <c r="A22" s="4">
        <v>43475</v>
      </c>
      <c r="B22">
        <v>16.754999999999999</v>
      </c>
    </row>
    <row r="23" spans="1:2" x14ac:dyDescent="0.25">
      <c r="A23" s="4">
        <v>43476</v>
      </c>
      <c r="B23">
        <v>17.38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Storage</vt:lpstr>
      <vt:lpstr>Gas Fwd Prices</vt:lpstr>
    </vt:vector>
  </TitlesOfParts>
  <Company>Mercuria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 Long</dc:creator>
  <dc:description/>
  <cp:lastModifiedBy>Farah Abdellah</cp:lastModifiedBy>
  <cp:revision>4</cp:revision>
  <dcterms:created xsi:type="dcterms:W3CDTF">2017-09-15T03:48:13Z</dcterms:created>
  <dcterms:modified xsi:type="dcterms:W3CDTF">2018-03-02T06:16:28Z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Mercuria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