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<sst xmlns="http://schemas.openxmlformats.org/spreadsheetml/2006/main" count="50" uniqueCount="34">
  <si>
    <t>Bill of Materials</t>
  </si>
  <si>
    <t>Prototype 1</t>
  </si>
  <si>
    <t>Description</t>
  </si>
  <si>
    <t>Qty. Needed</t>
  </si>
  <si>
    <t>Supplier</t>
  </si>
  <si>
    <t>Cost</t>
  </si>
  <si>
    <t>Unit of Sale</t>
  </si>
  <si>
    <t>Qty. to purchase</t>
  </si>
  <si>
    <t>Total Cost</t>
  </si>
  <si>
    <t>Notes</t>
  </si>
  <si>
    <t>Cardboard</t>
  </si>
  <si>
    <t>a bunch</t>
  </si>
  <si>
    <t>the dumpster</t>
  </si>
  <si>
    <t>sheets</t>
  </si>
  <si>
    <t>USB Cable</t>
  </si>
  <si>
    <t>we have it</t>
  </si>
  <si>
    <t>1 pcs</t>
  </si>
  <si>
    <t>RGBW LED Strips</t>
  </si>
  <si>
    <t>16.4 feet</t>
  </si>
  <si>
    <t>Purchased by Chuck</t>
  </si>
  <si>
    <t>LCD Screen</t>
  </si>
  <si>
    <t>Prototype 2</t>
  </si>
  <si>
    <t>Bamboo</t>
  </si>
  <si>
    <t>1 sheet 16"x24"</t>
  </si>
  <si>
    <t>EPL</t>
  </si>
  <si>
    <t>1 pc</t>
  </si>
  <si>
    <t>Rechargable Battery</t>
  </si>
  <si>
    <t>May want to do more research into this.</t>
  </si>
  <si>
    <t>5V Power Supply</t>
  </si>
  <si>
    <t>We have it</t>
  </si>
  <si>
    <t>Photoresistor</t>
  </si>
  <si>
    <t>MakerFocus TFT LCD Screen 1.44 inches TFT LCD Module, 128x128 SPI, Picture Graphic Color Screen, 51 STM32 Arduino Routines to Replace 5110 OLED 5V for Arduino</t>
  </si>
  <si>
    <t>1pc</t>
  </si>
  <si>
    <t>Purchased by Matt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</si>
</sst>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b/>
    </font>
    <font/>
    <font>
      <u/>
      <color rgb="FF0000FF"/>
    </font>
    <font>
      <color rgb="FF11111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1" numFmtId="0" xfId="0" applyFont="1"/>
    <xf borderId="0" fillId="2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6" max="6" width="15.71"/>
  </cols>
  <sheetData>
    <row r="1">
      <c r="A1" s="1" t="s">
        <v>0</v>
      </c>
    </row>
    <row r="3">
      <c r="A3" s="1" t="s">
        <v>1</v>
      </c>
    </row>
    <row r="4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</row>
    <row r="5">
      <c r="A5" s="2" t="s">
        <v>10</v>
      </c>
      <c r="B5" s="2" t="s">
        <v>11</v>
      </c>
      <c r="C5" s="2" t="s">
        <v>12</v>
      </c>
      <c r="D5" s="3">
        <v>0.0</v>
      </c>
      <c r="E5" s="2" t="s">
        <v>13</v>
      </c>
      <c r="F5" s="2">
        <v>0.0</v>
      </c>
      <c r="G5" s="4">
        <f t="shared" ref="G5:G8" si="1">F5*D5</f>
        <v>0</v>
      </c>
    </row>
    <row r="6">
      <c r="A6" s="2" t="s">
        <v>14</v>
      </c>
      <c r="B6" s="2">
        <v>1.0</v>
      </c>
      <c r="C6" s="2" t="s">
        <v>15</v>
      </c>
      <c r="D6" s="3">
        <v>0.0</v>
      </c>
      <c r="E6" s="2" t="s">
        <v>16</v>
      </c>
      <c r="F6" s="2">
        <v>0.0</v>
      </c>
      <c r="G6" s="4">
        <f t="shared" si="1"/>
        <v>0</v>
      </c>
    </row>
    <row r="7">
      <c r="A7" s="2" t="s">
        <v>17</v>
      </c>
      <c r="B7" s="2" t="s">
        <v>11</v>
      </c>
      <c r="C7" s="5" t="str">
        <f>HYPERLINK("https://www.amazon.com/SUPERNIGHT-Non-waterproof-Flexible-Lighting-Multi-colored/dp/B00KQHQJ5C/ref=sr_1_3?ie=UTF8&amp;qid=1539915164&amp;sr=8-3&amp;keywords=rgbw+led+strip","Amazon")</f>
        <v>Amazon</v>
      </c>
      <c r="D7" s="3">
        <v>10.98</v>
      </c>
      <c r="E7" s="2" t="s">
        <v>18</v>
      </c>
      <c r="F7" s="2">
        <v>1.0</v>
      </c>
      <c r="G7" s="4">
        <f t="shared" si="1"/>
        <v>10.98</v>
      </c>
      <c r="H7" s="2" t="s">
        <v>19</v>
      </c>
    </row>
    <row r="8">
      <c r="A8" s="2" t="s">
        <v>20</v>
      </c>
      <c r="B8" s="2">
        <v>1.0</v>
      </c>
      <c r="C8" s="2" t="s">
        <v>15</v>
      </c>
      <c r="D8" s="3">
        <v>0.0</v>
      </c>
      <c r="E8" s="2" t="s">
        <v>16</v>
      </c>
      <c r="F8" s="2">
        <v>0.0</v>
      </c>
      <c r="G8" s="4">
        <f t="shared" si="1"/>
        <v>0</v>
      </c>
    </row>
    <row r="9">
      <c r="D9" s="4"/>
      <c r="G9" s="4"/>
    </row>
    <row r="10">
      <c r="A10" s="1" t="s">
        <v>21</v>
      </c>
    </row>
    <row r="11">
      <c r="A11" s="1" t="s">
        <v>2</v>
      </c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9</v>
      </c>
    </row>
    <row r="12">
      <c r="A12" s="2" t="s">
        <v>22</v>
      </c>
      <c r="B12" s="2" t="s">
        <v>23</v>
      </c>
      <c r="C12" s="2" t="s">
        <v>24</v>
      </c>
      <c r="D12" s="3">
        <v>10.0</v>
      </c>
      <c r="E12" s="2" t="s">
        <v>25</v>
      </c>
      <c r="F12" s="2">
        <v>1.0</v>
      </c>
      <c r="G12" s="4">
        <f t="shared" ref="G12:G15" si="2">F12*D12</f>
        <v>10</v>
      </c>
      <c r="H12" s="6"/>
    </row>
    <row r="13">
      <c r="A13" s="2" t="s">
        <v>26</v>
      </c>
      <c r="B13" s="2">
        <v>1.0</v>
      </c>
      <c r="C13" s="5" t="str">
        <f>HYPERLINK("https://www.amazon.com/Samsung-Replacement-Standard-Internal-Warranty/dp/B0123MKMI2/ref=sr_1_2?ie=UTF8&amp;qid=1539905634&amp;sr=8-2&amp;keywords=cell+phone+batteries","Amazon")</f>
        <v>Amazon</v>
      </c>
      <c r="D13" s="3">
        <v>9.99</v>
      </c>
      <c r="E13" s="2" t="s">
        <v>25</v>
      </c>
      <c r="F13" s="2">
        <v>1.0</v>
      </c>
      <c r="G13" s="4">
        <f t="shared" si="2"/>
        <v>9.99</v>
      </c>
      <c r="H13" s="2" t="s">
        <v>27</v>
      </c>
    </row>
    <row r="14">
      <c r="A14" s="2" t="s">
        <v>28</v>
      </c>
      <c r="B14" s="2">
        <v>1.0</v>
      </c>
      <c r="C14" s="2" t="s">
        <v>29</v>
      </c>
      <c r="D14" s="3">
        <v>0.0</v>
      </c>
      <c r="E14" s="2" t="s">
        <v>25</v>
      </c>
      <c r="F14" s="2">
        <v>0.0</v>
      </c>
      <c r="G14" s="4">
        <f t="shared" si="2"/>
        <v>0</v>
      </c>
    </row>
    <row r="15">
      <c r="A15" s="2" t="s">
        <v>30</v>
      </c>
      <c r="B15" s="2">
        <v>1.0</v>
      </c>
      <c r="C15" s="2" t="s">
        <v>29</v>
      </c>
      <c r="D15" s="3">
        <v>0.0</v>
      </c>
      <c r="E15" s="2" t="s">
        <v>25</v>
      </c>
      <c r="F15" s="2">
        <v>0.0</v>
      </c>
      <c r="G15" s="4">
        <f t="shared" si="2"/>
        <v>0</v>
      </c>
    </row>
    <row r="16">
      <c r="A16" s="7" t="s">
        <v>31</v>
      </c>
      <c r="B16" s="2">
        <v>1.0</v>
      </c>
      <c r="C16" s="5" t="str">
        <f>HYPERLINK("https://www.amazon.com/MakerFocus-128x128-Picture-Graphic-Routines/dp/B07B4BDWCL/ref=sr_1_1_sspa?ie=UTF8&amp;qid=1539964417&amp;sr=8-1-spons&amp;keywords=Color+oled+screen+arduino&amp;psc=1","Amazon")</f>
        <v>Amazon</v>
      </c>
      <c r="D16" s="3">
        <v>15.0</v>
      </c>
      <c r="E16" s="2" t="s">
        <v>32</v>
      </c>
      <c r="F16" s="2">
        <v>1.0</v>
      </c>
      <c r="G16" s="3">
        <v>10.99</v>
      </c>
      <c r="H16" s="2" t="s">
        <v>33</v>
      </c>
    </row>
    <row r="17">
      <c r="D17" s="4"/>
      <c r="G17" s="4"/>
    </row>
    <row r="18">
      <c r="D18" s="4"/>
      <c r="F18" s="2" t="s">
        <v>8</v>
      </c>
      <c r="G18" s="4">
        <f>SUM(G5:G16)</f>
        <v>41.96</v>
      </c>
    </row>
  </sheetData>
  <drawing r:id="rId1"/>
</worksheet>
</file>