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Sheet2" sheetId="2" r:id="rId1"/>
    <sheet name="Sheet1" sheetId="1" r:id="rId2"/>
  </sheets>
  <definedNames>
    <definedName name="_xlchart.v1.0" hidden="1">Sheet1!$E$1</definedName>
    <definedName name="_xlchart.v1.1" hidden="1">Sheet1!$E$2:$E$418</definedName>
    <definedName name="_xlchart.v1.2" hidden="1">Sheet1!$E$2:$E$418</definedName>
    <definedName name="_xlchart.v1.3" hidden="1">Sheet1!$F$1</definedName>
    <definedName name="_xlchart.v1.4" hidden="1">Sheet1!$F$2:$F$418</definedName>
    <definedName name="_xlchart.v1.5" hidden="1">Sheet1!$F$2:$F$418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N6" i="1"/>
  <c r="M6" i="1"/>
  <c r="L6" i="1"/>
  <c r="K6" i="1"/>
  <c r="J6" i="1"/>
  <c r="J3" i="1"/>
  <c r="K3" i="1"/>
  <c r="L3" i="1"/>
  <c r="M3" i="1"/>
  <c r="N3" i="1"/>
  <c r="I3" i="1"/>
  <c r="I6" i="1"/>
  <c r="N5" i="1"/>
  <c r="L4" i="1"/>
  <c r="K4" i="1"/>
  <c r="N4" i="1"/>
  <c r="L5" i="1"/>
  <c r="I4" i="1"/>
  <c r="K7" i="1"/>
  <c r="M5" i="1"/>
  <c r="M7" i="1"/>
  <c r="J7" i="1"/>
  <c r="J5" i="1"/>
  <c r="N7" i="1"/>
  <c r="M4" i="1"/>
  <c r="I5" i="1"/>
  <c r="L7" i="1"/>
  <c r="I7" i="1"/>
  <c r="J4" i="1"/>
  <c r="K5" i="1"/>
  <c r="H12" i="1" l="1"/>
</calcChain>
</file>

<file path=xl/sharedStrings.xml><?xml version="1.0" encoding="utf-8"?>
<sst xmlns="http://schemas.openxmlformats.org/spreadsheetml/2006/main" count="29" uniqueCount="24">
  <si>
    <t>TP</t>
    <phoneticPr fontId="1"/>
  </si>
  <si>
    <t>FP</t>
    <phoneticPr fontId="1"/>
  </si>
  <si>
    <t>FN</t>
    <phoneticPr fontId="1"/>
  </si>
  <si>
    <t>TN</t>
    <phoneticPr fontId="1"/>
  </si>
  <si>
    <t>FLAG</t>
    <phoneticPr fontId="1"/>
  </si>
  <si>
    <t>!FLAG</t>
    <phoneticPr fontId="1"/>
  </si>
  <si>
    <t>FP</t>
    <phoneticPr fontId="1"/>
  </si>
  <si>
    <t>FN</t>
    <phoneticPr fontId="1"/>
  </si>
  <si>
    <t>!FLAG</t>
    <phoneticPr fontId="1"/>
  </si>
  <si>
    <t>count</t>
    <phoneticPr fontId="1"/>
  </si>
  <si>
    <t>average</t>
    <phoneticPr fontId="1"/>
  </si>
  <si>
    <t>variance</t>
    <phoneticPr fontId="1"/>
  </si>
  <si>
    <t>max</t>
    <phoneticPr fontId="1"/>
  </si>
  <si>
    <t>min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</si>
  <si>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</si>
  <si>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</si>
  <si>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</si>
  <si>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</si>
  <si>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</si>
  <si>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</si>
  <si>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データ区間</t>
  </si>
  <si>
    <t>次の級</t>
  </si>
  <si>
    <t>!FLAG</t>
    <phoneticPr fontId="1"/>
  </si>
  <si>
    <t>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</si>
</sst>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Sheet2!$A$2:$A$33</c:f>
              <c:strCache>
                <c:ptCount val="32"/>
                <c:pt idx="0">
                  <c:v>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次の級</c:v>
                </c:pt>
              </c:strCache>
            </c:strRef>
          </c:cat>
          <c:val>
            <c:numRef>
              <c:f>Sheet2!$B$2:$B$33</c:f>
              <c:numCache>
                <c:formatCode>General</c:formatCode>
                <c:ptCount val="32"/>
                <c:pt idx="0">
                  <c:v>9</c:v>
                </c:pt>
                <c:pt idx="1">
                  <c:v>80</c:v>
                </c:pt>
                <c:pt idx="2">
                  <c:v>50</c:v>
                </c:pt>
                <c:pt idx="3">
                  <c:v>58</c:v>
                </c:pt>
                <c:pt idx="4">
                  <c:v>43</c:v>
                </c:pt>
                <c:pt idx="5">
                  <c:v>39</c:v>
                </c:pt>
                <c:pt idx="6">
                  <c:v>33</c:v>
                </c:pt>
                <c:pt idx="7">
                  <c:v>20</c:v>
                </c:pt>
                <c:pt idx="8">
                  <c:v>23</c:v>
                </c:pt>
                <c:pt idx="9">
                  <c:v>17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F-43F5-84D1-84B08AD5BFC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!FLAG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Sheet2!$A$2:$A$33</c:f>
              <c:strCache>
                <c:ptCount val="32"/>
                <c:pt idx="0">
                  <c:v>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次の級</c:v>
                </c:pt>
              </c:strCache>
            </c:strRef>
          </c:cat>
          <c:val>
            <c:numRef>
              <c:f>Sheet2!$D$2:$D$33</c:f>
              <c:numCache>
                <c:formatCode>General</c:formatCode>
                <c:ptCount val="32"/>
                <c:pt idx="0">
                  <c:v>5</c:v>
                </c:pt>
                <c:pt idx="1">
                  <c:v>54</c:v>
                </c:pt>
                <c:pt idx="2">
                  <c:v>45</c:v>
                </c:pt>
                <c:pt idx="3">
                  <c:v>47</c:v>
                </c:pt>
                <c:pt idx="4">
                  <c:v>26</c:v>
                </c:pt>
                <c:pt idx="5">
                  <c:v>28</c:v>
                </c:pt>
                <c:pt idx="6">
                  <c:v>24</c:v>
                </c:pt>
                <c:pt idx="7">
                  <c:v>16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F-43F5-84D1-84B08AD5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08864"/>
        <c:axId val="516509520"/>
      </c:barChart>
      <c:catAx>
        <c:axId val="5165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509520"/>
        <c:crosses val="autoZero"/>
        <c:auto val="1"/>
        <c:lblAlgn val="ctr"/>
        <c:lblOffset val="100"/>
        <c:noMultiLvlLbl val="0"/>
      </c:catAx>
      <c:valAx>
        <c:axId val="516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5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FLAG</a:t>
            </a:r>
            <a:endParaRPr lang="ja-JP"/>
          </a:p>
        </cx:rich>
      </cx:tx>
    </cx:title>
    <cx:plotArea>
      <cx:plotAreaRegion>
        <cx:series layoutId="clusteredColumn" uniqueId="{BBFEA48A-76FD-4150-B38C-A69231A9F967}">
          <cx:tx>
            <cx:txData>
              <cx:f>_xlchart.v1.0</cx:f>
              <cx:v>FLAG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FLAG</a:t>
            </a:r>
            <a:endParaRPr lang="ja-JP"/>
          </a:p>
        </cx:rich>
      </cx:tx>
    </cx:title>
    <cx:plotArea>
      <cx:plotAreaRegion>
        <cx:series layoutId="clusteredColumn" uniqueId="{85814162-E85D-4EBA-B9AE-6684376D5B13}">
          <cx:tx>
            <cx:txData>
              <cx:f>_xlchart.v1.3</cx:f>
              <cx:v>!FLAG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204787</xdr:rowOff>
    </xdr:from>
    <xdr:to>
      <xdr:col>12</xdr:col>
      <xdr:colOff>581025</xdr:colOff>
      <xdr:row>12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30BE11-1187-430D-852F-0C382032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214312</xdr:rowOff>
    </xdr:from>
    <xdr:to>
      <xdr:col>15</xdr:col>
      <xdr:colOff>95250</xdr:colOff>
      <xdr:row>18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DF9F7EAD-37AC-4082-B98E-E00F0DAAE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2014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152400</xdr:rowOff>
    </xdr:from>
    <xdr:to>
      <xdr:col>9</xdr:col>
      <xdr:colOff>95250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665649F8-796D-4070-92FF-2141DB7BFB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5" y="1952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2" sqref="B2"/>
    </sheetView>
  </sheetViews>
  <sheetFormatPr defaultRowHeight="20.25" x14ac:dyDescent="0.4"/>
  <cols>
    <col min="1" max="1" width="8.88671875" customWidth="1"/>
  </cols>
  <sheetData>
    <row r="1" spans="1:4" x14ac:dyDescent="0.4">
      <c r="A1" s="7" t="s">
        <v>20</v>
      </c>
      <c r="B1" s="7" t="s">
        <v>23</v>
      </c>
      <c r="C1" s="7" t="s">
        <v>20</v>
      </c>
      <c r="D1" s="7" t="s">
        <v>22</v>
      </c>
    </row>
    <row r="2" spans="1:4" x14ac:dyDescent="0.4">
      <c r="A2" s="4">
        <v>0</v>
      </c>
      <c r="B2" s="5">
        <v>9</v>
      </c>
      <c r="C2" s="4">
        <v>0</v>
      </c>
      <c r="D2" s="5">
        <v>5</v>
      </c>
    </row>
    <row r="3" spans="1:4" x14ac:dyDescent="0.4">
      <c r="A3" s="4">
        <v>1E-4</v>
      </c>
      <c r="B3" s="5">
        <v>80</v>
      </c>
      <c r="C3" s="4">
        <v>1E-4</v>
      </c>
      <c r="D3" s="5">
        <v>54</v>
      </c>
    </row>
    <row r="4" spans="1:4" x14ac:dyDescent="0.4">
      <c r="A4" s="4">
        <v>2.0000000000000001E-4</v>
      </c>
      <c r="B4" s="5">
        <v>50</v>
      </c>
      <c r="C4" s="4">
        <v>2.0000000000000001E-4</v>
      </c>
      <c r="D4" s="5">
        <v>45</v>
      </c>
    </row>
    <row r="5" spans="1:4" x14ac:dyDescent="0.4">
      <c r="A5" s="4">
        <v>2.9999999999999997E-4</v>
      </c>
      <c r="B5" s="5">
        <v>58</v>
      </c>
      <c r="C5" s="4">
        <v>2.9999999999999997E-4</v>
      </c>
      <c r="D5" s="5">
        <v>47</v>
      </c>
    </row>
    <row r="6" spans="1:4" x14ac:dyDescent="0.4">
      <c r="A6" s="4">
        <v>4.0000000000000002E-4</v>
      </c>
      <c r="B6" s="5">
        <v>43</v>
      </c>
      <c r="C6" s="4">
        <v>4.0000000000000002E-4</v>
      </c>
      <c r="D6" s="5">
        <v>26</v>
      </c>
    </row>
    <row r="7" spans="1:4" x14ac:dyDescent="0.4">
      <c r="A7" s="4">
        <v>5.0000000000000001E-4</v>
      </c>
      <c r="B7" s="5">
        <v>39</v>
      </c>
      <c r="C7" s="4">
        <v>5.0000000000000001E-4</v>
      </c>
      <c r="D7" s="5">
        <v>28</v>
      </c>
    </row>
    <row r="8" spans="1:4" x14ac:dyDescent="0.4">
      <c r="A8" s="4">
        <v>5.9999999999999995E-4</v>
      </c>
      <c r="B8" s="5">
        <v>33</v>
      </c>
      <c r="C8" s="4">
        <v>5.9999999999999995E-4</v>
      </c>
      <c r="D8" s="5">
        <v>24</v>
      </c>
    </row>
    <row r="9" spans="1:4" x14ac:dyDescent="0.4">
      <c r="A9" s="4">
        <v>6.9999999999999999E-4</v>
      </c>
      <c r="B9" s="5">
        <v>20</v>
      </c>
      <c r="C9" s="4">
        <v>6.9999999999999999E-4</v>
      </c>
      <c r="D9" s="5">
        <v>16</v>
      </c>
    </row>
    <row r="10" spans="1:4" x14ac:dyDescent="0.4">
      <c r="A10" s="4">
        <v>8.0000000000000004E-4</v>
      </c>
      <c r="B10" s="5">
        <v>23</v>
      </c>
      <c r="C10" s="4">
        <v>8.0000000000000004E-4</v>
      </c>
      <c r="D10" s="5">
        <v>7</v>
      </c>
    </row>
    <row r="11" spans="1:4" x14ac:dyDescent="0.4">
      <c r="A11" s="4">
        <v>8.9999999999999998E-4</v>
      </c>
      <c r="B11" s="5">
        <v>17</v>
      </c>
      <c r="C11" s="4">
        <v>8.9999999999999998E-4</v>
      </c>
      <c r="D11" s="5">
        <v>4</v>
      </c>
    </row>
    <row r="12" spans="1:4" x14ac:dyDescent="0.4">
      <c r="A12" s="4">
        <v>1E-3</v>
      </c>
      <c r="B12" s="5">
        <v>4</v>
      </c>
      <c r="C12" s="4">
        <v>1E-3</v>
      </c>
      <c r="D12" s="5">
        <v>4</v>
      </c>
    </row>
    <row r="13" spans="1:4" x14ac:dyDescent="0.4">
      <c r="A13" s="4">
        <v>1.1000000000000001E-3</v>
      </c>
      <c r="B13" s="5">
        <v>11</v>
      </c>
      <c r="C13" s="4">
        <v>1.1000000000000001E-3</v>
      </c>
      <c r="D13" s="5">
        <v>5</v>
      </c>
    </row>
    <row r="14" spans="1:4" x14ac:dyDescent="0.4">
      <c r="A14" s="4">
        <v>1.1999999999999999E-3</v>
      </c>
      <c r="B14" s="5">
        <v>6</v>
      </c>
      <c r="C14" s="4">
        <v>1.1999999999999999E-3</v>
      </c>
      <c r="D14" s="5">
        <v>3</v>
      </c>
    </row>
    <row r="15" spans="1:4" x14ac:dyDescent="0.4">
      <c r="A15" s="4">
        <v>1.2999999999999999E-3</v>
      </c>
      <c r="B15" s="5">
        <v>5</v>
      </c>
      <c r="C15" s="4">
        <v>1.2999999999999999E-3</v>
      </c>
      <c r="D15" s="5">
        <v>1</v>
      </c>
    </row>
    <row r="16" spans="1:4" x14ac:dyDescent="0.4">
      <c r="A16" s="4">
        <v>1.4E-3</v>
      </c>
      <c r="B16" s="5">
        <v>5</v>
      </c>
      <c r="C16" s="4">
        <v>1.4E-3</v>
      </c>
      <c r="D16" s="5">
        <v>1</v>
      </c>
    </row>
    <row r="17" spans="1:4" x14ac:dyDescent="0.4">
      <c r="A17" s="4">
        <v>1.5E-3</v>
      </c>
      <c r="B17" s="5">
        <v>2</v>
      </c>
      <c r="C17" s="4">
        <v>1.5E-3</v>
      </c>
      <c r="D17" s="5">
        <v>1</v>
      </c>
    </row>
    <row r="18" spans="1:4" x14ac:dyDescent="0.4">
      <c r="A18" s="4">
        <v>1.6000000000000001E-3</v>
      </c>
      <c r="B18" s="5">
        <v>2</v>
      </c>
      <c r="C18" s="4">
        <v>1.6000000000000001E-3</v>
      </c>
      <c r="D18" s="5">
        <v>1</v>
      </c>
    </row>
    <row r="19" spans="1:4" x14ac:dyDescent="0.4">
      <c r="A19" s="4">
        <v>1.6999999999999999E-3</v>
      </c>
      <c r="B19" s="5">
        <v>0</v>
      </c>
      <c r="C19" s="4">
        <v>1.6999999999999999E-3</v>
      </c>
      <c r="D19" s="5">
        <v>1</v>
      </c>
    </row>
    <row r="20" spans="1:4" x14ac:dyDescent="0.4">
      <c r="A20" s="4">
        <v>1.8E-3</v>
      </c>
      <c r="B20" s="5">
        <v>0</v>
      </c>
      <c r="C20" s="4">
        <v>1.8E-3</v>
      </c>
      <c r="D20" s="5">
        <v>1</v>
      </c>
    </row>
    <row r="21" spans="1:4" x14ac:dyDescent="0.4">
      <c r="A21" s="4">
        <v>1.9E-3</v>
      </c>
      <c r="B21" s="5">
        <v>3</v>
      </c>
      <c r="C21" s="4">
        <v>1.9E-3</v>
      </c>
      <c r="D21" s="5">
        <v>0</v>
      </c>
    </row>
    <row r="22" spans="1:4" x14ac:dyDescent="0.4">
      <c r="A22" s="4">
        <v>2E-3</v>
      </c>
      <c r="B22" s="5">
        <v>0</v>
      </c>
      <c r="C22" s="4">
        <v>2E-3</v>
      </c>
      <c r="D22" s="5">
        <v>0</v>
      </c>
    </row>
    <row r="23" spans="1:4" x14ac:dyDescent="0.4">
      <c r="A23" s="4">
        <v>2.0999999999999999E-3</v>
      </c>
      <c r="B23" s="5">
        <v>1</v>
      </c>
      <c r="C23" s="4">
        <v>2.0999999999999999E-3</v>
      </c>
      <c r="D23" s="5">
        <v>0</v>
      </c>
    </row>
    <row r="24" spans="1:4" x14ac:dyDescent="0.4">
      <c r="A24" s="4">
        <v>2.2000000000000001E-3</v>
      </c>
      <c r="B24" s="5">
        <v>2</v>
      </c>
      <c r="C24" s="4">
        <v>2.2000000000000001E-3</v>
      </c>
      <c r="D24" s="5">
        <v>0</v>
      </c>
    </row>
    <row r="25" spans="1:4" x14ac:dyDescent="0.4">
      <c r="A25" s="4">
        <v>2.3E-3</v>
      </c>
      <c r="B25" s="5">
        <v>3</v>
      </c>
      <c r="C25" s="4">
        <v>2.3E-3</v>
      </c>
      <c r="D25" s="5">
        <v>0</v>
      </c>
    </row>
    <row r="26" spans="1:4" x14ac:dyDescent="0.4">
      <c r="A26" s="4">
        <v>2.3999999999999998E-3</v>
      </c>
      <c r="B26" s="5">
        <v>0</v>
      </c>
      <c r="C26" s="4">
        <v>2.3999999999999998E-3</v>
      </c>
      <c r="D26" s="5">
        <v>0</v>
      </c>
    </row>
    <row r="27" spans="1:4" x14ac:dyDescent="0.4">
      <c r="A27" s="4">
        <v>2.5000000000000001E-3</v>
      </c>
      <c r="B27" s="5">
        <v>1</v>
      </c>
      <c r="C27" s="4">
        <v>2.5000000000000001E-3</v>
      </c>
      <c r="D27" s="5">
        <v>0</v>
      </c>
    </row>
    <row r="28" spans="1:4" x14ac:dyDescent="0.4">
      <c r="A28" s="4">
        <v>2.5999999999999999E-3</v>
      </c>
      <c r="B28" s="5">
        <v>0</v>
      </c>
      <c r="C28" s="4">
        <v>2.5999999999999999E-3</v>
      </c>
      <c r="D28" s="5">
        <v>0</v>
      </c>
    </row>
    <row r="29" spans="1:4" x14ac:dyDescent="0.4">
      <c r="A29" s="4">
        <v>2.7000000000000001E-3</v>
      </c>
      <c r="B29" s="5">
        <v>0</v>
      </c>
      <c r="C29" s="4">
        <v>2.7000000000000001E-3</v>
      </c>
      <c r="D29" s="5">
        <v>0</v>
      </c>
    </row>
    <row r="30" spans="1:4" x14ac:dyDescent="0.4">
      <c r="A30" s="4">
        <v>2.8E-3</v>
      </c>
      <c r="B30" s="5">
        <v>0</v>
      </c>
      <c r="C30" s="4">
        <v>2.8E-3</v>
      </c>
      <c r="D30" s="5">
        <v>1</v>
      </c>
    </row>
    <row r="31" spans="1:4" x14ac:dyDescent="0.4">
      <c r="A31" s="4">
        <v>2.8999999999999998E-3</v>
      </c>
      <c r="B31" s="5">
        <v>0</v>
      </c>
      <c r="C31" s="4">
        <v>2.8999999999999998E-3</v>
      </c>
      <c r="D31" s="5">
        <v>0</v>
      </c>
    </row>
    <row r="32" spans="1:4" x14ac:dyDescent="0.4">
      <c r="A32" s="4">
        <v>3.0000000000000001E-3</v>
      </c>
      <c r="B32" s="5">
        <v>0</v>
      </c>
      <c r="C32" s="4">
        <v>3.0000000000000001E-3</v>
      </c>
      <c r="D32" s="5">
        <v>0</v>
      </c>
    </row>
    <row r="33" spans="1:4" ht="21" thickBot="1" x14ac:dyDescent="0.45">
      <c r="A33" s="6" t="s">
        <v>21</v>
      </c>
      <c r="B33" s="6">
        <v>0</v>
      </c>
      <c r="C33" s="6" t="s">
        <v>21</v>
      </c>
      <c r="D33" s="6">
        <v>0</v>
      </c>
    </row>
  </sheetData>
  <sortState ref="A2:A32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tabSelected="1" workbookViewId="0">
      <selection activeCell="O7" sqref="O7"/>
    </sheetView>
  </sheetViews>
  <sheetFormatPr defaultRowHeight="20.25" x14ac:dyDescent="0.4"/>
  <cols>
    <col min="1" max="1" width="8.88671875" customWidth="1"/>
    <col min="9" max="10" width="12.77734375" bestFit="1" customWidth="1"/>
    <col min="11" max="11" width="3.5546875" bestFit="1" customWidth="1"/>
    <col min="12" max="12" width="3.6640625" bestFit="1" customWidth="1"/>
    <col min="13" max="14" width="12.777343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4">
      <c r="A2">
        <v>6.4820691838899996E-4</v>
      </c>
      <c r="B2" s="1">
        <v>1.75174088347E-7</v>
      </c>
      <c r="C2" s="2">
        <v>0</v>
      </c>
      <c r="D2" s="2">
        <v>0</v>
      </c>
      <c r="E2">
        <v>6.4820691838899996E-4</v>
      </c>
      <c r="F2" s="1">
        <v>1.75174088347E-7</v>
      </c>
      <c r="I2" t="s">
        <v>0</v>
      </c>
      <c r="J2" t="s">
        <v>6</v>
      </c>
      <c r="K2" t="s">
        <v>7</v>
      </c>
      <c r="L2" t="s">
        <v>3</v>
      </c>
      <c r="M2" t="s">
        <v>4</v>
      </c>
      <c r="N2" t="s">
        <v>8</v>
      </c>
    </row>
    <row r="3" spans="1:14" x14ac:dyDescent="0.4">
      <c r="A3">
        <v>8.57912972872E-7</v>
      </c>
      <c r="B3" s="1">
        <v>7.1007010478200006E-5</v>
      </c>
      <c r="C3" s="2">
        <v>0</v>
      </c>
      <c r="D3" s="2">
        <v>0</v>
      </c>
      <c r="E3">
        <v>8.57912972872E-7</v>
      </c>
      <c r="F3" s="1">
        <v>7.1007010478200006E-5</v>
      </c>
      <c r="H3" t="s">
        <v>9</v>
      </c>
      <c r="I3">
        <f>COUNT(A:A)</f>
        <v>408</v>
      </c>
      <c r="J3">
        <f t="shared" ref="J3:N3" si="0">COUNT(B:B)</f>
        <v>270</v>
      </c>
      <c r="K3">
        <f t="shared" si="0"/>
        <v>9</v>
      </c>
      <c r="L3">
        <f t="shared" si="0"/>
        <v>5</v>
      </c>
      <c r="M3">
        <f t="shared" si="0"/>
        <v>417</v>
      </c>
      <c r="N3">
        <f t="shared" si="0"/>
        <v>275</v>
      </c>
    </row>
    <row r="4" spans="1:14" x14ac:dyDescent="0.4">
      <c r="A4">
        <v>1.5141363707800001E-4</v>
      </c>
      <c r="B4" s="1">
        <v>5.4339322519599998E-7</v>
      </c>
      <c r="C4" s="2">
        <v>0</v>
      </c>
      <c r="D4" s="2">
        <v>0</v>
      </c>
      <c r="E4">
        <v>1.5141363707800001E-4</v>
      </c>
      <c r="F4" s="1">
        <v>5.4339322519599998E-7</v>
      </c>
      <c r="H4" t="s">
        <v>12</v>
      </c>
      <c r="I4">
        <f ca="1">MAX(INDIRECT(I1&amp;1):INDIRECT(I1&amp;(I3+1)))</f>
        <v>2.4093630051399998E-3</v>
      </c>
      <c r="J4">
        <f ca="1">MAX(INDIRECT(J1&amp;1):INDIRECT(J1&amp;(J3+1)))</f>
        <v>2.7680616753999999E-3</v>
      </c>
      <c r="K4">
        <f ca="1">MAX(INDIRECT(K1&amp;1):INDIRECT(K1&amp;(K3+1)))</f>
        <v>0</v>
      </c>
      <c r="L4">
        <f ca="1">MAX(INDIRECT(L1&amp;1):INDIRECT(L1&amp;(L3+1)))</f>
        <v>0</v>
      </c>
      <c r="M4">
        <f ca="1">MAX(INDIRECT(M1&amp;1):INDIRECT(M1&amp;(M3+1)))</f>
        <v>2.4093630051399998E-3</v>
      </c>
      <c r="N4">
        <f ca="1">MAX(INDIRECT(N1&amp;1):INDIRECT(N1&amp;(N3+1)))</f>
        <v>2.7680616753999999E-3</v>
      </c>
    </row>
    <row r="5" spans="1:14" x14ac:dyDescent="0.4">
      <c r="A5">
        <v>1.7489215356600001E-4</v>
      </c>
      <c r="B5" s="2">
        <v>1.0756556512099999E-4</v>
      </c>
      <c r="C5" s="2">
        <v>0</v>
      </c>
      <c r="D5" s="2">
        <v>0</v>
      </c>
      <c r="E5">
        <v>1.7489215356600001E-4</v>
      </c>
      <c r="F5" s="2">
        <v>1.0756556512099999E-4</v>
      </c>
      <c r="H5" t="s">
        <v>13</v>
      </c>
      <c r="I5">
        <f ca="1">MIN(INDIRECT(I1&amp;1):INDIRECT(I1&amp;(I3+1)))</f>
        <v>1.15346052632E-11</v>
      </c>
      <c r="J5">
        <f ca="1">MIN(INDIRECT(J1&amp;1):INDIRECT(J1&amp;(J3+1)))</f>
        <v>1.00684615385E-11</v>
      </c>
      <c r="K5">
        <f ca="1">MIN(INDIRECT(K1&amp;1):INDIRECT(K1&amp;(K3+1)))</f>
        <v>0</v>
      </c>
      <c r="L5">
        <f ca="1">MIN(INDIRECT(L1&amp;1):INDIRECT(L1&amp;(L3+1)))</f>
        <v>0</v>
      </c>
      <c r="M5">
        <f ca="1">MIN(INDIRECT(M1&amp;1):INDIRECT(M1&amp;(M3+1)))</f>
        <v>0</v>
      </c>
      <c r="N5">
        <f ca="1">MIN(INDIRECT(N1&amp;1):INDIRECT(N1&amp;(N3+1)))</f>
        <v>0</v>
      </c>
    </row>
    <row r="6" spans="1:14" x14ac:dyDescent="0.4">
      <c r="A6">
        <v>1.2620471456799999E-5</v>
      </c>
      <c r="B6" s="2">
        <v>2.32226719767E-4</v>
      </c>
      <c r="C6" s="2">
        <v>0</v>
      </c>
      <c r="D6" s="2">
        <v>0</v>
      </c>
      <c r="E6">
        <v>1.2620471456799999E-5</v>
      </c>
      <c r="F6" s="2">
        <v>2.32226719767E-4</v>
      </c>
      <c r="H6" t="s">
        <v>10</v>
      </c>
      <c r="I6">
        <f>AVERAGE(A2:A409)</f>
        <v>4.4872937392588253E-4</v>
      </c>
      <c r="J6" s="3">
        <f>AVERAGE(B2:B271)</f>
        <v>3.6723512901741192E-4</v>
      </c>
      <c r="K6">
        <f>AVERAGE(C2:C10)</f>
        <v>0</v>
      </c>
      <c r="L6">
        <f>AVERAGE(D2:D6)</f>
        <v>0</v>
      </c>
      <c r="M6">
        <f>AVERAGE(E2:E418)</f>
        <v>4.3904456729438869E-4</v>
      </c>
      <c r="N6" s="3">
        <f>AVERAGE(F2:F280)</f>
        <v>3.6055812667164081E-4</v>
      </c>
    </row>
    <row r="7" spans="1:14" x14ac:dyDescent="0.4">
      <c r="A7">
        <v>5.16874577251E-4</v>
      </c>
      <c r="B7" s="2">
        <v>1.5416664354099999E-4</v>
      </c>
      <c r="C7" s="2">
        <v>0</v>
      </c>
      <c r="E7">
        <v>5.16874577251E-4</v>
      </c>
      <c r="F7" s="2">
        <v>1.5416664354099999E-4</v>
      </c>
      <c r="H7" t="s">
        <v>11</v>
      </c>
      <c r="I7">
        <f ca="1">_xlfn.VAR.P(A2:INDIRECT("A"&amp;(I3+1)))</f>
        <v>1.8318342966257884E-7</v>
      </c>
      <c r="J7">
        <f ca="1">_xlfn.VAR.P(B2:INDIRECT("B"&amp;(J3+1)))</f>
        <v>1.213891415498668E-7</v>
      </c>
      <c r="K7">
        <f ca="1">_xlfn.VAR.P(C2:INDIRECT("C"&amp;(K3+1)))</f>
        <v>0</v>
      </c>
      <c r="L7">
        <f ca="1">_xlfn.VAR.P(D2:INDIRECT("D"&amp;(L3+1)))</f>
        <v>0</v>
      </c>
      <c r="M7">
        <f ca="1">_xlfn.VAR.P(E2:INDIRECT("E"&amp;(M3+1)))</f>
        <v>1.8348189219808231E-7</v>
      </c>
      <c r="N7">
        <f ca="1">_xlfn.VAR.P(F2:INDIRECT("F"&amp;(N3+1)))</f>
        <v>1.2158951370653353E-7</v>
      </c>
    </row>
    <row r="8" spans="1:14" x14ac:dyDescent="0.4">
      <c r="A8">
        <v>4.5825169762600001E-4</v>
      </c>
      <c r="B8" s="2">
        <v>2.7439836540699998E-4</v>
      </c>
      <c r="C8" s="2">
        <v>0</v>
      </c>
      <c r="E8">
        <v>4.5825169762600001E-4</v>
      </c>
      <c r="F8" s="2">
        <v>2.7439836540699998E-4</v>
      </c>
    </row>
    <row r="9" spans="1:14" x14ac:dyDescent="0.4">
      <c r="A9">
        <v>4.0153442151199998E-5</v>
      </c>
      <c r="B9" s="2">
        <v>2.5386023616699998E-4</v>
      </c>
      <c r="C9" s="2">
        <v>0</v>
      </c>
      <c r="E9">
        <v>4.0153442151199998E-5</v>
      </c>
      <c r="F9" s="2">
        <v>2.5386023616699998E-4</v>
      </c>
      <c r="I9">
        <f>I3/(I3+J3)</f>
        <v>0.60176991150442483</v>
      </c>
    </row>
    <row r="10" spans="1:14" x14ac:dyDescent="0.4">
      <c r="A10">
        <v>1.04132072966E-3</v>
      </c>
      <c r="B10" s="1">
        <v>3.4544734285700001E-9</v>
      </c>
      <c r="C10" s="2">
        <v>0</v>
      </c>
      <c r="E10">
        <v>1.04132072966E-3</v>
      </c>
      <c r="F10" s="1">
        <v>3.4544734285700001E-9</v>
      </c>
      <c r="I10">
        <f>I3/(I3+K3)</f>
        <v>0.97841726618705038</v>
      </c>
    </row>
    <row r="11" spans="1:14" x14ac:dyDescent="0.4">
      <c r="A11">
        <v>8.1683550776900005E-4</v>
      </c>
      <c r="B11" s="2">
        <v>4.3207037400499999E-4</v>
      </c>
      <c r="E11">
        <v>8.1683550776900005E-4</v>
      </c>
      <c r="F11" s="2">
        <v>4.3207037400499999E-4</v>
      </c>
    </row>
    <row r="12" spans="1:14" x14ac:dyDescent="0.4">
      <c r="A12">
        <v>7.60664649997E-4</v>
      </c>
      <c r="B12" s="1">
        <v>1.9612064000000001E-8</v>
      </c>
      <c r="E12">
        <v>7.60664649997E-4</v>
      </c>
      <c r="F12" s="1">
        <v>1.9612064000000001E-8</v>
      </c>
      <c r="H12">
        <f ca="1">MAX(M4:N5)</f>
        <v>2.7680616753999999E-3</v>
      </c>
      <c r="I12">
        <v>0</v>
      </c>
    </row>
    <row r="13" spans="1:14" x14ac:dyDescent="0.4">
      <c r="A13">
        <v>6.98940775915E-4</v>
      </c>
      <c r="B13" s="2">
        <v>4.3386528477700002E-4</v>
      </c>
      <c r="E13">
        <v>6.98940775915E-4</v>
      </c>
      <c r="F13" s="2">
        <v>4.3386528477700002E-4</v>
      </c>
      <c r="I13">
        <v>1E-4</v>
      </c>
    </row>
    <row r="14" spans="1:14" x14ac:dyDescent="0.4">
      <c r="A14">
        <v>4.4674828226599997E-4</v>
      </c>
      <c r="B14" s="2">
        <v>1.60770463726E-4</v>
      </c>
      <c r="E14">
        <v>4.4674828226599997E-4</v>
      </c>
      <c r="F14" s="2">
        <v>1.60770463726E-4</v>
      </c>
      <c r="I14">
        <v>2.0000000000000001E-4</v>
      </c>
    </row>
    <row r="15" spans="1:14" x14ac:dyDescent="0.4">
      <c r="A15">
        <v>3.8913808930200001E-4</v>
      </c>
      <c r="B15" s="1">
        <v>3.3112970329599999E-5</v>
      </c>
      <c r="E15">
        <v>3.8913808930200001E-4</v>
      </c>
      <c r="F15" s="1">
        <v>3.3112970329599999E-5</v>
      </c>
      <c r="I15">
        <v>2.9999999999999997E-4</v>
      </c>
    </row>
    <row r="16" spans="1:14" x14ac:dyDescent="0.4">
      <c r="A16">
        <v>2.8579888196000002E-4</v>
      </c>
      <c r="B16" s="2">
        <v>6.3631351560799999E-4</v>
      </c>
      <c r="E16">
        <v>2.8579888196000002E-4</v>
      </c>
      <c r="F16" s="2">
        <v>6.3631351560799999E-4</v>
      </c>
      <c r="I16">
        <v>4.0000000000000002E-4</v>
      </c>
    </row>
    <row r="17" spans="1:9" x14ac:dyDescent="0.4">
      <c r="A17">
        <v>7.8166156954699996E-4</v>
      </c>
      <c r="B17" s="2">
        <v>6.0311741982600005E-4</v>
      </c>
      <c r="E17">
        <v>7.8166156954699996E-4</v>
      </c>
      <c r="F17" s="2">
        <v>6.0311741982600005E-4</v>
      </c>
      <c r="I17">
        <v>5.0000000000000001E-4</v>
      </c>
    </row>
    <row r="18" spans="1:9" x14ac:dyDescent="0.4">
      <c r="A18">
        <v>7.2375159780699999E-4</v>
      </c>
      <c r="B18" s="2">
        <v>5.6592620535399999E-4</v>
      </c>
      <c r="E18">
        <v>7.2375159780699999E-4</v>
      </c>
      <c r="F18" s="2">
        <v>5.6592620535399999E-4</v>
      </c>
      <c r="I18">
        <v>5.9999999999999995E-4</v>
      </c>
    </row>
    <row r="19" spans="1:9" x14ac:dyDescent="0.4">
      <c r="A19">
        <v>5.76347424513E-4</v>
      </c>
      <c r="B19" s="2">
        <v>2.85018970006E-4</v>
      </c>
      <c r="E19">
        <v>5.76347424513E-4</v>
      </c>
      <c r="F19" s="2">
        <v>2.85018970006E-4</v>
      </c>
      <c r="I19">
        <v>6.9999999999999999E-4</v>
      </c>
    </row>
    <row r="20" spans="1:9" x14ac:dyDescent="0.4">
      <c r="A20">
        <v>2.7731168635799998E-4</v>
      </c>
      <c r="B20" s="2">
        <v>2.76342473941E-4</v>
      </c>
      <c r="E20">
        <v>2.7731168635799998E-4</v>
      </c>
      <c r="F20" s="2">
        <v>2.76342473941E-4</v>
      </c>
      <c r="I20">
        <v>8.0000000000000004E-4</v>
      </c>
    </row>
    <row r="21" spans="1:9" x14ac:dyDescent="0.4">
      <c r="A21">
        <v>2.7407753478700001E-4</v>
      </c>
      <c r="B21" s="2">
        <v>2.27179833825E-4</v>
      </c>
      <c r="E21">
        <v>2.7407753478700001E-4</v>
      </c>
      <c r="F21" s="2">
        <v>2.27179833825E-4</v>
      </c>
      <c r="I21">
        <v>8.9999999999999998E-4</v>
      </c>
    </row>
    <row r="22" spans="1:9" x14ac:dyDescent="0.4">
      <c r="A22">
        <v>1.8955081706200001E-4</v>
      </c>
      <c r="B22" s="1">
        <v>1.5889759490999999E-6</v>
      </c>
      <c r="E22">
        <v>1.8955081706200001E-4</v>
      </c>
      <c r="F22" s="1">
        <v>1.5889759490999999E-6</v>
      </c>
      <c r="I22">
        <v>1E-3</v>
      </c>
    </row>
    <row r="23" spans="1:9" x14ac:dyDescent="0.4">
      <c r="A23">
        <v>8.7419526259999999E-5</v>
      </c>
      <c r="B23" s="1">
        <v>2.1353671486400001E-6</v>
      </c>
      <c r="E23">
        <v>8.7419526259999999E-5</v>
      </c>
      <c r="F23" s="1">
        <v>2.1353671486400001E-6</v>
      </c>
      <c r="I23">
        <v>1.1000000000000001E-3</v>
      </c>
    </row>
    <row r="24" spans="1:9" x14ac:dyDescent="0.4">
      <c r="A24">
        <v>3.2676809553900001E-4</v>
      </c>
      <c r="B24" s="2">
        <v>6.9197470063200005E-4</v>
      </c>
      <c r="E24">
        <v>3.2676809553900001E-4</v>
      </c>
      <c r="F24" s="2">
        <v>6.9197470063200005E-4</v>
      </c>
      <c r="I24">
        <v>1.1999999999999999E-3</v>
      </c>
    </row>
    <row r="25" spans="1:9" x14ac:dyDescent="0.4">
      <c r="A25">
        <v>2.7055580404199999E-4</v>
      </c>
      <c r="B25" s="2">
        <v>4.2946519965100002E-4</v>
      </c>
      <c r="E25">
        <v>2.7055580404199999E-4</v>
      </c>
      <c r="F25" s="2">
        <v>4.2946519965100002E-4</v>
      </c>
      <c r="I25">
        <v>1.2999999999999999E-3</v>
      </c>
    </row>
    <row r="26" spans="1:9" x14ac:dyDescent="0.4">
      <c r="A26">
        <v>2.1736539353499999E-4</v>
      </c>
      <c r="B26" s="2">
        <v>1.1701436143E-4</v>
      </c>
      <c r="E26">
        <v>2.1736539353499999E-4</v>
      </c>
      <c r="F26" s="2">
        <v>1.1701436143E-4</v>
      </c>
      <c r="I26">
        <v>1.4E-3</v>
      </c>
    </row>
    <row r="27" spans="1:9" x14ac:dyDescent="0.4">
      <c r="A27">
        <v>1.4705289491E-4</v>
      </c>
      <c r="B27" s="1">
        <v>8.4716190603500004E-5</v>
      </c>
      <c r="E27">
        <v>1.4705289491E-4</v>
      </c>
      <c r="F27" s="1">
        <v>8.4716190603500004E-5</v>
      </c>
      <c r="I27">
        <v>1.5E-3</v>
      </c>
    </row>
    <row r="28" spans="1:9" x14ac:dyDescent="0.4">
      <c r="A28">
        <v>5.9518413986500003E-5</v>
      </c>
      <c r="B28" s="1">
        <v>4.8400484216600001E-5</v>
      </c>
      <c r="E28">
        <v>5.9518413986500003E-5</v>
      </c>
      <c r="F28" s="1">
        <v>4.8400484216600001E-5</v>
      </c>
      <c r="I28">
        <v>1.6000000000000001E-3</v>
      </c>
    </row>
    <row r="29" spans="1:9" x14ac:dyDescent="0.4">
      <c r="A29">
        <v>2.4093630051399998E-3</v>
      </c>
      <c r="B29" s="2">
        <v>1.08629298193E-4</v>
      </c>
      <c r="E29">
        <v>2.4093630051399998E-3</v>
      </c>
      <c r="F29" s="2">
        <v>1.08629298193E-4</v>
      </c>
      <c r="I29">
        <v>1.6999999999999999E-3</v>
      </c>
    </row>
    <row r="30" spans="1:9" x14ac:dyDescent="0.4">
      <c r="A30">
        <v>8.8877187230000003E-4</v>
      </c>
      <c r="B30" s="1">
        <v>4.2365941139200001E-6</v>
      </c>
      <c r="E30">
        <v>8.8877187230000003E-4</v>
      </c>
      <c r="F30" s="1">
        <v>4.2365941139200001E-6</v>
      </c>
      <c r="I30">
        <v>1.8E-3</v>
      </c>
    </row>
    <row r="31" spans="1:9" x14ac:dyDescent="0.4">
      <c r="A31">
        <v>7.3212306657000005E-4</v>
      </c>
      <c r="B31" s="2">
        <v>1.2332554688899999E-4</v>
      </c>
      <c r="E31">
        <v>7.3212306657000005E-4</v>
      </c>
      <c r="F31" s="2">
        <v>1.2332554688899999E-4</v>
      </c>
      <c r="I31">
        <v>1.9E-3</v>
      </c>
    </row>
    <row r="32" spans="1:9" x14ac:dyDescent="0.4">
      <c r="A32">
        <v>5.58610870136E-4</v>
      </c>
      <c r="B32" s="1">
        <v>9.8339511409800001E-5</v>
      </c>
      <c r="E32">
        <v>5.58610870136E-4</v>
      </c>
      <c r="F32" s="1">
        <v>9.8339511409800001E-5</v>
      </c>
      <c r="I32">
        <v>2E-3</v>
      </c>
    </row>
    <row r="33" spans="1:9" x14ac:dyDescent="0.4">
      <c r="A33">
        <v>6.3209665502800001E-4</v>
      </c>
      <c r="B33" s="1">
        <v>6.7102066036899997E-5</v>
      </c>
      <c r="E33">
        <v>6.3209665502800001E-4</v>
      </c>
      <c r="F33" s="1">
        <v>6.7102066036899997E-5</v>
      </c>
      <c r="I33">
        <v>2.0999999999999999E-3</v>
      </c>
    </row>
    <row r="34" spans="1:9" x14ac:dyDescent="0.4">
      <c r="A34">
        <v>4.8273911150799998E-4</v>
      </c>
      <c r="B34" s="1">
        <v>4.7655851767599998E-5</v>
      </c>
      <c r="E34">
        <v>4.8273911150799998E-4</v>
      </c>
      <c r="F34" s="1">
        <v>4.7655851767599998E-5</v>
      </c>
      <c r="I34">
        <v>2.2000000000000001E-3</v>
      </c>
    </row>
    <row r="35" spans="1:9" x14ac:dyDescent="0.4">
      <c r="A35">
        <v>3.72173208693E-4</v>
      </c>
      <c r="B35" s="1">
        <v>1.51312002427E-5</v>
      </c>
      <c r="E35">
        <v>3.72173208693E-4</v>
      </c>
      <c r="F35" s="1">
        <v>1.51312002427E-5</v>
      </c>
      <c r="I35">
        <v>2.3E-3</v>
      </c>
    </row>
    <row r="36" spans="1:9" x14ac:dyDescent="0.4">
      <c r="A36">
        <v>2.9743223223700001E-4</v>
      </c>
      <c r="B36" s="1">
        <v>8.3827838201600005E-8</v>
      </c>
      <c r="E36">
        <v>2.9743223223700001E-4</v>
      </c>
      <c r="F36" s="1">
        <v>8.3827838201600005E-8</v>
      </c>
      <c r="I36">
        <v>2.3999999999999998E-3</v>
      </c>
    </row>
    <row r="37" spans="1:9" x14ac:dyDescent="0.4">
      <c r="A37">
        <v>2.915383871E-5</v>
      </c>
      <c r="B37" s="1">
        <v>2.35192983871E-10</v>
      </c>
      <c r="E37">
        <v>2.915383871E-5</v>
      </c>
      <c r="F37" s="1">
        <v>2.35192983871E-10</v>
      </c>
      <c r="I37">
        <v>2.5000000000000001E-3</v>
      </c>
    </row>
    <row r="38" spans="1:9" x14ac:dyDescent="0.4">
      <c r="A38">
        <v>5.2907031550599999E-4</v>
      </c>
      <c r="B38" s="2">
        <v>2.9882711203999999E-4</v>
      </c>
      <c r="E38">
        <v>5.2907031550599999E-4</v>
      </c>
      <c r="F38" s="2">
        <v>2.9882711203999999E-4</v>
      </c>
      <c r="I38">
        <v>2.5999999999999999E-3</v>
      </c>
    </row>
    <row r="39" spans="1:9" x14ac:dyDescent="0.4">
      <c r="A39">
        <v>1.7709137506499999E-4</v>
      </c>
      <c r="B39" s="2">
        <v>2.8525226569699999E-4</v>
      </c>
      <c r="E39">
        <v>1.7709137506499999E-4</v>
      </c>
      <c r="F39" s="2">
        <v>2.8525226569699999E-4</v>
      </c>
      <c r="I39">
        <v>2.7000000000000001E-3</v>
      </c>
    </row>
    <row r="40" spans="1:9" x14ac:dyDescent="0.4">
      <c r="A40">
        <v>1.8656471178300001E-3</v>
      </c>
      <c r="B40" s="2">
        <v>2.8343688872400002E-4</v>
      </c>
      <c r="E40">
        <v>1.8656471178300001E-3</v>
      </c>
      <c r="F40" s="2">
        <v>2.8343688872400002E-4</v>
      </c>
      <c r="I40">
        <v>2.8E-3</v>
      </c>
    </row>
    <row r="41" spans="1:9" x14ac:dyDescent="0.4">
      <c r="A41">
        <v>8.88721467101E-4</v>
      </c>
      <c r="B41" s="2">
        <v>2.5679976936899998E-4</v>
      </c>
      <c r="E41">
        <v>8.88721467101E-4</v>
      </c>
      <c r="F41" s="2">
        <v>2.5679976936899998E-4</v>
      </c>
      <c r="I41">
        <v>2.8999999999999998E-3</v>
      </c>
    </row>
    <row r="42" spans="1:9" x14ac:dyDescent="0.4">
      <c r="A42">
        <v>7.9990394331699995E-4</v>
      </c>
      <c r="B42" s="2">
        <v>2.3135031698599999E-4</v>
      </c>
      <c r="E42">
        <v>7.9990394331699995E-4</v>
      </c>
      <c r="F42" s="2">
        <v>2.3135031698599999E-4</v>
      </c>
      <c r="I42">
        <v>3.0000000000000001E-3</v>
      </c>
    </row>
    <row r="43" spans="1:9" x14ac:dyDescent="0.4">
      <c r="A43">
        <v>7.6703535634600002E-4</v>
      </c>
      <c r="B43" s="2">
        <v>1.2648175176300001E-4</v>
      </c>
      <c r="E43">
        <v>7.6703535634600002E-4</v>
      </c>
      <c r="F43" s="2">
        <v>1.2648175176300001E-4</v>
      </c>
    </row>
    <row r="44" spans="1:9" x14ac:dyDescent="0.4">
      <c r="A44">
        <v>6.3030495561099999E-4</v>
      </c>
      <c r="B44" s="1">
        <v>9.3921702038999997E-5</v>
      </c>
      <c r="E44">
        <v>6.3030495561099999E-4</v>
      </c>
      <c r="F44" s="1">
        <v>9.3921702038999997E-5</v>
      </c>
    </row>
    <row r="45" spans="1:9" x14ac:dyDescent="0.4">
      <c r="A45">
        <v>1.18550711881E-4</v>
      </c>
      <c r="B45" s="1">
        <v>6.4877029057600004E-5</v>
      </c>
      <c r="E45">
        <v>1.18550711881E-4</v>
      </c>
      <c r="F45" s="1">
        <v>6.4877029057600004E-5</v>
      </c>
    </row>
    <row r="46" spans="1:9" x14ac:dyDescent="0.4">
      <c r="A46">
        <v>9.32054450854E-5</v>
      </c>
      <c r="B46" s="1">
        <v>2.5809740560099998E-5</v>
      </c>
      <c r="E46">
        <v>9.32054450854E-5</v>
      </c>
      <c r="F46" s="1">
        <v>2.5809740560099998E-5</v>
      </c>
    </row>
    <row r="47" spans="1:9" x14ac:dyDescent="0.4">
      <c r="A47">
        <v>7.0785277509400002E-5</v>
      </c>
      <c r="B47" s="2">
        <v>1.58450392976E-3</v>
      </c>
      <c r="E47">
        <v>7.0785277509400002E-5</v>
      </c>
      <c r="F47" s="2">
        <v>1.58450392976E-3</v>
      </c>
    </row>
    <row r="48" spans="1:9" x14ac:dyDescent="0.4">
      <c r="A48">
        <v>6.9964847317699995E-5</v>
      </c>
      <c r="B48" s="2">
        <v>1.1143459848700001E-3</v>
      </c>
      <c r="E48">
        <v>6.9964847317699995E-5</v>
      </c>
      <c r="F48" s="2">
        <v>1.1143459848700001E-3</v>
      </c>
    </row>
    <row r="49" spans="1:6" x14ac:dyDescent="0.4">
      <c r="A49">
        <v>7.3466407239800003E-4</v>
      </c>
      <c r="B49" s="2">
        <v>5.42936862319E-4</v>
      </c>
      <c r="E49">
        <v>7.3466407239800003E-4</v>
      </c>
      <c r="F49" s="2">
        <v>5.42936862319E-4</v>
      </c>
    </row>
    <row r="50" spans="1:6" x14ac:dyDescent="0.4">
      <c r="A50">
        <v>2.05967094839E-4</v>
      </c>
      <c r="B50" s="2">
        <v>4.9409479057399997E-4</v>
      </c>
      <c r="E50">
        <v>2.05967094839E-4</v>
      </c>
      <c r="F50" s="2">
        <v>4.9409479057399997E-4</v>
      </c>
    </row>
    <row r="51" spans="1:6" x14ac:dyDescent="0.4">
      <c r="A51">
        <v>4.8233148920099997E-5</v>
      </c>
      <c r="B51" s="2">
        <v>3.8524717266499999E-4</v>
      </c>
      <c r="E51">
        <v>4.8233148920099997E-5</v>
      </c>
      <c r="F51" s="2">
        <v>3.8524717266499999E-4</v>
      </c>
    </row>
    <row r="52" spans="1:6" x14ac:dyDescent="0.4">
      <c r="A52">
        <v>3.7254337300899999E-5</v>
      </c>
      <c r="B52" s="2">
        <v>3.1738567860499999E-4</v>
      </c>
      <c r="E52">
        <v>3.7254337300899999E-5</v>
      </c>
      <c r="F52" s="2">
        <v>3.1738567860499999E-4</v>
      </c>
    </row>
    <row r="53" spans="1:6" x14ac:dyDescent="0.4">
      <c r="A53">
        <v>3.5717004222499998E-5</v>
      </c>
      <c r="B53" s="2">
        <v>1.9306608867600001E-4</v>
      </c>
      <c r="E53">
        <v>3.5717004222499998E-5</v>
      </c>
      <c r="F53" s="2">
        <v>1.9306608867600001E-4</v>
      </c>
    </row>
    <row r="54" spans="1:6" x14ac:dyDescent="0.4">
      <c r="A54">
        <v>5.6963449465999999E-4</v>
      </c>
      <c r="B54" s="2">
        <v>1.85632925419E-4</v>
      </c>
      <c r="E54">
        <v>5.6963449465999999E-4</v>
      </c>
      <c r="F54" s="2">
        <v>1.85632925419E-4</v>
      </c>
    </row>
    <row r="55" spans="1:6" x14ac:dyDescent="0.4">
      <c r="A55">
        <v>5.3369131948100001E-4</v>
      </c>
      <c r="B55" s="2">
        <v>1.74314343739E-4</v>
      </c>
      <c r="E55">
        <v>5.3369131948100001E-4</v>
      </c>
      <c r="F55" s="2">
        <v>1.74314343739E-4</v>
      </c>
    </row>
    <row r="56" spans="1:6" x14ac:dyDescent="0.4">
      <c r="A56">
        <v>4.1669263179800001E-4</v>
      </c>
      <c r="B56" s="2">
        <v>1.6078015527300001E-4</v>
      </c>
      <c r="E56">
        <v>4.1669263179800001E-4</v>
      </c>
      <c r="F56" s="2">
        <v>1.6078015527300001E-4</v>
      </c>
    </row>
    <row r="57" spans="1:6" x14ac:dyDescent="0.4">
      <c r="A57">
        <v>3.1006921841900001E-4</v>
      </c>
      <c r="B57" s="1">
        <v>1.23939026898E-6</v>
      </c>
      <c r="E57">
        <v>3.1006921841900001E-4</v>
      </c>
      <c r="F57" s="1">
        <v>1.23939026898E-6</v>
      </c>
    </row>
    <row r="58" spans="1:6" x14ac:dyDescent="0.4">
      <c r="A58">
        <v>1.7959546245200001E-4</v>
      </c>
      <c r="B58" s="2">
        <v>8.8453797069499998E-4</v>
      </c>
      <c r="E58">
        <v>1.7959546245200001E-4</v>
      </c>
      <c r="F58" s="2">
        <v>8.8453797069499998E-4</v>
      </c>
    </row>
    <row r="59" spans="1:6" x14ac:dyDescent="0.4">
      <c r="A59">
        <v>1.6277768431200001E-4</v>
      </c>
      <c r="B59" s="2">
        <v>2.84275632201E-4</v>
      </c>
      <c r="E59">
        <v>1.6277768431200001E-4</v>
      </c>
      <c r="F59" s="2">
        <v>2.84275632201E-4</v>
      </c>
    </row>
    <row r="60" spans="1:6" x14ac:dyDescent="0.4">
      <c r="A60">
        <v>1.41921706236E-4</v>
      </c>
      <c r="B60" s="2">
        <v>2.6411207252799999E-4</v>
      </c>
      <c r="E60">
        <v>1.41921706236E-4</v>
      </c>
      <c r="F60" s="2">
        <v>2.6411207252799999E-4</v>
      </c>
    </row>
    <row r="61" spans="1:6" x14ac:dyDescent="0.4">
      <c r="A61">
        <v>9.2343986574900002E-5</v>
      </c>
      <c r="B61" s="2">
        <v>9.2752466925899999E-4</v>
      </c>
      <c r="E61">
        <v>9.2343986574900002E-5</v>
      </c>
      <c r="F61" s="2">
        <v>9.2752466925899999E-4</v>
      </c>
    </row>
    <row r="62" spans="1:6" x14ac:dyDescent="0.4">
      <c r="A62">
        <v>3.0481212439599998E-6</v>
      </c>
      <c r="B62" s="2">
        <v>3.1542600163900002E-4</v>
      </c>
      <c r="E62">
        <v>3.0481212439599998E-6</v>
      </c>
      <c r="F62" s="2">
        <v>3.1542600163900002E-4</v>
      </c>
    </row>
    <row r="63" spans="1:6" x14ac:dyDescent="0.4">
      <c r="A63">
        <v>7.79652447552E-11</v>
      </c>
      <c r="B63" s="1">
        <v>3.1848312068999999E-9</v>
      </c>
      <c r="E63">
        <v>7.79652447552E-11</v>
      </c>
      <c r="F63" s="1">
        <v>3.1848312068999999E-9</v>
      </c>
    </row>
    <row r="64" spans="1:6" x14ac:dyDescent="0.4">
      <c r="A64">
        <v>2.24058580244E-4</v>
      </c>
      <c r="B64" s="1">
        <v>2.1866463498599998E-5</v>
      </c>
      <c r="E64">
        <v>2.24058580244E-4</v>
      </c>
      <c r="F64" s="1">
        <v>2.1866463498599998E-5</v>
      </c>
    </row>
    <row r="65" spans="1:6" x14ac:dyDescent="0.4">
      <c r="A65">
        <v>2.5355390717999999E-9</v>
      </c>
      <c r="B65" s="1">
        <v>2.16333907196E-7</v>
      </c>
      <c r="E65">
        <v>2.5355390717999999E-9</v>
      </c>
      <c r="F65" s="1">
        <v>2.16333907196E-7</v>
      </c>
    </row>
    <row r="66" spans="1:6" x14ac:dyDescent="0.4">
      <c r="A66">
        <v>2.00900562056E-4</v>
      </c>
      <c r="B66" s="2">
        <v>3.5621401649299999E-4</v>
      </c>
      <c r="E66">
        <v>2.00900562056E-4</v>
      </c>
      <c r="F66" s="2">
        <v>3.5621401649299999E-4</v>
      </c>
    </row>
    <row r="67" spans="1:6" x14ac:dyDescent="0.4">
      <c r="A67">
        <v>2.0045456745099999E-5</v>
      </c>
      <c r="B67" s="2">
        <v>1.43224258955E-4</v>
      </c>
      <c r="E67">
        <v>2.0045456745099999E-5</v>
      </c>
      <c r="F67" s="2">
        <v>1.43224258955E-4</v>
      </c>
    </row>
    <row r="68" spans="1:6" x14ac:dyDescent="0.4">
      <c r="A68">
        <v>1.1173438030700001E-3</v>
      </c>
      <c r="B68" s="2">
        <v>3.8839929363799998E-4</v>
      </c>
      <c r="E68">
        <v>1.1173438030700001E-3</v>
      </c>
      <c r="F68" s="2">
        <v>3.8839929363799998E-4</v>
      </c>
    </row>
    <row r="69" spans="1:6" x14ac:dyDescent="0.4">
      <c r="A69">
        <v>9.2162493770000002E-4</v>
      </c>
      <c r="B69" s="2">
        <v>3.3791787489900001E-4</v>
      </c>
      <c r="E69">
        <v>9.2162493770000002E-4</v>
      </c>
      <c r="F69" s="2">
        <v>3.3791787489900001E-4</v>
      </c>
    </row>
    <row r="70" spans="1:6" x14ac:dyDescent="0.4">
      <c r="A70">
        <v>6.5808474179100001E-4</v>
      </c>
      <c r="B70" s="2">
        <v>1.34946466709E-4</v>
      </c>
      <c r="E70">
        <v>6.5808474179100001E-4</v>
      </c>
      <c r="F70" s="2">
        <v>1.34946466709E-4</v>
      </c>
    </row>
    <row r="71" spans="1:6" x14ac:dyDescent="0.4">
      <c r="A71">
        <v>5.5317859176500005E-4</v>
      </c>
      <c r="B71" s="2">
        <v>4.9020816012999998E-4</v>
      </c>
      <c r="E71">
        <v>5.5317859176500005E-4</v>
      </c>
      <c r="F71" s="2">
        <v>4.9020816012999998E-4</v>
      </c>
    </row>
    <row r="72" spans="1:6" x14ac:dyDescent="0.4">
      <c r="A72">
        <v>4.6169425283800001E-4</v>
      </c>
      <c r="B72" s="2">
        <v>4.0970460629899998E-4</v>
      </c>
      <c r="E72">
        <v>4.6169425283800001E-4</v>
      </c>
      <c r="F72" s="2">
        <v>4.0970460629899998E-4</v>
      </c>
    </row>
    <row r="73" spans="1:6" x14ac:dyDescent="0.4">
      <c r="A73">
        <v>4.4667223218299999E-4</v>
      </c>
      <c r="B73" s="2">
        <v>2.8392073638800001E-4</v>
      </c>
      <c r="E73">
        <v>4.4667223218299999E-4</v>
      </c>
      <c r="F73" s="2">
        <v>2.8392073638800001E-4</v>
      </c>
    </row>
    <row r="74" spans="1:6" x14ac:dyDescent="0.4">
      <c r="A74">
        <v>2.41917616256E-4</v>
      </c>
      <c r="B74" s="2">
        <v>1.46013269483E-4</v>
      </c>
      <c r="E74">
        <v>2.41917616256E-4</v>
      </c>
      <c r="F74" s="2">
        <v>1.46013269483E-4</v>
      </c>
    </row>
    <row r="75" spans="1:6" x14ac:dyDescent="0.4">
      <c r="A75">
        <v>1.9813624117E-4</v>
      </c>
      <c r="B75" s="2">
        <v>5.5243627040000003E-4</v>
      </c>
      <c r="E75">
        <v>1.9813624117E-4</v>
      </c>
      <c r="F75" s="2">
        <v>5.5243627040000003E-4</v>
      </c>
    </row>
    <row r="76" spans="1:6" x14ac:dyDescent="0.4">
      <c r="A76">
        <v>1.9127387511099999E-4</v>
      </c>
      <c r="B76" s="2">
        <v>2.4844967173900002E-4</v>
      </c>
      <c r="E76">
        <v>1.9127387511099999E-4</v>
      </c>
      <c r="F76" s="2">
        <v>2.4844967173900002E-4</v>
      </c>
    </row>
    <row r="77" spans="1:6" x14ac:dyDescent="0.4">
      <c r="A77">
        <v>1.86216565047E-4</v>
      </c>
      <c r="B77" s="1">
        <v>9.6221604754800002E-5</v>
      </c>
      <c r="E77">
        <v>1.86216565047E-4</v>
      </c>
      <c r="F77" s="1">
        <v>9.6221604754800002E-5</v>
      </c>
    </row>
    <row r="78" spans="1:6" x14ac:dyDescent="0.4">
      <c r="A78">
        <v>1.7306927205300001E-4</v>
      </c>
      <c r="B78" s="1">
        <v>8.26986800319E-5</v>
      </c>
      <c r="E78">
        <v>1.7306927205300001E-4</v>
      </c>
      <c r="F78" s="1">
        <v>8.26986800319E-5</v>
      </c>
    </row>
    <row r="79" spans="1:6" x14ac:dyDescent="0.4">
      <c r="A79">
        <v>1.40800947628E-4</v>
      </c>
      <c r="B79" s="1">
        <v>2.5094474723200001E-5</v>
      </c>
      <c r="E79">
        <v>1.40800947628E-4</v>
      </c>
      <c r="F79" s="1">
        <v>2.5094474723200001E-5</v>
      </c>
    </row>
    <row r="80" spans="1:6" x14ac:dyDescent="0.4">
      <c r="A80">
        <v>4.1788781770400003E-5</v>
      </c>
      <c r="B80" s="1">
        <v>2.56100734983E-6</v>
      </c>
      <c r="E80">
        <v>4.1788781770400003E-5</v>
      </c>
      <c r="F80" s="1">
        <v>2.56100734983E-6</v>
      </c>
    </row>
    <row r="81" spans="1:6" x14ac:dyDescent="0.4">
      <c r="A81">
        <v>1.3948362475799999E-3</v>
      </c>
      <c r="B81" s="2">
        <v>1.09845861457E-4</v>
      </c>
      <c r="E81">
        <v>1.3948362475799999E-3</v>
      </c>
      <c r="F81" s="2">
        <v>1.09845861457E-4</v>
      </c>
    </row>
    <row r="82" spans="1:6" x14ac:dyDescent="0.4">
      <c r="A82">
        <v>1.33801116783E-3</v>
      </c>
      <c r="B82" s="1">
        <v>4.2485184427699997E-5</v>
      </c>
      <c r="E82">
        <v>1.33801116783E-3</v>
      </c>
      <c r="F82" s="1">
        <v>4.2485184427699997E-5</v>
      </c>
    </row>
    <row r="83" spans="1:6" x14ac:dyDescent="0.4">
      <c r="A83">
        <v>1.1636917288199999E-3</v>
      </c>
      <c r="B83" s="2">
        <v>9.9765429469800011E-4</v>
      </c>
      <c r="E83">
        <v>1.1636917288199999E-3</v>
      </c>
      <c r="F83" s="2">
        <v>9.9765429469800011E-4</v>
      </c>
    </row>
    <row r="84" spans="1:6" x14ac:dyDescent="0.4">
      <c r="A84">
        <v>8.1217869957899997E-4</v>
      </c>
      <c r="B84" s="2">
        <v>1.96724994133E-4</v>
      </c>
      <c r="E84">
        <v>8.1217869957899997E-4</v>
      </c>
      <c r="F84" s="2">
        <v>1.96724994133E-4</v>
      </c>
    </row>
    <row r="85" spans="1:6" x14ac:dyDescent="0.4">
      <c r="A85">
        <v>7.8185629361700001E-4</v>
      </c>
      <c r="B85" s="2">
        <v>1.6650922127400001E-4</v>
      </c>
      <c r="E85">
        <v>7.8185629361700001E-4</v>
      </c>
      <c r="F85" s="2">
        <v>1.6650922127400001E-4</v>
      </c>
    </row>
    <row r="86" spans="1:6" x14ac:dyDescent="0.4">
      <c r="A86">
        <v>5.3495515133700005E-4</v>
      </c>
      <c r="B86" s="2">
        <v>1.0851143396100001E-4</v>
      </c>
      <c r="E86">
        <v>5.3495515133700005E-4</v>
      </c>
      <c r="F86" s="2">
        <v>1.0851143396100001E-4</v>
      </c>
    </row>
    <row r="87" spans="1:6" x14ac:dyDescent="0.4">
      <c r="A87">
        <v>4.8783616850200001E-4</v>
      </c>
      <c r="B87" s="2">
        <v>1.0779641061600001E-4</v>
      </c>
      <c r="E87">
        <v>4.8783616850200001E-4</v>
      </c>
      <c r="F87" s="2">
        <v>1.0779641061600001E-4</v>
      </c>
    </row>
    <row r="88" spans="1:6" x14ac:dyDescent="0.4">
      <c r="A88">
        <v>4.1911992769700003E-4</v>
      </c>
      <c r="B88" s="1">
        <v>4.0166788753599999E-7</v>
      </c>
      <c r="E88">
        <v>4.1911992769700003E-4</v>
      </c>
      <c r="F88" s="1">
        <v>4.0166788753599999E-7</v>
      </c>
    </row>
    <row r="89" spans="1:6" x14ac:dyDescent="0.4">
      <c r="A89">
        <v>3.6816361109499998E-4</v>
      </c>
      <c r="B89" s="1">
        <v>1.90371407925E-7</v>
      </c>
      <c r="E89">
        <v>3.6816361109499998E-4</v>
      </c>
      <c r="F89" s="1">
        <v>1.90371407925E-7</v>
      </c>
    </row>
    <row r="90" spans="1:6" x14ac:dyDescent="0.4">
      <c r="A90">
        <v>3.6563633903599998E-4</v>
      </c>
      <c r="B90" s="2">
        <v>6.6078997732900002E-4</v>
      </c>
      <c r="E90">
        <v>3.6563633903599998E-4</v>
      </c>
      <c r="F90" s="2">
        <v>6.6078997732900002E-4</v>
      </c>
    </row>
    <row r="91" spans="1:6" x14ac:dyDescent="0.4">
      <c r="A91">
        <v>3.1449903733899999E-4</v>
      </c>
      <c r="B91" s="1">
        <v>7.2217307579200001E-5</v>
      </c>
      <c r="E91">
        <v>3.1449903733899999E-4</v>
      </c>
      <c r="F91" s="1">
        <v>7.2217307579200001E-5</v>
      </c>
    </row>
    <row r="92" spans="1:6" x14ac:dyDescent="0.4">
      <c r="A92">
        <v>4.2824661012999999E-7</v>
      </c>
      <c r="B92" s="2">
        <v>1.6873270212300001E-4</v>
      </c>
      <c r="E92">
        <v>4.2824661012999999E-7</v>
      </c>
      <c r="F92" s="2">
        <v>1.6873270212300001E-4</v>
      </c>
    </row>
    <row r="93" spans="1:6" x14ac:dyDescent="0.4">
      <c r="A93">
        <v>1.3120781639500001E-7</v>
      </c>
      <c r="B93" s="2">
        <v>1.64909656298E-4</v>
      </c>
      <c r="E93">
        <v>1.3120781639500001E-7</v>
      </c>
      <c r="F93" s="2">
        <v>1.64909656298E-4</v>
      </c>
    </row>
    <row r="94" spans="1:6" x14ac:dyDescent="0.4">
      <c r="A94">
        <v>2.288167178E-3</v>
      </c>
      <c r="B94" s="2">
        <v>7.4863716531100005E-4</v>
      </c>
      <c r="E94">
        <v>2.288167178E-3</v>
      </c>
      <c r="F94" s="2">
        <v>7.4863716531100005E-4</v>
      </c>
    </row>
    <row r="95" spans="1:6" x14ac:dyDescent="0.4">
      <c r="A95">
        <v>2.2179612867199998E-3</v>
      </c>
      <c r="B95" s="2">
        <v>5.9325934050700004E-4</v>
      </c>
      <c r="E95">
        <v>2.2179612867199998E-3</v>
      </c>
      <c r="F95" s="2">
        <v>5.9325934050700004E-4</v>
      </c>
    </row>
    <row r="96" spans="1:6" x14ac:dyDescent="0.4">
      <c r="A96">
        <v>1.45254775062E-3</v>
      </c>
      <c r="B96" s="2">
        <v>5.2431572040599996E-4</v>
      </c>
      <c r="E96">
        <v>1.45254775062E-3</v>
      </c>
      <c r="F96" s="2">
        <v>5.2431572040599996E-4</v>
      </c>
    </row>
    <row r="97" spans="1:6" x14ac:dyDescent="0.4">
      <c r="A97">
        <v>6.4934622452700005E-4</v>
      </c>
      <c r="B97" s="2">
        <v>4.6091367088400002E-4</v>
      </c>
      <c r="E97">
        <v>6.4934622452700005E-4</v>
      </c>
      <c r="F97" s="2">
        <v>4.6091367088400002E-4</v>
      </c>
    </row>
    <row r="98" spans="1:6" x14ac:dyDescent="0.4">
      <c r="A98">
        <v>5.3254634440000001E-4</v>
      </c>
      <c r="B98" s="2">
        <v>2.10680466415E-4</v>
      </c>
      <c r="E98">
        <v>5.3254634440000001E-4</v>
      </c>
      <c r="F98" s="2">
        <v>2.10680466415E-4</v>
      </c>
    </row>
    <row r="99" spans="1:6" x14ac:dyDescent="0.4">
      <c r="A99">
        <v>5.4061404488099998E-4</v>
      </c>
      <c r="B99" s="2">
        <v>1.2315047759E-4</v>
      </c>
      <c r="E99">
        <v>5.4061404488099998E-4</v>
      </c>
      <c r="F99" s="2">
        <v>1.2315047759E-4</v>
      </c>
    </row>
    <row r="100" spans="1:6" x14ac:dyDescent="0.4">
      <c r="A100">
        <v>4.8844130010200005E-4</v>
      </c>
      <c r="B100" s="1">
        <v>7.6426298267900006E-5</v>
      </c>
      <c r="E100">
        <v>4.8844130010200005E-4</v>
      </c>
      <c r="F100" s="1">
        <v>7.6426298267900006E-5</v>
      </c>
    </row>
    <row r="101" spans="1:6" x14ac:dyDescent="0.4">
      <c r="A101">
        <v>1.09798040341E-3</v>
      </c>
      <c r="B101" s="1">
        <v>2.9154378609899998E-5</v>
      </c>
      <c r="E101">
        <v>1.09798040341E-3</v>
      </c>
      <c r="F101" s="1">
        <v>2.9154378609899998E-5</v>
      </c>
    </row>
    <row r="102" spans="1:6" x14ac:dyDescent="0.4">
      <c r="A102">
        <v>5.9902567562499995E-4</v>
      </c>
      <c r="B102" s="1">
        <v>3.3514024767799997E-11</v>
      </c>
      <c r="E102">
        <v>5.9902567562499995E-4</v>
      </c>
      <c r="F102" s="1">
        <v>3.3514024767799997E-11</v>
      </c>
    </row>
    <row r="103" spans="1:6" x14ac:dyDescent="0.4">
      <c r="A103">
        <v>2.7521123046099998E-4</v>
      </c>
      <c r="B103" s="2">
        <v>1.0224242624200001E-3</v>
      </c>
      <c r="E103">
        <v>2.7521123046099998E-4</v>
      </c>
      <c r="F103" s="2">
        <v>1.0224242624200001E-3</v>
      </c>
    </row>
    <row r="104" spans="1:6" x14ac:dyDescent="0.4">
      <c r="A104">
        <v>2.50008160048E-4</v>
      </c>
      <c r="B104" s="2">
        <v>9.2471410996799997E-4</v>
      </c>
      <c r="E104">
        <v>2.50008160048E-4</v>
      </c>
      <c r="F104" s="2">
        <v>9.2471410996799997E-4</v>
      </c>
    </row>
    <row r="105" spans="1:6" x14ac:dyDescent="0.4">
      <c r="A105">
        <v>2.1970742120800001E-4</v>
      </c>
      <c r="B105" s="2">
        <v>3.7001410583600001E-4</v>
      </c>
      <c r="E105">
        <v>2.1970742120800001E-4</v>
      </c>
      <c r="F105" s="2">
        <v>3.7001410583600001E-4</v>
      </c>
    </row>
    <row r="106" spans="1:6" x14ac:dyDescent="0.4">
      <c r="A106">
        <v>7.3820658378199999E-4</v>
      </c>
      <c r="B106" s="2">
        <v>3.2534156188399998E-4</v>
      </c>
      <c r="E106">
        <v>7.3820658378199999E-4</v>
      </c>
      <c r="F106" s="2">
        <v>3.2534156188399998E-4</v>
      </c>
    </row>
    <row r="107" spans="1:6" x14ac:dyDescent="0.4">
      <c r="A107">
        <v>4.3541890730300001E-4</v>
      </c>
      <c r="B107" s="2">
        <v>3.2100929635499998E-4</v>
      </c>
      <c r="E107">
        <v>4.3541890730300001E-4</v>
      </c>
      <c r="F107" s="2">
        <v>3.2100929635499998E-4</v>
      </c>
    </row>
    <row r="108" spans="1:6" x14ac:dyDescent="0.4">
      <c r="A108">
        <v>4.2961344501599998E-4</v>
      </c>
      <c r="B108" s="2">
        <v>2.9966230853199999E-4</v>
      </c>
      <c r="E108">
        <v>4.2961344501599998E-4</v>
      </c>
      <c r="F108" s="2">
        <v>2.9966230853199999E-4</v>
      </c>
    </row>
    <row r="109" spans="1:6" x14ac:dyDescent="0.4">
      <c r="A109">
        <v>1.5168414030199999E-4</v>
      </c>
      <c r="B109" s="2">
        <v>2.6717952724499998E-4</v>
      </c>
      <c r="E109">
        <v>1.5168414030199999E-4</v>
      </c>
      <c r="F109" s="2">
        <v>2.6717952724499998E-4</v>
      </c>
    </row>
    <row r="110" spans="1:6" x14ac:dyDescent="0.4">
      <c r="A110">
        <v>1.25402596479E-4</v>
      </c>
      <c r="B110" s="2">
        <v>2.53424072823E-4</v>
      </c>
      <c r="E110">
        <v>1.25402596479E-4</v>
      </c>
      <c r="F110" s="2">
        <v>2.53424072823E-4</v>
      </c>
    </row>
    <row r="111" spans="1:6" x14ac:dyDescent="0.4">
      <c r="A111">
        <v>2.9467478713200002E-4</v>
      </c>
      <c r="B111" s="2">
        <v>2.3859177806900001E-4</v>
      </c>
      <c r="E111">
        <v>2.9467478713200002E-4</v>
      </c>
      <c r="F111" s="2">
        <v>2.3859177806900001E-4</v>
      </c>
    </row>
    <row r="112" spans="1:6" x14ac:dyDescent="0.4">
      <c r="A112">
        <v>1.7636970715900001E-4</v>
      </c>
      <c r="B112" s="2">
        <v>1.6892991628399999E-4</v>
      </c>
      <c r="E112">
        <v>1.7636970715900001E-4</v>
      </c>
      <c r="F112" s="2">
        <v>1.6892991628399999E-4</v>
      </c>
    </row>
    <row r="113" spans="1:6" x14ac:dyDescent="0.4">
      <c r="A113">
        <v>3.9013650402400002E-4</v>
      </c>
      <c r="B113" s="2">
        <v>1.4752935714299999E-4</v>
      </c>
      <c r="E113">
        <v>3.9013650402400002E-4</v>
      </c>
      <c r="F113" s="2">
        <v>1.4752935714299999E-4</v>
      </c>
    </row>
    <row r="114" spans="1:6" x14ac:dyDescent="0.4">
      <c r="A114">
        <v>2.77480738193E-5</v>
      </c>
      <c r="B114" s="1">
        <v>6.9901292010200004E-5</v>
      </c>
      <c r="E114">
        <v>2.77480738193E-5</v>
      </c>
      <c r="F114" s="1">
        <v>6.9901292010200004E-5</v>
      </c>
    </row>
    <row r="115" spans="1:6" x14ac:dyDescent="0.4">
      <c r="A115">
        <v>3.22193723906E-4</v>
      </c>
      <c r="B115" s="1">
        <v>4.7173295990799998E-6</v>
      </c>
      <c r="E115">
        <v>3.22193723906E-4</v>
      </c>
      <c r="F115" s="1">
        <v>4.7173295990799998E-6</v>
      </c>
    </row>
    <row r="116" spans="1:6" x14ac:dyDescent="0.4">
      <c r="A116">
        <v>3.0723135769599998E-4</v>
      </c>
      <c r="B116" s="2">
        <v>7.4734614388700005E-4</v>
      </c>
      <c r="E116">
        <v>3.0723135769599998E-4</v>
      </c>
      <c r="F116" s="2">
        <v>7.4734614388700005E-4</v>
      </c>
    </row>
    <row r="117" spans="1:6" x14ac:dyDescent="0.4">
      <c r="A117">
        <v>2.6122451127799998E-10</v>
      </c>
      <c r="B117" s="2">
        <v>3.7766526288599998E-4</v>
      </c>
      <c r="E117">
        <v>2.6122451127799998E-10</v>
      </c>
      <c r="F117" s="2">
        <v>3.7766526288599998E-4</v>
      </c>
    </row>
    <row r="118" spans="1:6" x14ac:dyDescent="0.4">
      <c r="A118">
        <v>8.5747540007699997E-4</v>
      </c>
      <c r="B118" s="2">
        <v>4.4614199401000001E-4</v>
      </c>
      <c r="E118">
        <v>8.5747540007699997E-4</v>
      </c>
      <c r="F118" s="2">
        <v>4.4614199401000001E-4</v>
      </c>
    </row>
    <row r="119" spans="1:6" x14ac:dyDescent="0.4">
      <c r="A119">
        <v>3.7316187546800002E-4</v>
      </c>
      <c r="B119" s="2">
        <v>1.26908455564E-4</v>
      </c>
      <c r="E119">
        <v>3.7316187546800002E-4</v>
      </c>
      <c r="F119" s="2">
        <v>1.26908455564E-4</v>
      </c>
    </row>
    <row r="120" spans="1:6" x14ac:dyDescent="0.4">
      <c r="A120">
        <v>3.37888053015E-4</v>
      </c>
      <c r="B120" s="2">
        <v>1.5072425027200001E-4</v>
      </c>
      <c r="E120">
        <v>3.37888053015E-4</v>
      </c>
      <c r="F120" s="2">
        <v>1.5072425027200001E-4</v>
      </c>
    </row>
    <row r="121" spans="1:6" x14ac:dyDescent="0.4">
      <c r="A121">
        <v>1.3302389492300001E-4</v>
      </c>
      <c r="B121" s="2">
        <v>5.5098170192999999E-4</v>
      </c>
      <c r="E121">
        <v>1.3302389492300001E-4</v>
      </c>
      <c r="F121" s="2">
        <v>5.5098170192999999E-4</v>
      </c>
    </row>
    <row r="122" spans="1:6" x14ac:dyDescent="0.4">
      <c r="A122">
        <v>1.2984710696399999E-4</v>
      </c>
      <c r="B122" s="2">
        <v>4.72506979694E-4</v>
      </c>
      <c r="E122">
        <v>1.2984710696399999E-4</v>
      </c>
      <c r="F122" s="2">
        <v>4.72506979694E-4</v>
      </c>
    </row>
    <row r="123" spans="1:6" x14ac:dyDescent="0.4">
      <c r="A123">
        <v>1.2039615258900001E-4</v>
      </c>
      <c r="B123" s="1">
        <v>1.9536457050299999E-5</v>
      </c>
      <c r="E123">
        <v>1.2039615258900001E-4</v>
      </c>
      <c r="F123" s="1">
        <v>1.9536457050299999E-5</v>
      </c>
    </row>
    <row r="124" spans="1:6" x14ac:dyDescent="0.4">
      <c r="A124">
        <v>3.9453937179E-4</v>
      </c>
      <c r="B124" s="1">
        <v>7.7993763166999993E-6</v>
      </c>
      <c r="E124">
        <v>3.9453937179E-4</v>
      </c>
      <c r="F124" s="1">
        <v>7.7993763166999993E-6</v>
      </c>
    </row>
    <row r="125" spans="1:6" x14ac:dyDescent="0.4">
      <c r="A125">
        <v>3.1707868316099998E-4</v>
      </c>
      <c r="B125" s="2">
        <v>2.27498375073E-4</v>
      </c>
      <c r="E125">
        <v>3.1707868316099998E-4</v>
      </c>
      <c r="F125" s="2">
        <v>2.27498375073E-4</v>
      </c>
    </row>
    <row r="126" spans="1:6" x14ac:dyDescent="0.4">
      <c r="A126">
        <v>2.2713256261900001E-4</v>
      </c>
      <c r="B126" s="1">
        <v>9.8092266067599995E-5</v>
      </c>
      <c r="E126">
        <v>2.2713256261900001E-4</v>
      </c>
      <c r="F126" s="1">
        <v>9.8092266067599995E-5</v>
      </c>
    </row>
    <row r="127" spans="1:6" x14ac:dyDescent="0.4">
      <c r="A127">
        <v>5.4086449225699998E-4</v>
      </c>
      <c r="B127" s="1">
        <v>6.0025345245600001E-5</v>
      </c>
      <c r="E127">
        <v>5.4086449225699998E-4</v>
      </c>
      <c r="F127" s="1">
        <v>6.0025345245600001E-5</v>
      </c>
    </row>
    <row r="128" spans="1:6" x14ac:dyDescent="0.4">
      <c r="A128">
        <v>2.9026695670200003E-4</v>
      </c>
      <c r="B128" s="2">
        <v>4.4989791067499997E-4</v>
      </c>
      <c r="E128">
        <v>2.9026695670200003E-4</v>
      </c>
      <c r="F128" s="2">
        <v>4.4989791067499997E-4</v>
      </c>
    </row>
    <row r="129" spans="1:6" x14ac:dyDescent="0.4">
      <c r="A129">
        <v>1.7507069601E-4</v>
      </c>
      <c r="B129" s="2">
        <v>3.8499310623099999E-4</v>
      </c>
      <c r="E129">
        <v>1.7507069601E-4</v>
      </c>
      <c r="F129" s="2">
        <v>3.8499310623099999E-4</v>
      </c>
    </row>
    <row r="130" spans="1:6" x14ac:dyDescent="0.4">
      <c r="A130">
        <v>1.8748204530199999E-3</v>
      </c>
      <c r="B130" s="2">
        <v>1.3681370417200001E-4</v>
      </c>
      <c r="E130">
        <v>1.8748204530199999E-3</v>
      </c>
      <c r="F130" s="2">
        <v>1.3681370417200001E-4</v>
      </c>
    </row>
    <row r="131" spans="1:6" x14ac:dyDescent="0.4">
      <c r="A131">
        <v>1.1399476035100001E-3</v>
      </c>
      <c r="B131" s="2">
        <v>2.0664431134E-4</v>
      </c>
      <c r="E131">
        <v>1.1399476035100001E-3</v>
      </c>
      <c r="F131" s="2">
        <v>2.0664431134E-4</v>
      </c>
    </row>
    <row r="132" spans="1:6" x14ac:dyDescent="0.4">
      <c r="A132">
        <v>7.6489122899400005E-4</v>
      </c>
      <c r="B132" s="2">
        <v>1.2776256659099999E-4</v>
      </c>
      <c r="E132">
        <v>7.6489122899400005E-4</v>
      </c>
      <c r="F132" s="2">
        <v>1.2776256659099999E-4</v>
      </c>
    </row>
    <row r="133" spans="1:6" x14ac:dyDescent="0.4">
      <c r="A133">
        <v>3.8831025745100003E-4</v>
      </c>
      <c r="B133" s="2">
        <v>2.9850338384400003E-4</v>
      </c>
      <c r="E133">
        <v>3.8831025745100003E-4</v>
      </c>
      <c r="F133" s="2">
        <v>2.9850338384400003E-4</v>
      </c>
    </row>
    <row r="134" spans="1:6" x14ac:dyDescent="0.4">
      <c r="A134">
        <v>1.06010773295E-4</v>
      </c>
      <c r="B134" s="2">
        <v>2.93787353606E-4</v>
      </c>
      <c r="E134">
        <v>1.06010773295E-4</v>
      </c>
      <c r="F134" s="2">
        <v>2.93787353606E-4</v>
      </c>
    </row>
    <row r="135" spans="1:6" x14ac:dyDescent="0.4">
      <c r="A135">
        <v>4.6420932914099998E-4</v>
      </c>
      <c r="B135" s="2">
        <v>1.8168357673300001E-4</v>
      </c>
      <c r="E135">
        <v>4.6420932914099998E-4</v>
      </c>
      <c r="F135" s="2">
        <v>1.8168357673300001E-4</v>
      </c>
    </row>
    <row r="136" spans="1:6" x14ac:dyDescent="0.4">
      <c r="A136">
        <v>3.6240262415799997E-4</v>
      </c>
      <c r="B136" s="2">
        <v>3.3501842753499999E-4</v>
      </c>
      <c r="E136">
        <v>3.6240262415799997E-4</v>
      </c>
      <c r="F136" s="2">
        <v>3.3501842753499999E-4</v>
      </c>
    </row>
    <row r="137" spans="1:6" x14ac:dyDescent="0.4">
      <c r="A137">
        <v>3.4981211124300002E-4</v>
      </c>
      <c r="B137" s="2">
        <v>2.88359781403E-4</v>
      </c>
      <c r="E137">
        <v>3.4981211124300002E-4</v>
      </c>
      <c r="F137" s="2">
        <v>2.88359781403E-4</v>
      </c>
    </row>
    <row r="138" spans="1:6" x14ac:dyDescent="0.4">
      <c r="A138">
        <v>6.11107395317E-5</v>
      </c>
      <c r="B138" s="2">
        <v>8.3599729058499996E-4</v>
      </c>
      <c r="E138">
        <v>6.11107395317E-5</v>
      </c>
      <c r="F138" s="2">
        <v>8.3599729058499996E-4</v>
      </c>
    </row>
    <row r="139" spans="1:6" x14ac:dyDescent="0.4">
      <c r="A139">
        <v>2.94627281821E-5</v>
      </c>
      <c r="B139" s="2">
        <v>2.5125475451899998E-4</v>
      </c>
      <c r="E139">
        <v>2.94627281821E-5</v>
      </c>
      <c r="F139" s="2">
        <v>2.5125475451899998E-4</v>
      </c>
    </row>
    <row r="140" spans="1:6" x14ac:dyDescent="0.4">
      <c r="A140">
        <v>1.0619741326500001E-9</v>
      </c>
      <c r="B140" s="2">
        <v>7.7628461010799995E-4</v>
      </c>
      <c r="E140">
        <v>1.0619741326500001E-9</v>
      </c>
      <c r="F140" s="2">
        <v>7.7628461010799995E-4</v>
      </c>
    </row>
    <row r="141" spans="1:6" x14ac:dyDescent="0.4">
      <c r="A141">
        <v>1.0375971652800001E-3</v>
      </c>
      <c r="B141" s="2">
        <v>6.2793703633400001E-4</v>
      </c>
      <c r="E141">
        <v>1.0375971652800001E-3</v>
      </c>
      <c r="F141" s="2">
        <v>6.2793703633400001E-4</v>
      </c>
    </row>
    <row r="142" spans="1:6" x14ac:dyDescent="0.4">
      <c r="A142">
        <v>1.00859724597E-3</v>
      </c>
      <c r="B142" s="2">
        <v>5.9463967470299996E-4</v>
      </c>
      <c r="E142">
        <v>1.00859724597E-3</v>
      </c>
      <c r="F142" s="2">
        <v>5.9463967470299996E-4</v>
      </c>
    </row>
    <row r="143" spans="1:6" x14ac:dyDescent="0.4">
      <c r="A143">
        <v>8.4536040640500001E-4</v>
      </c>
      <c r="B143" s="1">
        <v>4.1485344425200002E-7</v>
      </c>
      <c r="E143">
        <v>8.4536040640500001E-4</v>
      </c>
      <c r="F143" s="1">
        <v>4.1485344425200002E-7</v>
      </c>
    </row>
    <row r="144" spans="1:6" x14ac:dyDescent="0.4">
      <c r="A144">
        <v>8.04328582321E-4</v>
      </c>
      <c r="B144" s="2">
        <v>5.4850047781400001E-4</v>
      </c>
      <c r="E144">
        <v>8.04328582321E-4</v>
      </c>
      <c r="F144" s="2">
        <v>5.4850047781400001E-4</v>
      </c>
    </row>
    <row r="145" spans="1:6" x14ac:dyDescent="0.4">
      <c r="A145">
        <v>7.2566275370900002E-4</v>
      </c>
      <c r="B145" s="2">
        <v>2.4750785670299999E-4</v>
      </c>
      <c r="E145">
        <v>7.2566275370900002E-4</v>
      </c>
      <c r="F145" s="2">
        <v>2.4750785670299999E-4</v>
      </c>
    </row>
    <row r="146" spans="1:6" x14ac:dyDescent="0.4">
      <c r="A146">
        <v>7.1136555032099997E-4</v>
      </c>
      <c r="B146" s="2">
        <v>1.0722879594899999E-3</v>
      </c>
      <c r="E146">
        <v>7.1136555032099997E-4</v>
      </c>
      <c r="F146" s="2">
        <v>1.0722879594899999E-3</v>
      </c>
    </row>
    <row r="147" spans="1:6" x14ac:dyDescent="0.4">
      <c r="A147">
        <v>7.0778120578200005E-4</v>
      </c>
      <c r="B147" s="2">
        <v>6.5830359072099995E-4</v>
      </c>
      <c r="E147">
        <v>7.0778120578200005E-4</v>
      </c>
      <c r="F147" s="2">
        <v>6.5830359072099995E-4</v>
      </c>
    </row>
    <row r="148" spans="1:6" x14ac:dyDescent="0.4">
      <c r="A148">
        <v>5.1751460433100002E-4</v>
      </c>
      <c r="B148" s="2">
        <v>4.61204978024E-4</v>
      </c>
      <c r="E148">
        <v>5.1751460433100002E-4</v>
      </c>
      <c r="F148" s="2">
        <v>4.61204978024E-4</v>
      </c>
    </row>
    <row r="149" spans="1:6" x14ac:dyDescent="0.4">
      <c r="A149">
        <v>4.1056415569399999E-4</v>
      </c>
      <c r="B149" s="2">
        <v>2.22937538555E-4</v>
      </c>
      <c r="E149">
        <v>4.1056415569399999E-4</v>
      </c>
      <c r="F149" s="2">
        <v>2.22937538555E-4</v>
      </c>
    </row>
    <row r="150" spans="1:6" x14ac:dyDescent="0.4">
      <c r="A150">
        <v>3.3150150138599999E-4</v>
      </c>
      <c r="B150" s="2">
        <v>1.49508172726E-4</v>
      </c>
      <c r="E150">
        <v>3.3150150138599999E-4</v>
      </c>
      <c r="F150" s="2">
        <v>1.49508172726E-4</v>
      </c>
    </row>
    <row r="151" spans="1:6" x14ac:dyDescent="0.4">
      <c r="A151">
        <v>2.3548430382E-4</v>
      </c>
      <c r="B151" s="1">
        <v>5.6869060245899998E-9</v>
      </c>
      <c r="E151">
        <v>2.3548430382E-4</v>
      </c>
      <c r="F151" s="1">
        <v>5.6869060245899998E-9</v>
      </c>
    </row>
    <row r="152" spans="1:6" x14ac:dyDescent="0.4">
      <c r="A152">
        <v>1.04671261572E-4</v>
      </c>
      <c r="B152" s="2">
        <v>5.8740714020899998E-4</v>
      </c>
      <c r="E152">
        <v>1.04671261572E-4</v>
      </c>
      <c r="F152" s="2">
        <v>5.8740714020899998E-4</v>
      </c>
    </row>
    <row r="153" spans="1:6" x14ac:dyDescent="0.4">
      <c r="A153">
        <v>9.7591065355200006E-5</v>
      </c>
      <c r="B153" s="2">
        <v>5.4340605433099995E-4</v>
      </c>
      <c r="E153">
        <v>9.7591065355200006E-5</v>
      </c>
      <c r="F153" s="2">
        <v>5.4340605433099995E-4</v>
      </c>
    </row>
    <row r="154" spans="1:6" x14ac:dyDescent="0.4">
      <c r="A154">
        <v>9.4182191674900006E-5</v>
      </c>
      <c r="B154" s="2">
        <v>2.7974445771599999E-4</v>
      </c>
      <c r="E154">
        <v>9.4182191674900006E-5</v>
      </c>
      <c r="F154" s="2">
        <v>2.7974445771599999E-4</v>
      </c>
    </row>
    <row r="155" spans="1:6" x14ac:dyDescent="0.4">
      <c r="A155">
        <v>9.4091554529999994E-5</v>
      </c>
      <c r="B155" s="2">
        <v>2.4665683294E-4</v>
      </c>
      <c r="E155">
        <v>9.4091554529999994E-5</v>
      </c>
      <c r="F155" s="2">
        <v>2.4665683294E-4</v>
      </c>
    </row>
    <row r="156" spans="1:6" x14ac:dyDescent="0.4">
      <c r="A156">
        <v>8.9913283332100001E-5</v>
      </c>
      <c r="B156" s="2">
        <v>8.9239252931800001E-4</v>
      </c>
      <c r="E156">
        <v>8.9913283332100001E-5</v>
      </c>
      <c r="F156" s="2">
        <v>8.9239252931800001E-4</v>
      </c>
    </row>
    <row r="157" spans="1:6" x14ac:dyDescent="0.4">
      <c r="A157">
        <v>8.3761244527099998E-5</v>
      </c>
      <c r="B157" s="2">
        <v>7.7763967426600002E-4</v>
      </c>
      <c r="E157">
        <v>8.3761244527099998E-5</v>
      </c>
      <c r="F157" s="2">
        <v>7.7763967426600002E-4</v>
      </c>
    </row>
    <row r="158" spans="1:6" x14ac:dyDescent="0.4">
      <c r="A158">
        <v>5.5715874141700001E-5</v>
      </c>
      <c r="B158" s="2">
        <v>5.12782593082E-4</v>
      </c>
      <c r="E158">
        <v>5.5715874141700001E-5</v>
      </c>
      <c r="F158" s="2">
        <v>5.12782593082E-4</v>
      </c>
    </row>
    <row r="159" spans="1:6" x14ac:dyDescent="0.4">
      <c r="A159">
        <v>1.8188826802899999E-5</v>
      </c>
      <c r="B159" s="2">
        <v>3.2058934312599997E-4</v>
      </c>
      <c r="E159">
        <v>1.8188826802899999E-5</v>
      </c>
      <c r="F159" s="2">
        <v>3.2058934312599997E-4</v>
      </c>
    </row>
    <row r="160" spans="1:6" x14ac:dyDescent="0.4">
      <c r="A160">
        <v>2.3189853723399999E-8</v>
      </c>
      <c r="B160" s="2">
        <v>2.89899150576E-4</v>
      </c>
      <c r="E160">
        <v>2.3189853723399999E-8</v>
      </c>
      <c r="F160" s="2">
        <v>2.89899150576E-4</v>
      </c>
    </row>
    <row r="161" spans="1:6" x14ac:dyDescent="0.4">
      <c r="A161">
        <v>4.0249201923099999E-10</v>
      </c>
      <c r="B161" s="2">
        <v>2.3601170938299999E-4</v>
      </c>
      <c r="E161">
        <v>4.0249201923099999E-10</v>
      </c>
      <c r="F161" s="2">
        <v>2.3601170938299999E-4</v>
      </c>
    </row>
    <row r="162" spans="1:6" x14ac:dyDescent="0.4">
      <c r="A162">
        <v>9.3656743554300001E-4</v>
      </c>
      <c r="B162" s="2">
        <v>1.45874565976E-4</v>
      </c>
      <c r="E162">
        <v>9.3656743554300001E-4</v>
      </c>
      <c r="F162" s="2">
        <v>1.45874565976E-4</v>
      </c>
    </row>
    <row r="163" spans="1:6" x14ac:dyDescent="0.4">
      <c r="A163">
        <v>4.6428471150299999E-4</v>
      </c>
      <c r="B163" s="2">
        <v>2.2072940506100001E-4</v>
      </c>
      <c r="E163">
        <v>4.6428471150299999E-4</v>
      </c>
      <c r="F163" s="2">
        <v>2.2072940506100001E-4</v>
      </c>
    </row>
    <row r="164" spans="1:6" x14ac:dyDescent="0.4">
      <c r="A164">
        <v>2.6040621958399999E-4</v>
      </c>
      <c r="B164" s="2">
        <v>4.1041588246199998E-4</v>
      </c>
      <c r="E164">
        <v>2.6040621958399999E-4</v>
      </c>
      <c r="F164" s="2">
        <v>4.1041588246199998E-4</v>
      </c>
    </row>
    <row r="165" spans="1:6" x14ac:dyDescent="0.4">
      <c r="A165">
        <v>2.2813091158199999E-4</v>
      </c>
      <c r="B165" s="1">
        <v>2.00618254989E-5</v>
      </c>
      <c r="E165">
        <v>2.2813091158199999E-4</v>
      </c>
      <c r="F165" s="1">
        <v>2.00618254989E-5</v>
      </c>
    </row>
    <row r="166" spans="1:6" x14ac:dyDescent="0.4">
      <c r="A166">
        <v>2.1652231737999999E-4</v>
      </c>
      <c r="B166" s="2">
        <v>6.2823420621899997E-4</v>
      </c>
      <c r="E166">
        <v>2.1652231737999999E-4</v>
      </c>
      <c r="F166" s="2">
        <v>6.2823420621899997E-4</v>
      </c>
    </row>
    <row r="167" spans="1:6" x14ac:dyDescent="0.4">
      <c r="A167">
        <v>1.93738455202E-4</v>
      </c>
      <c r="B167" s="2">
        <v>1.05882684838E-4</v>
      </c>
      <c r="E167">
        <v>1.93738455202E-4</v>
      </c>
      <c r="F167" s="2">
        <v>1.05882684838E-4</v>
      </c>
    </row>
    <row r="168" spans="1:6" x14ac:dyDescent="0.4">
      <c r="A168">
        <v>1.4708569040499999E-4</v>
      </c>
      <c r="B168" s="2">
        <v>2.2935302532399999E-4</v>
      </c>
      <c r="E168">
        <v>1.4708569040499999E-4</v>
      </c>
      <c r="F168" s="2">
        <v>2.2935302532399999E-4</v>
      </c>
    </row>
    <row r="169" spans="1:6" x14ac:dyDescent="0.4">
      <c r="A169">
        <v>2.45095379191E-8</v>
      </c>
      <c r="B169" s="2">
        <v>2.0916614650099999E-4</v>
      </c>
      <c r="E169">
        <v>2.45095379191E-8</v>
      </c>
      <c r="F169" s="2">
        <v>2.0916614650099999E-4</v>
      </c>
    </row>
    <row r="170" spans="1:6" x14ac:dyDescent="0.4">
      <c r="A170">
        <v>7.91735666297E-4</v>
      </c>
      <c r="B170" s="1">
        <v>8.8355022408000006E-5</v>
      </c>
      <c r="E170">
        <v>7.91735666297E-4</v>
      </c>
      <c r="F170" s="1">
        <v>8.8355022408000006E-5</v>
      </c>
    </row>
    <row r="171" spans="1:6" x14ac:dyDescent="0.4">
      <c r="A171">
        <v>5.9472735796199997E-4</v>
      </c>
      <c r="B171" s="2">
        <v>4.9533980455599997E-4</v>
      </c>
      <c r="E171">
        <v>5.9472735796199997E-4</v>
      </c>
      <c r="F171" s="2">
        <v>4.9533980455599997E-4</v>
      </c>
    </row>
    <row r="172" spans="1:6" x14ac:dyDescent="0.4">
      <c r="A172">
        <v>4.1612845573E-4</v>
      </c>
      <c r="B172" s="2">
        <v>2.6501195197400001E-4</v>
      </c>
      <c r="E172">
        <v>4.1612845573E-4</v>
      </c>
      <c r="F172" s="2">
        <v>2.6501195197400001E-4</v>
      </c>
    </row>
    <row r="173" spans="1:6" x14ac:dyDescent="0.4">
      <c r="A173">
        <v>3.3644895614400001E-4</v>
      </c>
      <c r="B173" s="2">
        <v>1.00991637896E-4</v>
      </c>
      <c r="E173">
        <v>3.3644895614400001E-4</v>
      </c>
      <c r="F173" s="2">
        <v>1.00991637896E-4</v>
      </c>
    </row>
    <row r="174" spans="1:6" x14ac:dyDescent="0.4">
      <c r="A174">
        <v>1.7107555110300001E-4</v>
      </c>
      <c r="B174" s="2">
        <v>4.5662210661099998E-4</v>
      </c>
      <c r="E174">
        <v>1.7107555110300001E-4</v>
      </c>
      <c r="F174" s="2">
        <v>4.5662210661099998E-4</v>
      </c>
    </row>
    <row r="175" spans="1:6" x14ac:dyDescent="0.4">
      <c r="A175">
        <v>8.4817284209600004E-4</v>
      </c>
      <c r="B175" s="2">
        <v>3.93756379657E-4</v>
      </c>
      <c r="E175">
        <v>8.4817284209600004E-4</v>
      </c>
      <c r="F175" s="2">
        <v>3.93756379657E-4</v>
      </c>
    </row>
    <row r="176" spans="1:6" x14ac:dyDescent="0.4">
      <c r="A176">
        <v>8.3021879614199995E-4</v>
      </c>
      <c r="B176" s="2">
        <v>3.7078363847899999E-4</v>
      </c>
      <c r="E176">
        <v>8.3021879614199995E-4</v>
      </c>
      <c r="F176" s="2">
        <v>3.7078363847899999E-4</v>
      </c>
    </row>
    <row r="177" spans="1:6" x14ac:dyDescent="0.4">
      <c r="A177">
        <v>7.8253345652199997E-4</v>
      </c>
      <c r="B177" s="2">
        <v>1.2999021451400001E-4</v>
      </c>
      <c r="E177">
        <v>7.8253345652199997E-4</v>
      </c>
      <c r="F177" s="2">
        <v>1.2999021451400001E-4</v>
      </c>
    </row>
    <row r="178" spans="1:6" x14ac:dyDescent="0.4">
      <c r="A178">
        <v>7.0810634277200003E-4</v>
      </c>
      <c r="B178" s="2">
        <v>1.3685026340200001E-3</v>
      </c>
      <c r="E178">
        <v>7.0810634277200003E-4</v>
      </c>
      <c r="F178" s="2">
        <v>1.3685026340200001E-3</v>
      </c>
    </row>
    <row r="179" spans="1:6" x14ac:dyDescent="0.4">
      <c r="A179">
        <v>5.1467364721200003E-4</v>
      </c>
      <c r="B179" s="2">
        <v>4.2293648439899997E-4</v>
      </c>
      <c r="E179">
        <v>5.1467364721200003E-4</v>
      </c>
      <c r="F179" s="2">
        <v>4.2293648439899997E-4</v>
      </c>
    </row>
    <row r="180" spans="1:6" x14ac:dyDescent="0.4">
      <c r="A180">
        <v>5.1332440227100005E-4</v>
      </c>
      <c r="B180" s="2">
        <v>2.3871429681899999E-4</v>
      </c>
      <c r="E180">
        <v>5.1332440227100005E-4</v>
      </c>
      <c r="F180" s="2">
        <v>2.3871429681899999E-4</v>
      </c>
    </row>
    <row r="181" spans="1:6" x14ac:dyDescent="0.4">
      <c r="A181">
        <v>4.39870798232E-4</v>
      </c>
      <c r="B181" s="1">
        <v>5.8638244797000003E-5</v>
      </c>
      <c r="E181">
        <v>4.39870798232E-4</v>
      </c>
      <c r="F181" s="1">
        <v>5.8638244797000003E-5</v>
      </c>
    </row>
    <row r="182" spans="1:6" x14ac:dyDescent="0.4">
      <c r="A182">
        <v>4.3145374580300002E-4</v>
      </c>
      <c r="B182" s="2">
        <v>1.6670165788799999E-4</v>
      </c>
      <c r="E182">
        <v>4.3145374580300002E-4</v>
      </c>
      <c r="F182" s="2">
        <v>1.6670165788799999E-4</v>
      </c>
    </row>
    <row r="183" spans="1:6" x14ac:dyDescent="0.4">
      <c r="A183">
        <v>2.3640938498099999E-4</v>
      </c>
      <c r="B183" s="2">
        <v>1.30066513328E-4</v>
      </c>
      <c r="E183">
        <v>2.3640938498099999E-4</v>
      </c>
      <c r="F183" s="2">
        <v>1.30066513328E-4</v>
      </c>
    </row>
    <row r="184" spans="1:6" x14ac:dyDescent="0.4">
      <c r="A184">
        <v>2.06717842742E-4</v>
      </c>
      <c r="B184" s="1">
        <v>5.2414268235999999E-6</v>
      </c>
      <c r="E184">
        <v>2.06717842742E-4</v>
      </c>
      <c r="F184" s="1">
        <v>5.2414268235999999E-6</v>
      </c>
    </row>
    <row r="185" spans="1:6" x14ac:dyDescent="0.4">
      <c r="A185">
        <v>1.00403836157E-4</v>
      </c>
      <c r="B185" s="2">
        <v>7.9485937070799997E-4</v>
      </c>
      <c r="E185">
        <v>1.00403836157E-4</v>
      </c>
      <c r="F185" s="2">
        <v>7.9485937070799997E-4</v>
      </c>
    </row>
    <row r="186" spans="1:6" x14ac:dyDescent="0.4">
      <c r="A186">
        <v>7.8365885524900002E-5</v>
      </c>
      <c r="B186" s="2">
        <v>4.6126907271800002E-4</v>
      </c>
      <c r="E186">
        <v>7.8365885524900002E-5</v>
      </c>
      <c r="F186" s="2">
        <v>4.6126907271800002E-4</v>
      </c>
    </row>
    <row r="187" spans="1:6" x14ac:dyDescent="0.4">
      <c r="A187">
        <v>2.9238249152899999E-5</v>
      </c>
      <c r="B187" s="2">
        <v>3.27365430614E-4</v>
      </c>
      <c r="E187">
        <v>2.9238249152899999E-5</v>
      </c>
      <c r="F187" s="2">
        <v>3.27365430614E-4</v>
      </c>
    </row>
    <row r="188" spans="1:6" x14ac:dyDescent="0.4">
      <c r="A188">
        <v>2.0358517061000001E-6</v>
      </c>
      <c r="B188" s="2">
        <v>3.6644746776699999E-4</v>
      </c>
      <c r="E188">
        <v>2.0358517061000001E-6</v>
      </c>
      <c r="F188" s="2">
        <v>3.6644746776699999E-4</v>
      </c>
    </row>
    <row r="189" spans="1:6" x14ac:dyDescent="0.4">
      <c r="A189">
        <v>2.86620060849E-5</v>
      </c>
      <c r="B189" s="2">
        <v>3.6180036607599998E-4</v>
      </c>
      <c r="E189">
        <v>2.86620060849E-5</v>
      </c>
      <c r="F189" s="2">
        <v>3.6180036607599998E-4</v>
      </c>
    </row>
    <row r="190" spans="1:6" x14ac:dyDescent="0.4">
      <c r="A190">
        <v>7.3671155365899997E-4</v>
      </c>
      <c r="B190" s="2">
        <v>3.54467409906E-4</v>
      </c>
      <c r="E190">
        <v>7.3671155365899997E-4</v>
      </c>
      <c r="F190" s="2">
        <v>3.54467409906E-4</v>
      </c>
    </row>
    <row r="191" spans="1:6" x14ac:dyDescent="0.4">
      <c r="A191">
        <v>5.9845993822199995E-4</v>
      </c>
      <c r="B191" s="2">
        <v>1.3268679725000001E-4</v>
      </c>
      <c r="E191">
        <v>5.9845993822199995E-4</v>
      </c>
      <c r="F191" s="2">
        <v>1.3268679725000001E-4</v>
      </c>
    </row>
    <row r="192" spans="1:6" x14ac:dyDescent="0.4">
      <c r="A192">
        <v>4.7100046912499998E-4</v>
      </c>
      <c r="B192" s="2">
        <v>1.0484488800900001E-4</v>
      </c>
      <c r="E192">
        <v>4.7100046912499998E-4</v>
      </c>
      <c r="F192" s="2">
        <v>1.0484488800900001E-4</v>
      </c>
    </row>
    <row r="193" spans="1:6" x14ac:dyDescent="0.4">
      <c r="A193">
        <v>3.6206788857800001E-4</v>
      </c>
      <c r="B193" s="2">
        <v>2.2216313429200001E-4</v>
      </c>
      <c r="E193">
        <v>3.6206788857800001E-4</v>
      </c>
      <c r="F193" s="2">
        <v>2.2216313429200001E-4</v>
      </c>
    </row>
    <row r="194" spans="1:6" x14ac:dyDescent="0.4">
      <c r="A194">
        <v>3.4026707117000001E-4</v>
      </c>
      <c r="B194" s="2">
        <v>1.8366410042899999E-4</v>
      </c>
      <c r="E194">
        <v>3.4026707117000001E-4</v>
      </c>
      <c r="F194" s="2">
        <v>1.8366410042899999E-4</v>
      </c>
    </row>
    <row r="195" spans="1:6" x14ac:dyDescent="0.4">
      <c r="A195">
        <v>3.3345078595099997E-4</v>
      </c>
      <c r="B195" s="1">
        <v>6.3762854014100002E-5</v>
      </c>
      <c r="E195">
        <v>3.3345078595099997E-4</v>
      </c>
      <c r="F195" s="1">
        <v>6.3762854014100002E-5</v>
      </c>
    </row>
    <row r="196" spans="1:6" x14ac:dyDescent="0.4">
      <c r="A196">
        <v>3.2790460415699999E-4</v>
      </c>
      <c r="B196" s="2">
        <v>6.8547505363800003E-4</v>
      </c>
      <c r="E196">
        <v>3.2790460415699999E-4</v>
      </c>
      <c r="F196" s="2">
        <v>6.8547505363800003E-4</v>
      </c>
    </row>
    <row r="197" spans="1:6" x14ac:dyDescent="0.4">
      <c r="A197">
        <v>2.9868799576999999E-4</v>
      </c>
      <c r="B197" s="2">
        <v>5.9435409428400005E-4</v>
      </c>
      <c r="E197">
        <v>2.9868799576999999E-4</v>
      </c>
      <c r="F197" s="2">
        <v>5.9435409428400005E-4</v>
      </c>
    </row>
    <row r="198" spans="1:6" x14ac:dyDescent="0.4">
      <c r="A198">
        <v>2.1747895477500001E-4</v>
      </c>
      <c r="B198" s="2">
        <v>4.0240334414600002E-4</v>
      </c>
      <c r="E198">
        <v>2.1747895477500001E-4</v>
      </c>
      <c r="F198" s="2">
        <v>4.0240334414600002E-4</v>
      </c>
    </row>
    <row r="199" spans="1:6" x14ac:dyDescent="0.4">
      <c r="A199">
        <v>2.1551082626600001E-4</v>
      </c>
      <c r="B199" s="2">
        <v>1.8624239931600001E-4</v>
      </c>
      <c r="E199">
        <v>2.1551082626600001E-4</v>
      </c>
      <c r="F199" s="2">
        <v>1.8624239931600001E-4</v>
      </c>
    </row>
    <row r="200" spans="1:6" x14ac:dyDescent="0.4">
      <c r="A200">
        <v>1.9681682944500001E-4</v>
      </c>
      <c r="B200" s="2">
        <v>1.7210172016300001E-4</v>
      </c>
      <c r="E200">
        <v>1.9681682944500001E-4</v>
      </c>
      <c r="F200" s="2">
        <v>1.7210172016300001E-4</v>
      </c>
    </row>
    <row r="201" spans="1:6" x14ac:dyDescent="0.4">
      <c r="A201">
        <v>1.28880135861E-3</v>
      </c>
      <c r="B201" s="2">
        <v>1.60016573763E-4</v>
      </c>
      <c r="E201">
        <v>1.28880135861E-3</v>
      </c>
      <c r="F201" s="2">
        <v>1.60016573763E-4</v>
      </c>
    </row>
    <row r="202" spans="1:6" x14ac:dyDescent="0.4">
      <c r="A202">
        <v>1.06992086793E-3</v>
      </c>
      <c r="B202" s="2">
        <v>6.6968977761300004E-4</v>
      </c>
      <c r="E202">
        <v>1.06992086793E-3</v>
      </c>
      <c r="F202" s="2">
        <v>6.6968977761300004E-4</v>
      </c>
    </row>
    <row r="203" spans="1:6" x14ac:dyDescent="0.4">
      <c r="A203">
        <v>7.6676759031800001E-4</v>
      </c>
      <c r="B203" s="2">
        <v>6.1066787835899997E-4</v>
      </c>
      <c r="E203">
        <v>7.6676759031800001E-4</v>
      </c>
      <c r="F203" s="2">
        <v>6.1066787835899997E-4</v>
      </c>
    </row>
    <row r="204" spans="1:6" x14ac:dyDescent="0.4">
      <c r="A204">
        <v>3.5443090405299998E-4</v>
      </c>
      <c r="B204" s="2">
        <v>5.75323199063E-4</v>
      </c>
      <c r="E204">
        <v>3.5443090405299998E-4</v>
      </c>
      <c r="F204" s="2">
        <v>5.75323199063E-4</v>
      </c>
    </row>
    <row r="205" spans="1:6" x14ac:dyDescent="0.4">
      <c r="A205">
        <v>1.8936332493900001E-4</v>
      </c>
      <c r="B205" s="2">
        <v>4.5177869075000001E-4</v>
      </c>
      <c r="E205">
        <v>1.8936332493900001E-4</v>
      </c>
      <c r="F205" s="2">
        <v>4.5177869075000001E-4</v>
      </c>
    </row>
    <row r="206" spans="1:6" x14ac:dyDescent="0.4">
      <c r="A206">
        <v>4.5364676443700002E-7</v>
      </c>
      <c r="B206" s="2">
        <v>2.12223906826E-4</v>
      </c>
      <c r="E206">
        <v>4.5364676443700002E-7</v>
      </c>
      <c r="F206" s="2">
        <v>2.12223906826E-4</v>
      </c>
    </row>
    <row r="207" spans="1:6" x14ac:dyDescent="0.4">
      <c r="A207">
        <v>5.89570370264E-4</v>
      </c>
      <c r="B207" s="2">
        <v>2.0902400690499999E-4</v>
      </c>
      <c r="E207">
        <v>5.89570370264E-4</v>
      </c>
      <c r="F207" s="2">
        <v>2.0902400690499999E-4</v>
      </c>
    </row>
    <row r="208" spans="1:6" x14ac:dyDescent="0.4">
      <c r="A208">
        <v>3.9167053384700002E-4</v>
      </c>
      <c r="B208" s="2">
        <v>1.0577147483800001E-3</v>
      </c>
      <c r="E208">
        <v>3.9167053384700002E-4</v>
      </c>
      <c r="F208" s="2">
        <v>1.0577147483800001E-3</v>
      </c>
    </row>
    <row r="209" spans="1:6" x14ac:dyDescent="0.4">
      <c r="A209">
        <v>4.5889124400999999E-4</v>
      </c>
      <c r="B209" s="1">
        <v>8.2393771164399996E-8</v>
      </c>
      <c r="E209">
        <v>4.5889124400999999E-4</v>
      </c>
      <c r="F209" s="1">
        <v>8.2393771164399996E-8</v>
      </c>
    </row>
    <row r="210" spans="1:6" x14ac:dyDescent="0.4">
      <c r="A210">
        <v>3.2952511583900001E-4</v>
      </c>
      <c r="B210" s="2">
        <v>4.5662889250699999E-4</v>
      </c>
      <c r="E210">
        <v>3.2952511583900001E-4</v>
      </c>
      <c r="F210" s="2">
        <v>4.5662889250699999E-4</v>
      </c>
    </row>
    <row r="211" spans="1:6" x14ac:dyDescent="0.4">
      <c r="A211">
        <v>5.5350417426600003E-5</v>
      </c>
      <c r="B211" s="2">
        <v>2.3059459257500001E-4</v>
      </c>
      <c r="E211">
        <v>5.5350417426600003E-5</v>
      </c>
      <c r="F211" s="2">
        <v>2.3059459257500001E-4</v>
      </c>
    </row>
    <row r="212" spans="1:6" x14ac:dyDescent="0.4">
      <c r="A212">
        <v>1.1213946905900001E-3</v>
      </c>
      <c r="B212" s="2">
        <v>6.1815403427099998E-4</v>
      </c>
      <c r="E212">
        <v>1.1213946905900001E-3</v>
      </c>
      <c r="F212" s="2">
        <v>6.1815403427099998E-4</v>
      </c>
    </row>
    <row r="213" spans="1:6" x14ac:dyDescent="0.4">
      <c r="A213">
        <v>5.8583974049499995E-4</v>
      </c>
      <c r="B213" s="2">
        <v>1.69330167044E-4</v>
      </c>
      <c r="E213">
        <v>5.8583974049499995E-4</v>
      </c>
      <c r="F213" s="2">
        <v>1.69330167044E-4</v>
      </c>
    </row>
    <row r="214" spans="1:6" x14ac:dyDescent="0.4">
      <c r="A214">
        <v>5.7924276327600002E-4</v>
      </c>
      <c r="B214" s="1">
        <v>6.5352885621600002E-5</v>
      </c>
      <c r="E214">
        <v>5.7924276327600002E-4</v>
      </c>
      <c r="F214" s="1">
        <v>6.5352885621600002E-5</v>
      </c>
    </row>
    <row r="215" spans="1:6" x14ac:dyDescent="0.4">
      <c r="A215">
        <v>2.6877484523700002E-4</v>
      </c>
      <c r="B215" s="1">
        <v>1.00684615385E-11</v>
      </c>
      <c r="E215">
        <v>2.6877484523700002E-4</v>
      </c>
      <c r="F215" s="1">
        <v>1.00684615385E-11</v>
      </c>
    </row>
    <row r="216" spans="1:6" x14ac:dyDescent="0.4">
      <c r="A216">
        <v>1.8023132374399999E-4</v>
      </c>
      <c r="B216" s="2">
        <v>5.5386572194099999E-4</v>
      </c>
      <c r="E216">
        <v>1.8023132374399999E-4</v>
      </c>
      <c r="F216" s="2">
        <v>5.5386572194099999E-4</v>
      </c>
    </row>
    <row r="217" spans="1:6" x14ac:dyDescent="0.4">
      <c r="A217">
        <v>9.1379384530299997E-5</v>
      </c>
      <c r="B217" s="2">
        <v>2.9395129884300002E-4</v>
      </c>
      <c r="E217">
        <v>9.1379384530299997E-5</v>
      </c>
      <c r="F217" s="2">
        <v>2.9395129884300002E-4</v>
      </c>
    </row>
    <row r="218" spans="1:6" x14ac:dyDescent="0.4">
      <c r="A218">
        <v>1.0732465277699999E-3</v>
      </c>
      <c r="B218" s="2">
        <v>6.3319306157199999E-4</v>
      </c>
      <c r="E218">
        <v>1.0732465277699999E-3</v>
      </c>
      <c r="F218" s="2">
        <v>6.3319306157199999E-4</v>
      </c>
    </row>
    <row r="219" spans="1:6" x14ac:dyDescent="0.4">
      <c r="A219">
        <v>5.1702014754900002E-4</v>
      </c>
      <c r="B219" s="1">
        <v>8.4105386515100005E-5</v>
      </c>
      <c r="E219">
        <v>5.1702014754900002E-4</v>
      </c>
      <c r="F219" s="1">
        <v>8.4105386515100005E-5</v>
      </c>
    </row>
    <row r="220" spans="1:6" x14ac:dyDescent="0.4">
      <c r="A220">
        <v>4.8688256087099999E-4</v>
      </c>
      <c r="B220" s="1">
        <v>7.1699553349500002E-5</v>
      </c>
      <c r="E220">
        <v>4.8688256087099999E-4</v>
      </c>
      <c r="F220" s="1">
        <v>7.1699553349500002E-5</v>
      </c>
    </row>
    <row r="221" spans="1:6" x14ac:dyDescent="0.4">
      <c r="A221">
        <v>4.6671234104200002E-4</v>
      </c>
      <c r="B221" s="2">
        <v>1.27833775857E-3</v>
      </c>
      <c r="E221">
        <v>4.6671234104200002E-4</v>
      </c>
      <c r="F221" s="2">
        <v>1.27833775857E-3</v>
      </c>
    </row>
    <row r="222" spans="1:6" x14ac:dyDescent="0.4">
      <c r="A222">
        <v>8.5327648338000002E-4</v>
      </c>
      <c r="B222" s="2">
        <v>1.1200330782499999E-3</v>
      </c>
      <c r="E222">
        <v>8.5327648338000002E-4</v>
      </c>
      <c r="F222" s="2">
        <v>1.1200330782499999E-3</v>
      </c>
    </row>
    <row r="223" spans="1:6" x14ac:dyDescent="0.4">
      <c r="A223">
        <v>5.4248213090700003E-4</v>
      </c>
      <c r="B223" s="2">
        <v>1.0863616201199999E-3</v>
      </c>
      <c r="E223">
        <v>5.4248213090700003E-4</v>
      </c>
      <c r="F223" s="2">
        <v>1.0863616201199999E-3</v>
      </c>
    </row>
    <row r="224" spans="1:6" x14ac:dyDescent="0.4">
      <c r="A224">
        <v>4.0313393029599997E-4</v>
      </c>
      <c r="B224" s="2">
        <v>4.67173263296E-4</v>
      </c>
      <c r="E224">
        <v>4.0313393029599997E-4</v>
      </c>
      <c r="F224" s="2">
        <v>4.67173263296E-4</v>
      </c>
    </row>
    <row r="225" spans="1:6" x14ac:dyDescent="0.4">
      <c r="A225">
        <v>2.4801184328E-4</v>
      </c>
      <c r="B225" s="2">
        <v>3.3893284790400001E-4</v>
      </c>
      <c r="E225">
        <v>2.4801184328E-4</v>
      </c>
      <c r="F225" s="2">
        <v>3.3893284790400001E-4</v>
      </c>
    </row>
    <row r="226" spans="1:6" x14ac:dyDescent="0.4">
      <c r="A226">
        <v>2.3679549225E-4</v>
      </c>
      <c r="B226" s="2">
        <v>6.0829187101400003E-4</v>
      </c>
      <c r="E226">
        <v>2.3679549225E-4</v>
      </c>
      <c r="F226" s="2">
        <v>6.0829187101400003E-4</v>
      </c>
    </row>
    <row r="227" spans="1:6" x14ac:dyDescent="0.4">
      <c r="A227">
        <v>9.3186140289300005E-5</v>
      </c>
      <c r="B227" s="2">
        <v>5.1142958761099999E-4</v>
      </c>
      <c r="E227">
        <v>9.3186140289300005E-5</v>
      </c>
      <c r="F227" s="2">
        <v>5.1142958761099999E-4</v>
      </c>
    </row>
    <row r="228" spans="1:6" x14ac:dyDescent="0.4">
      <c r="A228">
        <v>1.7585366572600001E-5</v>
      </c>
      <c r="B228" s="2">
        <v>3.7339272823000002E-4</v>
      </c>
      <c r="E228">
        <v>1.7585366572600001E-5</v>
      </c>
      <c r="F228" s="2">
        <v>3.7339272823000002E-4</v>
      </c>
    </row>
    <row r="229" spans="1:6" x14ac:dyDescent="0.4">
      <c r="A229">
        <v>2.8876181903099998E-8</v>
      </c>
      <c r="B229" s="2">
        <v>1.78741827914E-4</v>
      </c>
      <c r="E229">
        <v>2.8876181903099998E-8</v>
      </c>
      <c r="F229" s="2">
        <v>1.78741827914E-4</v>
      </c>
    </row>
    <row r="230" spans="1:6" x14ac:dyDescent="0.4">
      <c r="A230">
        <v>6.7641571461400001E-4</v>
      </c>
      <c r="B230" s="2">
        <v>1.41815149598E-4</v>
      </c>
      <c r="E230">
        <v>6.7641571461400001E-4</v>
      </c>
      <c r="F230" s="2">
        <v>1.41815149598E-4</v>
      </c>
    </row>
    <row r="231" spans="1:6" x14ac:dyDescent="0.4">
      <c r="A231">
        <v>4.8441695232399998E-4</v>
      </c>
      <c r="B231" s="2">
        <v>1.1584346259000001E-3</v>
      </c>
      <c r="E231">
        <v>4.8441695232399998E-4</v>
      </c>
      <c r="F231" s="2">
        <v>1.1584346259000001E-3</v>
      </c>
    </row>
    <row r="232" spans="1:6" x14ac:dyDescent="0.4">
      <c r="A232">
        <v>3.8303818959600002E-4</v>
      </c>
      <c r="B232" s="2">
        <v>6.7767082982699998E-4</v>
      </c>
      <c r="E232">
        <v>3.8303818959600002E-4</v>
      </c>
      <c r="F232" s="2">
        <v>6.7767082982699998E-4</v>
      </c>
    </row>
    <row r="233" spans="1:6" x14ac:dyDescent="0.4">
      <c r="A233">
        <v>1.67269286744E-5</v>
      </c>
      <c r="B233" s="2">
        <v>5.6838574232299997E-4</v>
      </c>
      <c r="E233">
        <v>1.67269286744E-5</v>
      </c>
      <c r="F233" s="2">
        <v>5.6838574232299997E-4</v>
      </c>
    </row>
    <row r="234" spans="1:6" x14ac:dyDescent="0.4">
      <c r="A234">
        <v>2.3895741488500001E-4</v>
      </c>
      <c r="B234" s="2">
        <v>5.3324560366300002E-4</v>
      </c>
      <c r="E234">
        <v>2.3895741488500001E-4</v>
      </c>
      <c r="F234" s="2">
        <v>5.3324560366300002E-4</v>
      </c>
    </row>
    <row r="235" spans="1:6" x14ac:dyDescent="0.4">
      <c r="A235">
        <v>1.67110634689E-4</v>
      </c>
      <c r="B235" s="2">
        <v>2.95449920872E-4</v>
      </c>
      <c r="E235">
        <v>1.67110634689E-4</v>
      </c>
      <c r="F235" s="2">
        <v>2.95449920872E-4</v>
      </c>
    </row>
    <row r="236" spans="1:6" x14ac:dyDescent="0.4">
      <c r="A236">
        <v>2.6986724793600001E-5</v>
      </c>
      <c r="B236" s="2">
        <v>9.3657706456200002E-4</v>
      </c>
      <c r="E236">
        <v>2.6986724793600001E-5</v>
      </c>
      <c r="F236" s="2">
        <v>9.3657706456200002E-4</v>
      </c>
    </row>
    <row r="237" spans="1:6" x14ac:dyDescent="0.4">
      <c r="A237">
        <v>4.9164316984999998E-7</v>
      </c>
      <c r="B237" s="2">
        <v>5.3783652645899996E-4</v>
      </c>
      <c r="E237">
        <v>4.9164316984999998E-7</v>
      </c>
      <c r="F237" s="2">
        <v>5.3783652645899996E-4</v>
      </c>
    </row>
    <row r="238" spans="1:6" x14ac:dyDescent="0.4">
      <c r="A238">
        <v>4.0424647021300003E-4</v>
      </c>
      <c r="B238" s="2">
        <v>4.6711403324899999E-4</v>
      </c>
      <c r="E238">
        <v>4.0424647021300003E-4</v>
      </c>
      <c r="F238" s="2">
        <v>4.6711403324899999E-4</v>
      </c>
    </row>
    <row r="239" spans="1:6" x14ac:dyDescent="0.4">
      <c r="A239">
        <v>4.26333183113E-7</v>
      </c>
      <c r="B239" s="2">
        <v>4.0989953564200002E-4</v>
      </c>
      <c r="E239">
        <v>4.26333183113E-7</v>
      </c>
      <c r="F239" s="2">
        <v>4.0989953564200002E-4</v>
      </c>
    </row>
    <row r="240" spans="1:6" x14ac:dyDescent="0.4">
      <c r="A240">
        <v>5.4887408792000003E-4</v>
      </c>
      <c r="B240" s="2">
        <v>4.0650578019600002E-4</v>
      </c>
      <c r="E240">
        <v>5.4887408792000003E-4</v>
      </c>
      <c r="F240" s="2">
        <v>4.0650578019600002E-4</v>
      </c>
    </row>
    <row r="241" spans="1:6" x14ac:dyDescent="0.4">
      <c r="A241">
        <v>4.2234657526600002E-4</v>
      </c>
      <c r="B241" s="2">
        <v>2.6135803820300001E-4</v>
      </c>
      <c r="E241">
        <v>4.2234657526600002E-4</v>
      </c>
      <c r="F241" s="2">
        <v>2.6135803820300001E-4</v>
      </c>
    </row>
    <row r="242" spans="1:6" x14ac:dyDescent="0.4">
      <c r="A242">
        <v>3.9764766038399998E-4</v>
      </c>
      <c r="B242" s="2">
        <v>7.4769456036100003E-4</v>
      </c>
      <c r="E242">
        <v>3.9764766038399998E-4</v>
      </c>
      <c r="F242" s="2">
        <v>7.4769456036100003E-4</v>
      </c>
    </row>
    <row r="243" spans="1:6" x14ac:dyDescent="0.4">
      <c r="A243">
        <v>2.6238482375199999E-4</v>
      </c>
      <c r="B243" s="2">
        <v>5.5702547449299996E-4</v>
      </c>
      <c r="E243">
        <v>2.6238482375199999E-4</v>
      </c>
      <c r="F243" s="2">
        <v>5.5702547449299996E-4</v>
      </c>
    </row>
    <row r="244" spans="1:6" x14ac:dyDescent="0.4">
      <c r="A244">
        <v>1.6650889728E-4</v>
      </c>
      <c r="B244" s="2">
        <v>4.04226318698E-4</v>
      </c>
      <c r="E244">
        <v>1.6650889728E-4</v>
      </c>
      <c r="F244" s="2">
        <v>4.04226318698E-4</v>
      </c>
    </row>
    <row r="245" spans="1:6" x14ac:dyDescent="0.4">
      <c r="A245">
        <v>1.5725659280799999E-4</v>
      </c>
      <c r="B245" s="2">
        <v>7.4439789611699999E-4</v>
      </c>
      <c r="E245">
        <v>1.5725659280799999E-4</v>
      </c>
      <c r="F245" s="2">
        <v>7.4439789611699999E-4</v>
      </c>
    </row>
    <row r="246" spans="1:6" x14ac:dyDescent="0.4">
      <c r="A246">
        <v>8.01873119516E-4</v>
      </c>
      <c r="B246" s="2">
        <v>6.2282991745299995E-4</v>
      </c>
      <c r="E246">
        <v>8.01873119516E-4</v>
      </c>
      <c r="F246" s="2">
        <v>6.2282991745299995E-4</v>
      </c>
    </row>
    <row r="247" spans="1:6" x14ac:dyDescent="0.4">
      <c r="A247">
        <v>2.39717879478E-4</v>
      </c>
      <c r="B247" s="2">
        <v>5.5101110591700001E-4</v>
      </c>
      <c r="E247">
        <v>2.39717879478E-4</v>
      </c>
      <c r="F247" s="2">
        <v>5.5101110591700001E-4</v>
      </c>
    </row>
    <row r="248" spans="1:6" x14ac:dyDescent="0.4">
      <c r="A248">
        <v>7.6726579396599998E-4</v>
      </c>
      <c r="B248" s="2">
        <v>5.3319999804900004E-4</v>
      </c>
      <c r="E248">
        <v>7.6726579396599998E-4</v>
      </c>
      <c r="F248" s="2">
        <v>5.3319999804900004E-4</v>
      </c>
    </row>
    <row r="249" spans="1:6" x14ac:dyDescent="0.4">
      <c r="A249">
        <v>2.2436922941200001E-4</v>
      </c>
      <c r="B249" s="2">
        <v>4.8370855576799999E-4</v>
      </c>
      <c r="E249">
        <v>2.2436922941200001E-4</v>
      </c>
      <c r="F249" s="2">
        <v>4.8370855576799999E-4</v>
      </c>
    </row>
    <row r="250" spans="1:6" x14ac:dyDescent="0.4">
      <c r="A250">
        <v>1.4959501704499999E-4</v>
      </c>
      <c r="B250" s="2">
        <v>3.8416086503300002E-4</v>
      </c>
      <c r="E250">
        <v>1.4959501704499999E-4</v>
      </c>
      <c r="F250" s="2">
        <v>3.8416086503300002E-4</v>
      </c>
    </row>
    <row r="251" spans="1:6" x14ac:dyDescent="0.4">
      <c r="A251">
        <v>9.9941217696000004E-5</v>
      </c>
      <c r="B251" s="2">
        <v>3.6774023080199999E-4</v>
      </c>
      <c r="E251">
        <v>9.9941217696000004E-5</v>
      </c>
      <c r="F251" s="2">
        <v>3.6774023080199999E-4</v>
      </c>
    </row>
    <row r="252" spans="1:6" x14ac:dyDescent="0.4">
      <c r="A252">
        <v>6.1345489140799997E-5</v>
      </c>
      <c r="B252" s="1">
        <v>5.68090291097E-5</v>
      </c>
      <c r="E252">
        <v>6.1345489140799997E-5</v>
      </c>
      <c r="F252" s="1">
        <v>5.68090291097E-5</v>
      </c>
    </row>
    <row r="253" spans="1:6" x14ac:dyDescent="0.4">
      <c r="A253">
        <v>5.9415117086400004E-4</v>
      </c>
      <c r="B253" s="2">
        <v>1.6827614501799999E-3</v>
      </c>
      <c r="E253">
        <v>5.9415117086400004E-4</v>
      </c>
      <c r="F253" s="2">
        <v>1.6827614501799999E-3</v>
      </c>
    </row>
    <row r="254" spans="1:6" x14ac:dyDescent="0.4">
      <c r="A254">
        <v>4.3193885154400001E-4</v>
      </c>
      <c r="B254" s="2">
        <v>1.0406738597599999E-3</v>
      </c>
      <c r="E254">
        <v>4.3193885154400001E-4</v>
      </c>
      <c r="F254" s="2">
        <v>1.0406738597599999E-3</v>
      </c>
    </row>
    <row r="255" spans="1:6" x14ac:dyDescent="0.4">
      <c r="A255">
        <v>1.50448984288E-4</v>
      </c>
      <c r="B255" s="2">
        <v>8.9962478832000001E-4</v>
      </c>
      <c r="E255">
        <v>1.50448984288E-4</v>
      </c>
      <c r="F255" s="2">
        <v>8.9962478832000001E-4</v>
      </c>
    </row>
    <row r="256" spans="1:6" x14ac:dyDescent="0.4">
      <c r="A256">
        <v>6.6351665817099997E-5</v>
      </c>
      <c r="B256" s="2">
        <v>5.80603724333E-4</v>
      </c>
      <c r="E256">
        <v>6.6351665817099997E-5</v>
      </c>
      <c r="F256" s="2">
        <v>5.80603724333E-4</v>
      </c>
    </row>
    <row r="257" spans="1:6" x14ac:dyDescent="0.4">
      <c r="A257">
        <v>1.5509946750999999E-5</v>
      </c>
      <c r="B257" s="2">
        <v>5.68693236377E-4</v>
      </c>
      <c r="E257">
        <v>1.5509946750999999E-5</v>
      </c>
      <c r="F257" s="2">
        <v>5.68693236377E-4</v>
      </c>
    </row>
    <row r="258" spans="1:6" x14ac:dyDescent="0.4">
      <c r="A258">
        <v>1.2472448891900001E-3</v>
      </c>
      <c r="B258" s="2">
        <v>5.0465353178200003E-4</v>
      </c>
      <c r="E258">
        <v>1.2472448891900001E-3</v>
      </c>
      <c r="F258" s="2">
        <v>5.0465353178200003E-4</v>
      </c>
    </row>
    <row r="259" spans="1:6" x14ac:dyDescent="0.4">
      <c r="A259">
        <v>8.5973031166300005E-4</v>
      </c>
      <c r="B259" s="2">
        <v>4.9510013878300001E-4</v>
      </c>
      <c r="E259">
        <v>8.5973031166300005E-4</v>
      </c>
      <c r="F259" s="2">
        <v>4.9510013878300001E-4</v>
      </c>
    </row>
    <row r="260" spans="1:6" x14ac:dyDescent="0.4">
      <c r="A260">
        <v>6.7677981903999996E-4</v>
      </c>
      <c r="B260" s="2">
        <v>4.9433394132300003E-4</v>
      </c>
      <c r="E260">
        <v>6.7677981903999996E-4</v>
      </c>
      <c r="F260" s="2">
        <v>4.9433394132300003E-4</v>
      </c>
    </row>
    <row r="261" spans="1:6" x14ac:dyDescent="0.4">
      <c r="A261">
        <v>5.4337759719100005E-4</v>
      </c>
      <c r="B261" s="2">
        <v>2.6657956073999998E-4</v>
      </c>
      <c r="E261">
        <v>5.4337759719100005E-4</v>
      </c>
      <c r="F261" s="2">
        <v>2.6657956073999998E-4</v>
      </c>
    </row>
    <row r="262" spans="1:6" x14ac:dyDescent="0.4">
      <c r="A262">
        <v>4.6521853060499998E-4</v>
      </c>
      <c r="B262" s="2">
        <v>2.7680616753999999E-3</v>
      </c>
      <c r="E262">
        <v>4.6521853060499998E-4</v>
      </c>
      <c r="F262" s="2">
        <v>2.7680616753999999E-3</v>
      </c>
    </row>
    <row r="263" spans="1:6" x14ac:dyDescent="0.4">
      <c r="A263">
        <v>4.2928471233399999E-4</v>
      </c>
      <c r="B263" s="2">
        <v>1.76252569912E-3</v>
      </c>
      <c r="E263">
        <v>4.2928471233399999E-4</v>
      </c>
      <c r="F263" s="2">
        <v>1.76252569912E-3</v>
      </c>
    </row>
    <row r="264" spans="1:6" x14ac:dyDescent="0.4">
      <c r="A264">
        <v>3.4948895095000002E-4</v>
      </c>
      <c r="B264" s="2">
        <v>1.45402105721E-3</v>
      </c>
      <c r="E264">
        <v>3.4948895095000002E-4</v>
      </c>
      <c r="F264" s="2">
        <v>1.45402105721E-3</v>
      </c>
    </row>
    <row r="265" spans="1:6" x14ac:dyDescent="0.4">
      <c r="A265">
        <v>2.2411722504299999E-4</v>
      </c>
      <c r="B265" s="2">
        <v>6.7596151550400004E-4</v>
      </c>
      <c r="E265">
        <v>2.2411722504299999E-4</v>
      </c>
      <c r="F265" s="2">
        <v>6.7596151550400004E-4</v>
      </c>
    </row>
    <row r="266" spans="1:6" x14ac:dyDescent="0.4">
      <c r="A266">
        <v>9.6957223934699994E-5</v>
      </c>
      <c r="B266" s="2">
        <v>4.8605292921000002E-4</v>
      </c>
      <c r="E266">
        <v>9.6957223934699994E-5</v>
      </c>
      <c r="F266" s="2">
        <v>4.8605292921000002E-4</v>
      </c>
    </row>
    <row r="267" spans="1:6" x14ac:dyDescent="0.4">
      <c r="A267">
        <v>5.5516947063999999E-5</v>
      </c>
      <c r="B267" s="2">
        <v>3.7295934784699997E-4</v>
      </c>
      <c r="E267">
        <v>5.5516947063999999E-5</v>
      </c>
      <c r="F267" s="2">
        <v>3.7295934784699997E-4</v>
      </c>
    </row>
    <row r="268" spans="1:6" x14ac:dyDescent="0.4">
      <c r="A268">
        <v>4.1266622134299998E-4</v>
      </c>
      <c r="B268" s="2">
        <v>3.5006047676600002E-4</v>
      </c>
      <c r="E268">
        <v>4.1266622134299998E-4</v>
      </c>
      <c r="F268" s="2">
        <v>3.5006047676600002E-4</v>
      </c>
    </row>
    <row r="269" spans="1:6" x14ac:dyDescent="0.4">
      <c r="A269">
        <v>3.45588281704E-4</v>
      </c>
      <c r="B269" s="2">
        <v>3.4684895645800001E-4</v>
      </c>
      <c r="E269">
        <v>3.45588281704E-4</v>
      </c>
      <c r="F269" s="2">
        <v>3.4684895645800001E-4</v>
      </c>
    </row>
    <row r="270" spans="1:6" x14ac:dyDescent="0.4">
      <c r="A270">
        <v>3.4427200229000002E-4</v>
      </c>
      <c r="B270" s="2">
        <v>2.4677568389699998E-4</v>
      </c>
      <c r="E270">
        <v>3.4427200229000002E-4</v>
      </c>
      <c r="F270" s="2">
        <v>2.4677568389699998E-4</v>
      </c>
    </row>
    <row r="271" spans="1:6" x14ac:dyDescent="0.4">
      <c r="A271">
        <v>3.0098807631500003E-4</v>
      </c>
      <c r="B271" s="2">
        <v>2.4621787279899998E-4</v>
      </c>
      <c r="E271">
        <v>3.0098807631500003E-4</v>
      </c>
      <c r="F271" s="2">
        <v>2.4621787279899998E-4</v>
      </c>
    </row>
    <row r="272" spans="1:6" x14ac:dyDescent="0.4">
      <c r="A272">
        <v>2.8834746203300002E-4</v>
      </c>
      <c r="E272">
        <v>2.8834746203300002E-4</v>
      </c>
      <c r="F272" s="2">
        <v>0</v>
      </c>
    </row>
    <row r="273" spans="1:6" x14ac:dyDescent="0.4">
      <c r="A273">
        <v>1.9161833034700001E-4</v>
      </c>
      <c r="E273">
        <v>1.9161833034700001E-4</v>
      </c>
      <c r="F273" s="2">
        <v>0</v>
      </c>
    </row>
    <row r="274" spans="1:6" x14ac:dyDescent="0.4">
      <c r="A274">
        <v>9.3481383050200007E-5</v>
      </c>
      <c r="E274">
        <v>9.3481383050200007E-5</v>
      </c>
      <c r="F274" s="2">
        <v>0</v>
      </c>
    </row>
    <row r="275" spans="1:6" x14ac:dyDescent="0.4">
      <c r="A275">
        <v>2.7933270816699999E-7</v>
      </c>
      <c r="E275">
        <v>2.7933270816699999E-7</v>
      </c>
      <c r="F275" s="2">
        <v>0</v>
      </c>
    </row>
    <row r="276" spans="1:6" x14ac:dyDescent="0.4">
      <c r="A276">
        <v>1.0432556603000001E-3</v>
      </c>
      <c r="E276">
        <v>1.0432556603000001E-3</v>
      </c>
      <c r="F276" s="2">
        <v>0</v>
      </c>
    </row>
    <row r="277" spans="1:6" x14ac:dyDescent="0.4">
      <c r="A277">
        <v>7.1303622143299998E-4</v>
      </c>
      <c r="E277">
        <v>7.1303622143299998E-4</v>
      </c>
      <c r="F277" s="2"/>
    </row>
    <row r="278" spans="1:6" x14ac:dyDescent="0.4">
      <c r="A278">
        <v>2.7672462153200002E-4</v>
      </c>
      <c r="E278">
        <v>2.7672462153200002E-4</v>
      </c>
      <c r="F278" s="2"/>
    </row>
    <row r="279" spans="1:6" x14ac:dyDescent="0.4">
      <c r="A279">
        <v>2.6861501815299998E-4</v>
      </c>
      <c r="E279">
        <v>2.6861501815299998E-4</v>
      </c>
      <c r="F279" s="2"/>
    </row>
    <row r="280" spans="1:6" x14ac:dyDescent="0.4">
      <c r="A280">
        <v>8.2319405644500001E-5</v>
      </c>
      <c r="E280">
        <v>8.2319405644500001E-5</v>
      </c>
      <c r="F280" s="2"/>
    </row>
    <row r="281" spans="1:6" x14ac:dyDescent="0.4">
      <c r="A281">
        <v>6.7570647003299995E-5</v>
      </c>
      <c r="E281">
        <v>6.7570647003299995E-5</v>
      </c>
    </row>
    <row r="282" spans="1:6" x14ac:dyDescent="0.4">
      <c r="A282">
        <v>5.2522363970500003E-4</v>
      </c>
      <c r="E282">
        <v>5.2522363970500003E-4</v>
      </c>
    </row>
    <row r="283" spans="1:6" x14ac:dyDescent="0.4">
      <c r="A283">
        <v>3.1590924805399999E-4</v>
      </c>
      <c r="E283">
        <v>3.1590924805399999E-4</v>
      </c>
    </row>
    <row r="284" spans="1:6" x14ac:dyDescent="0.4">
      <c r="A284">
        <v>1.72656478065E-4</v>
      </c>
      <c r="E284">
        <v>1.72656478065E-4</v>
      </c>
    </row>
    <row r="285" spans="1:6" x14ac:dyDescent="0.4">
      <c r="A285">
        <v>2.0189575469099999E-4</v>
      </c>
      <c r="E285">
        <v>2.0189575469099999E-4</v>
      </c>
    </row>
    <row r="286" spans="1:6" x14ac:dyDescent="0.4">
      <c r="A286">
        <v>1.7995196689800001E-4</v>
      </c>
      <c r="E286">
        <v>1.7995196689800001E-4</v>
      </c>
    </row>
    <row r="287" spans="1:6" x14ac:dyDescent="0.4">
      <c r="A287">
        <v>1.31185272888E-6</v>
      </c>
      <c r="E287">
        <v>1.31185272888E-6</v>
      </c>
    </row>
    <row r="288" spans="1:6" x14ac:dyDescent="0.4">
      <c r="A288">
        <v>7.9105784430599997E-7</v>
      </c>
      <c r="E288">
        <v>7.9105784430599997E-7</v>
      </c>
    </row>
    <row r="289" spans="1:5" x14ac:dyDescent="0.4">
      <c r="A289">
        <v>2.6499434244300001E-4</v>
      </c>
      <c r="E289">
        <v>2.6499434244300001E-4</v>
      </c>
    </row>
    <row r="290" spans="1:5" x14ac:dyDescent="0.4">
      <c r="A290">
        <v>1.53080812244E-4</v>
      </c>
      <c r="E290">
        <v>1.53080812244E-4</v>
      </c>
    </row>
    <row r="291" spans="1:5" x14ac:dyDescent="0.4">
      <c r="A291">
        <v>1.05460273555E-3</v>
      </c>
      <c r="E291">
        <v>1.05460273555E-3</v>
      </c>
    </row>
    <row r="292" spans="1:5" x14ac:dyDescent="0.4">
      <c r="A292">
        <v>6.5751709922099995E-4</v>
      </c>
      <c r="E292">
        <v>6.5751709922099995E-4</v>
      </c>
    </row>
    <row r="293" spans="1:5" x14ac:dyDescent="0.4">
      <c r="A293">
        <v>3.06074450326E-4</v>
      </c>
      <c r="E293">
        <v>3.06074450326E-4</v>
      </c>
    </row>
    <row r="294" spans="1:5" x14ac:dyDescent="0.4">
      <c r="A294">
        <v>2.4472576925599998E-6</v>
      </c>
      <c r="E294">
        <v>2.4472576925599998E-6</v>
      </c>
    </row>
    <row r="295" spans="1:5" x14ac:dyDescent="0.4">
      <c r="A295">
        <v>1.0133554311400001E-3</v>
      </c>
      <c r="E295">
        <v>1.0133554311400001E-3</v>
      </c>
    </row>
    <row r="296" spans="1:5" x14ac:dyDescent="0.4">
      <c r="A296">
        <v>8.1060475836999997E-4</v>
      </c>
      <c r="E296">
        <v>8.1060475836999997E-4</v>
      </c>
    </row>
    <row r="297" spans="1:5" x14ac:dyDescent="0.4">
      <c r="A297">
        <v>1.9183262877800001E-4</v>
      </c>
      <c r="E297">
        <v>1.9183262877800001E-4</v>
      </c>
    </row>
    <row r="298" spans="1:5" x14ac:dyDescent="0.4">
      <c r="A298">
        <v>1.7122213900300001E-4</v>
      </c>
      <c r="E298">
        <v>1.7122213900300001E-4</v>
      </c>
    </row>
    <row r="299" spans="1:5" x14ac:dyDescent="0.4">
      <c r="A299">
        <v>8.2936740298500002E-9</v>
      </c>
      <c r="E299">
        <v>8.2936740298500002E-9</v>
      </c>
    </row>
    <row r="300" spans="1:5" x14ac:dyDescent="0.4">
      <c r="A300">
        <v>6.5434071392800005E-4</v>
      </c>
      <c r="E300">
        <v>6.5434071392800005E-4</v>
      </c>
    </row>
    <row r="301" spans="1:5" x14ac:dyDescent="0.4">
      <c r="A301">
        <v>4.8665999638500002E-4</v>
      </c>
      <c r="E301">
        <v>4.8665999638500002E-4</v>
      </c>
    </row>
    <row r="302" spans="1:5" x14ac:dyDescent="0.4">
      <c r="A302">
        <v>7.9495313775899994E-5</v>
      </c>
      <c r="E302">
        <v>7.9495313775899994E-5</v>
      </c>
    </row>
    <row r="303" spans="1:5" x14ac:dyDescent="0.4">
      <c r="A303">
        <v>4.2308349781499997E-5</v>
      </c>
      <c r="E303">
        <v>4.2308349781499997E-5</v>
      </c>
    </row>
    <row r="304" spans="1:5" x14ac:dyDescent="0.4">
      <c r="A304">
        <v>3.4131970779000002E-5</v>
      </c>
      <c r="E304">
        <v>3.4131970779000002E-5</v>
      </c>
    </row>
    <row r="305" spans="1:5" x14ac:dyDescent="0.4">
      <c r="A305">
        <v>4.2482697895900002E-4</v>
      </c>
      <c r="E305">
        <v>4.2482697895900002E-4</v>
      </c>
    </row>
    <row r="306" spans="1:5" x14ac:dyDescent="0.4">
      <c r="A306">
        <v>2.3178302696999999E-4</v>
      </c>
      <c r="E306">
        <v>2.3178302696999999E-4</v>
      </c>
    </row>
    <row r="307" spans="1:5" x14ac:dyDescent="0.4">
      <c r="A307">
        <v>8.43318399565E-5</v>
      </c>
      <c r="E307">
        <v>8.43318399565E-5</v>
      </c>
    </row>
    <row r="308" spans="1:5" x14ac:dyDescent="0.4">
      <c r="A308">
        <v>3.2079022118099997E-5</v>
      </c>
      <c r="E308">
        <v>3.2079022118099997E-5</v>
      </c>
    </row>
    <row r="309" spans="1:5" x14ac:dyDescent="0.4">
      <c r="A309">
        <v>3.21716649621E-7</v>
      </c>
      <c r="E309">
        <v>3.21716649621E-7</v>
      </c>
    </row>
    <row r="310" spans="1:5" x14ac:dyDescent="0.4">
      <c r="A310">
        <v>4.7307431425400002E-4</v>
      </c>
      <c r="E310">
        <v>4.7307431425400002E-4</v>
      </c>
    </row>
    <row r="311" spans="1:5" x14ac:dyDescent="0.4">
      <c r="A311">
        <v>4.18216277134E-4</v>
      </c>
      <c r="E311">
        <v>4.18216277134E-4</v>
      </c>
    </row>
    <row r="312" spans="1:5" x14ac:dyDescent="0.4">
      <c r="A312">
        <v>3.4535888192599998E-4</v>
      </c>
      <c r="E312">
        <v>3.4535888192599998E-4</v>
      </c>
    </row>
    <row r="313" spans="1:5" x14ac:dyDescent="0.4">
      <c r="A313">
        <v>8.4307215865200001E-4</v>
      </c>
      <c r="E313">
        <v>8.4307215865200001E-4</v>
      </c>
    </row>
    <row r="314" spans="1:5" x14ac:dyDescent="0.4">
      <c r="A314">
        <v>2.9727892786700003E-4</v>
      </c>
      <c r="E314">
        <v>2.9727892786700003E-4</v>
      </c>
    </row>
    <row r="315" spans="1:5" x14ac:dyDescent="0.4">
      <c r="A315">
        <v>5.9748082603500001E-4</v>
      </c>
      <c r="E315">
        <v>5.9748082603500001E-4</v>
      </c>
    </row>
    <row r="316" spans="1:5" x14ac:dyDescent="0.4">
      <c r="A316">
        <v>2.31253680471E-4</v>
      </c>
      <c r="E316">
        <v>2.31253680471E-4</v>
      </c>
    </row>
    <row r="317" spans="1:5" x14ac:dyDescent="0.4">
      <c r="A317">
        <v>1.4203993086499999E-4</v>
      </c>
      <c r="E317">
        <v>1.4203993086499999E-4</v>
      </c>
    </row>
    <row r="318" spans="1:5" x14ac:dyDescent="0.4">
      <c r="A318">
        <v>2.6952159161400001E-5</v>
      </c>
      <c r="E318">
        <v>2.6952159161400001E-5</v>
      </c>
    </row>
    <row r="319" spans="1:5" x14ac:dyDescent="0.4">
      <c r="A319">
        <v>2.59377344116E-4</v>
      </c>
      <c r="E319">
        <v>2.59377344116E-4</v>
      </c>
    </row>
    <row r="320" spans="1:5" x14ac:dyDescent="0.4">
      <c r="A320">
        <v>2.5770863862799998E-4</v>
      </c>
      <c r="E320">
        <v>2.5770863862799998E-4</v>
      </c>
    </row>
    <row r="321" spans="1:5" x14ac:dyDescent="0.4">
      <c r="A321">
        <v>1.30930494975E-4</v>
      </c>
      <c r="E321">
        <v>1.30930494975E-4</v>
      </c>
    </row>
    <row r="322" spans="1:5" x14ac:dyDescent="0.4">
      <c r="A322">
        <v>1.94603509078E-5</v>
      </c>
      <c r="E322">
        <v>1.94603509078E-5</v>
      </c>
    </row>
    <row r="323" spans="1:5" x14ac:dyDescent="0.4">
      <c r="A323">
        <v>1.7487632743000001E-5</v>
      </c>
      <c r="E323">
        <v>1.7487632743000001E-5</v>
      </c>
    </row>
    <row r="324" spans="1:5" x14ac:dyDescent="0.4">
      <c r="A324">
        <v>3.13560546263E-6</v>
      </c>
      <c r="E324">
        <v>3.13560546263E-6</v>
      </c>
    </row>
    <row r="325" spans="1:5" x14ac:dyDescent="0.4">
      <c r="A325">
        <v>5.2193330732500001E-4</v>
      </c>
      <c r="E325">
        <v>5.2193330732500001E-4</v>
      </c>
    </row>
    <row r="326" spans="1:5" x14ac:dyDescent="0.4">
      <c r="A326">
        <v>3.8191931148399998E-4</v>
      </c>
      <c r="E326">
        <v>3.8191931148399998E-4</v>
      </c>
    </row>
    <row r="327" spans="1:5" x14ac:dyDescent="0.4">
      <c r="A327">
        <v>2.1405439174600001E-4</v>
      </c>
      <c r="E327">
        <v>2.1405439174600001E-4</v>
      </c>
    </row>
    <row r="328" spans="1:5" x14ac:dyDescent="0.4">
      <c r="A328">
        <v>9.7070557779300006E-5</v>
      </c>
      <c r="E328">
        <v>9.7070557779300006E-5</v>
      </c>
    </row>
    <row r="329" spans="1:5" x14ac:dyDescent="0.4">
      <c r="A329">
        <v>2.2884343816200001E-3</v>
      </c>
      <c r="E329">
        <v>2.2884343816200001E-3</v>
      </c>
    </row>
    <row r="330" spans="1:5" x14ac:dyDescent="0.4">
      <c r="A330">
        <v>1.3697927048400001E-3</v>
      </c>
      <c r="E330">
        <v>1.3697927048400001E-3</v>
      </c>
    </row>
    <row r="331" spans="1:5" x14ac:dyDescent="0.4">
      <c r="A331">
        <v>5.0700740569500002E-4</v>
      </c>
      <c r="E331">
        <v>5.0700740569500002E-4</v>
      </c>
    </row>
    <row r="332" spans="1:5" x14ac:dyDescent="0.4">
      <c r="A332">
        <v>3.9443458248399998E-4</v>
      </c>
      <c r="E332">
        <v>3.9443458248399998E-4</v>
      </c>
    </row>
    <row r="333" spans="1:5" x14ac:dyDescent="0.4">
      <c r="A333">
        <v>2.5082593585099998E-4</v>
      </c>
      <c r="E333">
        <v>2.5082593585099998E-4</v>
      </c>
    </row>
    <row r="334" spans="1:5" x14ac:dyDescent="0.4">
      <c r="A334">
        <v>2.0049875439099999E-4</v>
      </c>
      <c r="E334">
        <v>2.0049875439099999E-4</v>
      </c>
    </row>
    <row r="335" spans="1:5" x14ac:dyDescent="0.4">
      <c r="A335">
        <v>1.6506787988100001E-4</v>
      </c>
      <c r="E335">
        <v>1.6506787988100001E-4</v>
      </c>
    </row>
    <row r="336" spans="1:5" x14ac:dyDescent="0.4">
      <c r="A336">
        <v>6.3420517776299998E-5</v>
      </c>
      <c r="E336">
        <v>6.3420517776299998E-5</v>
      </c>
    </row>
    <row r="337" spans="1:5" x14ac:dyDescent="0.4">
      <c r="A337">
        <v>2.88488328E-6</v>
      </c>
      <c r="E337">
        <v>2.88488328E-6</v>
      </c>
    </row>
    <row r="338" spans="1:5" x14ac:dyDescent="0.4">
      <c r="A338">
        <v>6.9341745389800002E-4</v>
      </c>
      <c r="E338">
        <v>6.9341745389800002E-4</v>
      </c>
    </row>
    <row r="339" spans="1:5" x14ac:dyDescent="0.4">
      <c r="A339">
        <v>6.6243406706700001E-4</v>
      </c>
      <c r="E339">
        <v>6.6243406706700001E-4</v>
      </c>
    </row>
    <row r="340" spans="1:5" x14ac:dyDescent="0.4">
      <c r="A340">
        <v>4.6165457861100002E-4</v>
      </c>
      <c r="E340">
        <v>4.6165457861100002E-4</v>
      </c>
    </row>
    <row r="341" spans="1:5" x14ac:dyDescent="0.4">
      <c r="A341">
        <v>4.3606693073200002E-4</v>
      </c>
      <c r="E341">
        <v>4.3606693073200002E-4</v>
      </c>
    </row>
    <row r="342" spans="1:5" x14ac:dyDescent="0.4">
      <c r="A342">
        <v>4.2305532537400002E-4</v>
      </c>
      <c r="E342">
        <v>4.2305532537400002E-4</v>
      </c>
    </row>
    <row r="343" spans="1:5" x14ac:dyDescent="0.4">
      <c r="A343">
        <v>2.4530032152800002E-4</v>
      </c>
      <c r="E343">
        <v>2.4530032152800002E-4</v>
      </c>
    </row>
    <row r="344" spans="1:5" x14ac:dyDescent="0.4">
      <c r="A344">
        <v>4.6788917632500002E-5</v>
      </c>
      <c r="E344">
        <v>4.6788917632500002E-5</v>
      </c>
    </row>
    <row r="345" spans="1:5" x14ac:dyDescent="0.4">
      <c r="A345">
        <v>7.1306605919100002E-4</v>
      </c>
      <c r="E345">
        <v>7.1306605919100002E-4</v>
      </c>
    </row>
    <row r="346" spans="1:5" x14ac:dyDescent="0.4">
      <c r="A346">
        <v>3.7335649008900002E-4</v>
      </c>
      <c r="E346">
        <v>3.7335649008900002E-4</v>
      </c>
    </row>
    <row r="347" spans="1:5" x14ac:dyDescent="0.4">
      <c r="A347">
        <v>2.5112867738800001E-4</v>
      </c>
      <c r="E347">
        <v>2.5112867738800001E-4</v>
      </c>
    </row>
    <row r="348" spans="1:5" x14ac:dyDescent="0.4">
      <c r="A348">
        <v>6.1977277597999997E-4</v>
      </c>
      <c r="E348">
        <v>6.1977277597999997E-4</v>
      </c>
    </row>
    <row r="349" spans="1:5" x14ac:dyDescent="0.4">
      <c r="A349">
        <v>3.5211832169999998E-4</v>
      </c>
      <c r="E349">
        <v>3.5211832169999998E-4</v>
      </c>
    </row>
    <row r="350" spans="1:5" x14ac:dyDescent="0.4">
      <c r="A350">
        <v>6.5868134941599998E-4</v>
      </c>
      <c r="E350">
        <v>6.5868134941599998E-4</v>
      </c>
    </row>
    <row r="351" spans="1:5" x14ac:dyDescent="0.4">
      <c r="A351">
        <v>1.59154458509E-3</v>
      </c>
      <c r="E351">
        <v>1.59154458509E-3</v>
      </c>
    </row>
    <row r="352" spans="1:5" x14ac:dyDescent="0.4">
      <c r="A352">
        <v>1.3423962261899999E-3</v>
      </c>
      <c r="E352">
        <v>1.3423962261899999E-3</v>
      </c>
    </row>
    <row r="353" spans="1:5" x14ac:dyDescent="0.4">
      <c r="A353">
        <v>1.1768804039499999E-3</v>
      </c>
      <c r="E353">
        <v>1.1768804039499999E-3</v>
      </c>
    </row>
    <row r="354" spans="1:5" x14ac:dyDescent="0.4">
      <c r="A354">
        <v>8.5087369388499995E-4</v>
      </c>
      <c r="E354">
        <v>8.5087369388499995E-4</v>
      </c>
    </row>
    <row r="355" spans="1:5" x14ac:dyDescent="0.4">
      <c r="A355">
        <v>6.6066188159599997E-4</v>
      </c>
      <c r="E355">
        <v>6.6066188159599997E-4</v>
      </c>
    </row>
    <row r="356" spans="1:5" x14ac:dyDescent="0.4">
      <c r="A356">
        <v>6.3278131780900005E-4</v>
      </c>
      <c r="E356">
        <v>6.3278131780900005E-4</v>
      </c>
    </row>
    <row r="357" spans="1:5" x14ac:dyDescent="0.4">
      <c r="A357">
        <v>4.7220519643299998E-4</v>
      </c>
      <c r="E357">
        <v>4.7220519643299998E-4</v>
      </c>
    </row>
    <row r="358" spans="1:5" x14ac:dyDescent="0.4">
      <c r="A358">
        <v>4.2399929312600003E-4</v>
      </c>
      <c r="E358">
        <v>4.2399929312600003E-4</v>
      </c>
    </row>
    <row r="359" spans="1:5" x14ac:dyDescent="0.4">
      <c r="A359">
        <v>3.2895484065200001E-4</v>
      </c>
      <c r="E359">
        <v>3.2895484065200001E-4</v>
      </c>
    </row>
    <row r="360" spans="1:5" x14ac:dyDescent="0.4">
      <c r="A360">
        <v>2.8770054222899998E-4</v>
      </c>
      <c r="E360">
        <v>2.8770054222899998E-4</v>
      </c>
    </row>
    <row r="361" spans="1:5" x14ac:dyDescent="0.4">
      <c r="A361">
        <v>2.7165846590200001E-4</v>
      </c>
      <c r="E361">
        <v>2.7165846590200001E-4</v>
      </c>
    </row>
    <row r="362" spans="1:5" x14ac:dyDescent="0.4">
      <c r="A362">
        <v>1.88062301064E-4</v>
      </c>
      <c r="E362">
        <v>1.88062301064E-4</v>
      </c>
    </row>
    <row r="363" spans="1:5" x14ac:dyDescent="0.4">
      <c r="A363">
        <v>1.05446077739E-4</v>
      </c>
      <c r="E363">
        <v>1.05446077739E-4</v>
      </c>
    </row>
    <row r="364" spans="1:5" x14ac:dyDescent="0.4">
      <c r="A364">
        <v>1.8449478804999999E-3</v>
      </c>
      <c r="E364">
        <v>1.8449478804999999E-3</v>
      </c>
    </row>
    <row r="365" spans="1:5" x14ac:dyDescent="0.4">
      <c r="A365">
        <v>1.1584346259000001E-3</v>
      </c>
      <c r="E365">
        <v>1.1584346259000001E-3</v>
      </c>
    </row>
    <row r="366" spans="1:5" x14ac:dyDescent="0.4">
      <c r="A366">
        <v>8.0710982107499996E-4</v>
      </c>
      <c r="E366">
        <v>8.0710982107499996E-4</v>
      </c>
    </row>
    <row r="367" spans="1:5" x14ac:dyDescent="0.4">
      <c r="A367">
        <v>6.5275829895700003E-4</v>
      </c>
      <c r="E367">
        <v>6.5275829895700003E-4</v>
      </c>
    </row>
    <row r="368" spans="1:5" x14ac:dyDescent="0.4">
      <c r="A368">
        <v>5.3325544877400001E-4</v>
      </c>
      <c r="E368">
        <v>5.3325544877400001E-4</v>
      </c>
    </row>
    <row r="369" spans="1:5" x14ac:dyDescent="0.4">
      <c r="A369">
        <v>2.9216406354199998E-4</v>
      </c>
      <c r="E369">
        <v>2.9216406354199998E-4</v>
      </c>
    </row>
    <row r="370" spans="1:5" x14ac:dyDescent="0.4">
      <c r="A370">
        <v>2.6930163430500002E-4</v>
      </c>
      <c r="E370">
        <v>2.6930163430500002E-4</v>
      </c>
    </row>
    <row r="371" spans="1:5" x14ac:dyDescent="0.4">
      <c r="A371">
        <v>1.49620555551E-4</v>
      </c>
      <c r="E371">
        <v>1.49620555551E-4</v>
      </c>
    </row>
    <row r="372" spans="1:5" x14ac:dyDescent="0.4">
      <c r="A372">
        <v>5.2190012461399995E-4</v>
      </c>
      <c r="E372">
        <v>5.2190012461399995E-4</v>
      </c>
    </row>
    <row r="373" spans="1:5" x14ac:dyDescent="0.4">
      <c r="A373">
        <v>2.24790885562E-4</v>
      </c>
      <c r="E373">
        <v>2.24790885562E-4</v>
      </c>
    </row>
    <row r="374" spans="1:5" x14ac:dyDescent="0.4">
      <c r="A374">
        <v>1.8443541876699999E-4</v>
      </c>
      <c r="E374">
        <v>1.8443541876699999E-4</v>
      </c>
    </row>
    <row r="375" spans="1:5" x14ac:dyDescent="0.4">
      <c r="A375">
        <v>5.3942315998300002E-5</v>
      </c>
      <c r="E375">
        <v>5.3942315998300002E-5</v>
      </c>
    </row>
    <row r="376" spans="1:5" x14ac:dyDescent="0.4">
      <c r="A376">
        <v>1.0548085682200001E-3</v>
      </c>
      <c r="E376">
        <v>1.0548085682200001E-3</v>
      </c>
    </row>
    <row r="377" spans="1:5" x14ac:dyDescent="0.4">
      <c r="A377">
        <v>9.2977656111699997E-4</v>
      </c>
      <c r="E377">
        <v>9.2977656111699997E-4</v>
      </c>
    </row>
    <row r="378" spans="1:5" x14ac:dyDescent="0.4">
      <c r="A378">
        <v>6.2289067198000004E-4</v>
      </c>
      <c r="E378">
        <v>6.2289067198000004E-4</v>
      </c>
    </row>
    <row r="379" spans="1:5" x14ac:dyDescent="0.4">
      <c r="A379">
        <v>5.4401880264400005E-4</v>
      </c>
      <c r="E379">
        <v>5.4401880264400005E-4</v>
      </c>
    </row>
    <row r="380" spans="1:5" x14ac:dyDescent="0.4">
      <c r="A380">
        <v>5.2009620079899999E-4</v>
      </c>
      <c r="E380">
        <v>5.2009620079899999E-4</v>
      </c>
    </row>
    <row r="381" spans="1:5" x14ac:dyDescent="0.4">
      <c r="A381">
        <v>3.0724137053299999E-4</v>
      </c>
      <c r="E381">
        <v>3.0724137053299999E-4</v>
      </c>
    </row>
    <row r="382" spans="1:5" x14ac:dyDescent="0.4">
      <c r="A382">
        <v>2.0904064211600001E-4</v>
      </c>
      <c r="E382">
        <v>2.0904064211600001E-4</v>
      </c>
    </row>
    <row r="383" spans="1:5" x14ac:dyDescent="0.4">
      <c r="A383">
        <v>1.36051969816E-3</v>
      </c>
      <c r="E383">
        <v>1.36051969816E-3</v>
      </c>
    </row>
    <row r="384" spans="1:5" x14ac:dyDescent="0.4">
      <c r="A384">
        <v>1.2979379248699999E-3</v>
      </c>
      <c r="E384">
        <v>1.2979379248699999E-3</v>
      </c>
    </row>
    <row r="385" spans="1:5" x14ac:dyDescent="0.4">
      <c r="A385">
        <v>1.2282651765100001E-3</v>
      </c>
      <c r="E385">
        <v>1.2282651765100001E-3</v>
      </c>
    </row>
    <row r="386" spans="1:5" x14ac:dyDescent="0.4">
      <c r="A386">
        <v>9.6659010825699996E-4</v>
      </c>
      <c r="E386">
        <v>9.6659010825699996E-4</v>
      </c>
    </row>
    <row r="387" spans="1:5" x14ac:dyDescent="0.4">
      <c r="A387">
        <v>2.0169910267899999E-4</v>
      </c>
      <c r="E387">
        <v>2.0169910267899999E-4</v>
      </c>
    </row>
    <row r="388" spans="1:5" x14ac:dyDescent="0.4">
      <c r="A388">
        <v>1.5252811433800001E-4</v>
      </c>
      <c r="E388">
        <v>1.5252811433800001E-4</v>
      </c>
    </row>
    <row r="389" spans="1:5" x14ac:dyDescent="0.4">
      <c r="A389">
        <v>1.15346052632E-11</v>
      </c>
      <c r="E389">
        <v>1.15346052632E-11</v>
      </c>
    </row>
    <row r="390" spans="1:5" x14ac:dyDescent="0.4">
      <c r="A390">
        <v>2.15068157263E-3</v>
      </c>
      <c r="E390">
        <v>2.15068157263E-3</v>
      </c>
    </row>
    <row r="391" spans="1:5" x14ac:dyDescent="0.4">
      <c r="A391">
        <v>1.58484350421E-3</v>
      </c>
      <c r="E391">
        <v>1.58484350421E-3</v>
      </c>
    </row>
    <row r="392" spans="1:5" x14ac:dyDescent="0.4">
      <c r="A392">
        <v>1.29937283208E-3</v>
      </c>
      <c r="E392">
        <v>1.29937283208E-3</v>
      </c>
    </row>
    <row r="393" spans="1:5" x14ac:dyDescent="0.4">
      <c r="A393">
        <v>7.1326489558399999E-4</v>
      </c>
      <c r="E393">
        <v>7.1326489558399999E-4</v>
      </c>
    </row>
    <row r="394" spans="1:5" x14ac:dyDescent="0.4">
      <c r="A394">
        <v>6.3228478447399997E-4</v>
      </c>
      <c r="E394">
        <v>6.3228478447399997E-4</v>
      </c>
    </row>
    <row r="395" spans="1:5" x14ac:dyDescent="0.4">
      <c r="A395">
        <v>4.5559783288899998E-4</v>
      </c>
      <c r="E395">
        <v>4.5559783288899998E-4</v>
      </c>
    </row>
    <row r="396" spans="1:5" x14ac:dyDescent="0.4">
      <c r="A396">
        <v>3.9653210993800001E-4</v>
      </c>
      <c r="E396">
        <v>3.9653210993800001E-4</v>
      </c>
    </row>
    <row r="397" spans="1:5" x14ac:dyDescent="0.4">
      <c r="A397">
        <v>2.7149579493299997E-4</v>
      </c>
      <c r="E397">
        <v>2.7149579493299997E-4</v>
      </c>
    </row>
    <row r="398" spans="1:5" x14ac:dyDescent="0.4">
      <c r="A398">
        <v>2.53545107782E-4</v>
      </c>
      <c r="E398">
        <v>2.53545107782E-4</v>
      </c>
    </row>
    <row r="399" spans="1:5" x14ac:dyDescent="0.4">
      <c r="A399">
        <v>1.81581011953E-4</v>
      </c>
      <c r="E399">
        <v>1.81581011953E-4</v>
      </c>
    </row>
    <row r="400" spans="1:5" x14ac:dyDescent="0.4">
      <c r="A400">
        <v>8.8262570512800001E-7</v>
      </c>
      <c r="E400">
        <v>8.8262570512800001E-7</v>
      </c>
    </row>
    <row r="401" spans="1:5" x14ac:dyDescent="0.4">
      <c r="A401">
        <v>2.1929825213200002E-3</v>
      </c>
      <c r="E401">
        <v>2.1929825213200002E-3</v>
      </c>
    </row>
    <row r="402" spans="1:5" x14ac:dyDescent="0.4">
      <c r="A402">
        <v>2.0884475893000001E-3</v>
      </c>
      <c r="E402">
        <v>2.0884475893000001E-3</v>
      </c>
    </row>
    <row r="403" spans="1:5" x14ac:dyDescent="0.4">
      <c r="A403">
        <v>1.40642789474E-3</v>
      </c>
      <c r="E403">
        <v>1.40642789474E-3</v>
      </c>
    </row>
    <row r="404" spans="1:5" x14ac:dyDescent="0.4">
      <c r="A404">
        <v>1.01240751156E-3</v>
      </c>
      <c r="E404">
        <v>1.01240751156E-3</v>
      </c>
    </row>
    <row r="405" spans="1:5" x14ac:dyDescent="0.4">
      <c r="A405">
        <v>8.3602443369999995E-4</v>
      </c>
      <c r="E405">
        <v>8.3602443369999995E-4</v>
      </c>
    </row>
    <row r="406" spans="1:5" x14ac:dyDescent="0.4">
      <c r="A406">
        <v>7.3240898508399998E-4</v>
      </c>
      <c r="E406">
        <v>7.3240898508399998E-4</v>
      </c>
    </row>
    <row r="407" spans="1:5" x14ac:dyDescent="0.4">
      <c r="A407">
        <v>6.5798822805900005E-4</v>
      </c>
      <c r="E407">
        <v>6.5798822805900005E-4</v>
      </c>
    </row>
    <row r="408" spans="1:5" x14ac:dyDescent="0.4">
      <c r="A408">
        <v>3.2087309322399997E-4</v>
      </c>
      <c r="E408">
        <v>3.2087309322399997E-4</v>
      </c>
    </row>
    <row r="409" spans="1:5" x14ac:dyDescent="0.4">
      <c r="A409">
        <v>2.8525434078100002E-4</v>
      </c>
      <c r="E409">
        <v>2.8525434078100002E-4</v>
      </c>
    </row>
    <row r="410" spans="1:5" x14ac:dyDescent="0.4">
      <c r="E410" s="2">
        <v>0</v>
      </c>
    </row>
    <row r="411" spans="1:5" x14ac:dyDescent="0.4">
      <c r="E411" s="2">
        <v>0</v>
      </c>
    </row>
    <row r="412" spans="1:5" x14ac:dyDescent="0.4">
      <c r="E412" s="2">
        <v>0</v>
      </c>
    </row>
    <row r="413" spans="1:5" x14ac:dyDescent="0.4">
      <c r="E413" s="2">
        <v>0</v>
      </c>
    </row>
    <row r="414" spans="1:5" x14ac:dyDescent="0.4">
      <c r="E414" s="2">
        <v>0</v>
      </c>
    </row>
    <row r="415" spans="1:5" x14ac:dyDescent="0.4">
      <c r="E415" s="2">
        <v>0</v>
      </c>
    </row>
    <row r="416" spans="1:5" x14ac:dyDescent="0.4">
      <c r="E416" s="2">
        <v>0</v>
      </c>
    </row>
    <row r="417" spans="5:5" x14ac:dyDescent="0.4">
      <c r="E417" s="2">
        <v>0</v>
      </c>
    </row>
    <row r="418" spans="5:5" x14ac:dyDescent="0.4">
      <c r="E418" s="2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2017-02-21T07:28:54Z</dcterms:modified>
</cp:coreProperties>
</file>