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yringe-pump\"/>
    </mc:Choice>
  </mc:AlternateContent>
  <bookViews>
    <workbookView xWindow="930" yWindow="0" windowWidth="1956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9" i="1"/>
  <c r="D5" i="1"/>
  <c r="D6" i="1"/>
  <c r="D8" i="1"/>
  <c r="D9" i="1" s="1"/>
  <c r="D4" i="1"/>
</calcChain>
</file>

<file path=xl/sharedStrings.xml><?xml version="1.0" encoding="utf-8"?>
<sst xmlns="http://schemas.openxmlformats.org/spreadsheetml/2006/main" count="26" uniqueCount="26">
  <si>
    <t>Nominal size</t>
  </si>
  <si>
    <t>5/16</t>
  </si>
  <si>
    <t>in</t>
  </si>
  <si>
    <t>mm</t>
  </si>
  <si>
    <t>Thread/in</t>
  </si>
  <si>
    <t>Major diameter</t>
  </si>
  <si>
    <t>Pitch Diameter</t>
  </si>
  <si>
    <t>Minor Diameter</t>
  </si>
  <si>
    <t>Number of Threads</t>
  </si>
  <si>
    <t>Pitch</t>
  </si>
  <si>
    <t>Avance</t>
  </si>
  <si>
    <t>Letra</t>
  </si>
  <si>
    <t>L</t>
  </si>
  <si>
    <t>d_P</t>
  </si>
  <si>
    <t>P</t>
  </si>
  <si>
    <t>Fuerza de empuje</t>
  </si>
  <si>
    <t>angulo de rosca</t>
  </si>
  <si>
    <t>alfa</t>
  </si>
  <si>
    <t>°</t>
  </si>
  <si>
    <t>Friccion Tuerca-Rosca</t>
  </si>
  <si>
    <t>mu</t>
  </si>
  <si>
    <t>T_u</t>
  </si>
  <si>
    <t>N</t>
  </si>
  <si>
    <t>N.m</t>
  </si>
  <si>
    <t>Torque Necesario</t>
  </si>
  <si>
    <t>ROSCA ACME 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</si>
</sst>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2" sqref="A2"/>
    </sheetView>
  </sheetViews>
  <sheetFormatPr baseColWidth="10" defaultRowHeight="15" x14ac:dyDescent="0.25"/>
  <cols>
    <col min="1" max="1" width="22.7109375" bestFit="1" customWidth="1"/>
    <col min="2" max="2" width="18.140625" customWidth="1"/>
  </cols>
  <sheetData>
    <row r="1" spans="1:5" x14ac:dyDescent="0.25">
      <c r="A1" t="s">
        <v>25</v>
      </c>
      <c r="B1" t="s">
        <v>11</v>
      </c>
      <c r="C1" t="s">
        <v>2</v>
      </c>
      <c r="D1" t="s">
        <v>3</v>
      </c>
    </row>
    <row r="2" spans="1:5" x14ac:dyDescent="0.25">
      <c r="A2" t="s">
        <v>0</v>
      </c>
      <c r="C2" s="1" t="s">
        <v>1</v>
      </c>
    </row>
    <row r="3" spans="1:5" x14ac:dyDescent="0.25">
      <c r="A3" t="s">
        <v>4</v>
      </c>
      <c r="C3">
        <v>14</v>
      </c>
    </row>
    <row r="4" spans="1:5" x14ac:dyDescent="0.25">
      <c r="A4" t="s">
        <v>5</v>
      </c>
      <c r="C4">
        <v>0.3125</v>
      </c>
      <c r="D4">
        <f>C4*25.4</f>
        <v>7.9375</v>
      </c>
    </row>
    <row r="5" spans="1:5" x14ac:dyDescent="0.25">
      <c r="A5" t="s">
        <v>6</v>
      </c>
      <c r="B5" t="s">
        <v>13</v>
      </c>
      <c r="C5">
        <v>0.27679999999999999</v>
      </c>
      <c r="D5">
        <f>C5*25.4</f>
        <v>7.0307199999999996</v>
      </c>
    </row>
    <row r="6" spans="1:5" x14ac:dyDescent="0.25">
      <c r="A6" t="s">
        <v>7</v>
      </c>
      <c r="C6">
        <v>0.24110000000000001</v>
      </c>
      <c r="D6">
        <f>C6*25.4</f>
        <v>6.1239400000000002</v>
      </c>
    </row>
    <row r="7" spans="1:5" x14ac:dyDescent="0.25">
      <c r="A7" t="s">
        <v>8</v>
      </c>
      <c r="C7">
        <v>1</v>
      </c>
    </row>
    <row r="8" spans="1:5" x14ac:dyDescent="0.25">
      <c r="A8" t="s">
        <v>9</v>
      </c>
      <c r="C8">
        <v>7.1429999999999993E-2</v>
      </c>
      <c r="D8">
        <f>C8*25.4</f>
        <v>1.8143219999999998</v>
      </c>
    </row>
    <row r="9" spans="1:5" x14ac:dyDescent="0.25">
      <c r="A9" t="s">
        <v>10</v>
      </c>
      <c r="B9" t="s">
        <v>12</v>
      </c>
      <c r="C9">
        <f>C8*C7</f>
        <v>7.1429999999999993E-2</v>
      </c>
      <c r="D9">
        <f>D8*C7</f>
        <v>1.8143219999999998</v>
      </c>
    </row>
    <row r="11" spans="1:5" x14ac:dyDescent="0.25">
      <c r="A11" t="s">
        <v>15</v>
      </c>
      <c r="B11" t="s">
        <v>14</v>
      </c>
      <c r="D11">
        <v>12</v>
      </c>
      <c r="E11" t="s">
        <v>22</v>
      </c>
    </row>
    <row r="12" spans="1:5" x14ac:dyDescent="0.25">
      <c r="A12" t="s">
        <v>16</v>
      </c>
      <c r="B12" t="s">
        <v>17</v>
      </c>
      <c r="D12">
        <v>14.5</v>
      </c>
      <c r="E12" t="s">
        <v>18</v>
      </c>
    </row>
    <row r="13" spans="1:5" x14ac:dyDescent="0.25">
      <c r="A13" t="s">
        <v>19</v>
      </c>
      <c r="B13" t="s">
        <v>20</v>
      </c>
      <c r="D13">
        <v>0.15</v>
      </c>
    </row>
    <row r="15" spans="1:5" x14ac:dyDescent="0.25">
      <c r="A15" t="s">
        <v>24</v>
      </c>
      <c r="B15" t="s">
        <v>21</v>
      </c>
      <c r="D15">
        <f>D11*D5/2*(D13*PI()*D5+D9*COS(RADIANS(D12)))/(PI()*D5*COS(RADIANS(D12))-D13*D9)</f>
        <v>10.129848483630122</v>
      </c>
      <c r="E1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</dc:creator>
  <cp:lastModifiedBy>gaston</cp:lastModifiedBy>
  <dcterms:created xsi:type="dcterms:W3CDTF">2020-01-21T12:08:09Z</dcterms:created>
  <dcterms:modified xsi:type="dcterms:W3CDTF">2020-01-21T12:33:10Z</dcterms:modified>
</cp:coreProperties>
</file>