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38CF67D-EC66-4431-B546-B301BB1560BC}" xr6:coauthVersionLast="47" xr6:coauthVersionMax="47" xr10:uidLastSave="{00000000-0000-0000-0000-000000000000}"/>
  <bookViews>
    <workbookView xWindow="11520" yWindow="0" windowWidth="11520" windowHeight="12504" xr2:uid="{D20CD327-D7D0-4FE1-B2A5-BCE8E8F67F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6" i="1"/>
  <c r="J7" i="1"/>
  <c r="J8" i="1"/>
  <c r="J9" i="1"/>
  <c r="J10" i="1"/>
  <c r="J5" i="1"/>
  <c r="H6" i="1"/>
  <c r="I6" i="1"/>
  <c r="H7" i="1"/>
  <c r="I7" i="1"/>
  <c r="H8" i="1"/>
  <c r="I8" i="1"/>
  <c r="H9" i="1"/>
  <c r="I9" i="1"/>
  <c r="H10" i="1"/>
  <c r="I10" i="1"/>
  <c r="H5" i="1"/>
  <c r="G6" i="1"/>
  <c r="G7" i="1"/>
  <c r="G8" i="1"/>
  <c r="G9" i="1"/>
  <c r="G10" i="1"/>
  <c r="D6" i="1"/>
  <c r="D7" i="1"/>
  <c r="D8" i="1"/>
  <c r="D9" i="1"/>
  <c r="D10" i="1"/>
  <c r="G5" i="1"/>
  <c r="D5" i="1"/>
</calcChain>
</file>

<file path=xl/sharedStrings.xml><?xml version="1.0" encoding="utf-8"?>
<sst xmlns="http://schemas.openxmlformats.org/spreadsheetml/2006/main" count="22" uniqueCount="16">
  <si>
    <t>TIPO DI VIOLENZA</t>
  </si>
  <si>
    <t>Italiane</t>
  </si>
  <si>
    <t>Straniere</t>
  </si>
  <si>
    <t>Totale</t>
  </si>
  <si>
    <t>Violenza fisica o sessuale</t>
  </si>
  <si>
    <t>Violenza fisica</t>
  </si>
  <si>
    <t>Violenza sessuale</t>
  </si>
  <si>
    <t>Stupro o tentato stupro</t>
  </si>
  <si>
    <t>Stupro</t>
  </si>
  <si>
    <t>Tentato stupro</t>
  </si>
  <si>
    <t>Partner attuale o ex (a)</t>
  </si>
  <si>
    <t>Non partner (b)</t>
  </si>
  <si>
    <t>Totale (b)</t>
  </si>
  <si>
    <t>Donne dai 16 ai 70 anni che hanno subito stalking nel corso della vita da un ex partner o da altre persone. Anno 2014</t>
  </si>
  <si>
    <t>(per 100 donne con le stesse caratteristiche)</t>
  </si>
  <si>
    <t>SPIEGAZIONE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</si>
</sst>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/>
    <xf numFmtId="0" fontId="5" fillId="0" borderId="0" xfId="0" applyFont="1"/>
    <xf numFmtId="0" fontId="3" fillId="2" borderId="0" xfId="3" applyAlignment="1">
      <alignment horizontal="center" vertical="center"/>
    </xf>
    <xf numFmtId="9" fontId="3" fillId="2" borderId="0" xfId="3" applyNumberForma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1" xfId="2"/>
    <xf numFmtId="0" fontId="4" fillId="0" borderId="0" xfId="4"/>
  </cellXfs>
  <cellStyles count="5">
    <cellStyle name="Bad" xfId="3" builtinId="27"/>
    <cellStyle name="Explanatory Text" xfId="4" builtinId="53"/>
    <cellStyle name="Heading 1" xfId="2" builtinId="16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7AB3-5898-414F-9774-391065C8A9ED}">
  <dimension ref="A1:J12"/>
  <sheetViews>
    <sheetView tabSelected="1" workbookViewId="0">
      <selection activeCell="B13" sqref="B13"/>
    </sheetView>
  </sheetViews>
  <sheetFormatPr defaultRowHeight="14.4" x14ac:dyDescent="0.3"/>
  <cols>
    <col min="1" max="1" width="20.77734375" customWidth="1"/>
  </cols>
  <sheetData>
    <row r="1" spans="1:10" ht="20.399999999999999" thickBot="1" x14ac:dyDescent="0.45">
      <c r="A1" s="9" t="s">
        <v>13</v>
      </c>
    </row>
    <row r="2" spans="1:10" ht="15" thickTop="1" x14ac:dyDescent="0.3">
      <c r="A2" s="10" t="s">
        <v>14</v>
      </c>
    </row>
    <row r="3" spans="1:10" ht="19.95" customHeight="1" x14ac:dyDescent="0.3">
      <c r="A3" s="6" t="s">
        <v>0</v>
      </c>
      <c r="B3" s="7" t="s">
        <v>10</v>
      </c>
      <c r="C3" s="7"/>
      <c r="D3" s="6"/>
      <c r="E3" s="8" t="s">
        <v>11</v>
      </c>
      <c r="F3" s="8"/>
      <c r="G3" s="8"/>
      <c r="H3" s="8" t="s">
        <v>12</v>
      </c>
      <c r="I3" s="8"/>
      <c r="J3" s="8"/>
    </row>
    <row r="4" spans="1:10" ht="19.95" customHeight="1" x14ac:dyDescent="0.3">
      <c r="A4" s="6"/>
      <c r="B4" s="1" t="s">
        <v>1</v>
      </c>
      <c r="C4" s="1" t="s">
        <v>2</v>
      </c>
      <c r="D4" s="4" t="s">
        <v>3</v>
      </c>
      <c r="E4" s="1" t="s">
        <v>1</v>
      </c>
      <c r="F4" s="1" t="s">
        <v>2</v>
      </c>
      <c r="G4" s="4" t="s">
        <v>3</v>
      </c>
      <c r="H4" s="1" t="s">
        <v>1</v>
      </c>
      <c r="I4" s="1" t="s">
        <v>2</v>
      </c>
      <c r="J4" s="4" t="s">
        <v>3</v>
      </c>
    </row>
    <row r="5" spans="1:10" ht="18" customHeight="1" x14ac:dyDescent="0.3">
      <c r="A5" s="3" t="s">
        <v>4</v>
      </c>
      <c r="B5" s="2">
        <v>0.129</v>
      </c>
      <c r="C5" s="2">
        <v>0.20399999999999999</v>
      </c>
      <c r="D5" s="5">
        <f>SUM(B5:C5)</f>
        <v>0.33299999999999996</v>
      </c>
      <c r="E5" s="2">
        <v>0.253</v>
      </c>
      <c r="F5" s="2">
        <v>0.182</v>
      </c>
      <c r="G5" s="5">
        <f>SUM(E5:F5)</f>
        <v>0.435</v>
      </c>
      <c r="H5" s="2">
        <f>B5+E5</f>
        <v>0.38200000000000001</v>
      </c>
      <c r="I5" s="2">
        <f>C5+F5</f>
        <v>0.38600000000000001</v>
      </c>
      <c r="J5" s="5">
        <f>H5+I5</f>
        <v>0.76800000000000002</v>
      </c>
    </row>
    <row r="6" spans="1:10" ht="18" customHeight="1" x14ac:dyDescent="0.3">
      <c r="A6" s="3" t="s">
        <v>5</v>
      </c>
      <c r="B6" s="2">
        <v>0.11</v>
      </c>
      <c r="C6" s="2">
        <v>0.182</v>
      </c>
      <c r="D6" s="5">
        <f t="shared" ref="D6:D10" si="0">SUM(B6:C6)</f>
        <v>0.29199999999999998</v>
      </c>
      <c r="E6" s="2">
        <v>0.12300000000000001</v>
      </c>
      <c r="F6" s="2">
        <v>0.126</v>
      </c>
      <c r="G6" s="5">
        <f t="shared" ref="G6:G10" si="1">SUM(E6:F6)</f>
        <v>0.249</v>
      </c>
      <c r="H6" s="2">
        <f t="shared" ref="H6:H10" si="2">B6+E6</f>
        <v>0.23300000000000001</v>
      </c>
      <c r="I6" s="2">
        <f t="shared" ref="I6:I10" si="3">C6+F6</f>
        <v>0.308</v>
      </c>
      <c r="J6" s="5">
        <f t="shared" ref="J6:J10" si="4">H6+I6</f>
        <v>0.54100000000000004</v>
      </c>
    </row>
    <row r="7" spans="1:10" ht="18" customHeight="1" x14ac:dyDescent="0.3">
      <c r="A7" s="3" t="s">
        <v>6</v>
      </c>
      <c r="B7" s="2">
        <v>5.5E-2</v>
      </c>
      <c r="C7" s="2">
        <v>9.0999999999999998E-2</v>
      </c>
      <c r="D7" s="5">
        <f t="shared" si="0"/>
        <v>0.14599999999999999</v>
      </c>
      <c r="E7" s="2">
        <v>0.183</v>
      </c>
      <c r="F7" s="2">
        <v>9.6999999999999989E-2</v>
      </c>
      <c r="G7" s="5">
        <f t="shared" si="1"/>
        <v>0.27999999999999997</v>
      </c>
      <c r="H7" s="2">
        <f t="shared" si="2"/>
        <v>0.23799999999999999</v>
      </c>
      <c r="I7" s="2">
        <f t="shared" si="3"/>
        <v>0.188</v>
      </c>
      <c r="J7" s="5">
        <f t="shared" si="4"/>
        <v>0.42599999999999999</v>
      </c>
    </row>
    <row r="8" spans="1:10" ht="18" customHeight="1" x14ac:dyDescent="0.3">
      <c r="A8" s="3" t="s">
        <v>7</v>
      </c>
      <c r="B8" s="2">
        <v>2.2000000000000002E-2</v>
      </c>
      <c r="C8" s="2">
        <v>4.2000000000000003E-2</v>
      </c>
      <c r="D8" s="5">
        <f t="shared" si="0"/>
        <v>6.4000000000000001E-2</v>
      </c>
      <c r="E8" s="2">
        <v>3.3000000000000002E-2</v>
      </c>
      <c r="F8" s="2">
        <v>4.5999999999999999E-2</v>
      </c>
      <c r="G8" s="5">
        <f t="shared" si="1"/>
        <v>7.9000000000000001E-2</v>
      </c>
      <c r="H8" s="2">
        <f t="shared" si="2"/>
        <v>5.5000000000000007E-2</v>
      </c>
      <c r="I8" s="2">
        <f t="shared" si="3"/>
        <v>8.7999999999999995E-2</v>
      </c>
      <c r="J8" s="5">
        <f t="shared" si="4"/>
        <v>0.14300000000000002</v>
      </c>
    </row>
    <row r="9" spans="1:10" ht="18" customHeight="1" x14ac:dyDescent="0.3">
      <c r="A9" s="3" t="s">
        <v>8</v>
      </c>
      <c r="B9" s="2">
        <v>1.8000000000000002E-2</v>
      </c>
      <c r="C9" s="2">
        <v>3.7999999999999999E-2</v>
      </c>
      <c r="D9" s="5">
        <f t="shared" si="0"/>
        <v>5.6000000000000001E-2</v>
      </c>
      <c r="E9" s="2">
        <v>1.1000000000000001E-2</v>
      </c>
      <c r="F9" s="2">
        <v>0.02</v>
      </c>
      <c r="G9" s="5">
        <f t="shared" si="1"/>
        <v>3.1E-2</v>
      </c>
      <c r="H9" s="2">
        <f t="shared" si="2"/>
        <v>2.9000000000000005E-2</v>
      </c>
      <c r="I9" s="2">
        <f t="shared" si="3"/>
        <v>5.7999999999999996E-2</v>
      </c>
      <c r="J9" s="5">
        <f t="shared" si="4"/>
        <v>8.6999999999999994E-2</v>
      </c>
    </row>
    <row r="10" spans="1:10" ht="18" customHeight="1" x14ac:dyDescent="0.3">
      <c r="A10" s="3" t="s">
        <v>9</v>
      </c>
      <c r="B10" s="2">
        <v>0.01</v>
      </c>
      <c r="C10" s="2">
        <v>2.1000000000000001E-2</v>
      </c>
      <c r="D10" s="5">
        <f t="shared" si="0"/>
        <v>3.1E-2</v>
      </c>
      <c r="E10" s="2">
        <v>2.5000000000000001E-2</v>
      </c>
      <c r="F10" s="2">
        <v>2.8999999999999998E-2</v>
      </c>
      <c r="G10" s="5">
        <f t="shared" si="1"/>
        <v>5.3999999999999999E-2</v>
      </c>
      <c r="H10" s="2">
        <f t="shared" si="2"/>
        <v>3.5000000000000003E-2</v>
      </c>
      <c r="I10" s="2">
        <f t="shared" si="3"/>
        <v>0.05</v>
      </c>
      <c r="J10" s="5">
        <f t="shared" si="4"/>
        <v>8.5000000000000006E-2</v>
      </c>
    </row>
    <row r="12" spans="1:10" x14ac:dyDescent="0.3">
      <c r="A12" t="s">
        <v>15</v>
      </c>
    </row>
  </sheetData>
  <mergeCells count="2">
    <mergeCell ref="E3:G3"/>
    <mergeCell ref="H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Fabretti</dc:creator>
  <cp:lastModifiedBy>Mario Fabretti</cp:lastModifiedBy>
  <dcterms:created xsi:type="dcterms:W3CDTF">2024-05-08T11:14:56Z</dcterms:created>
  <dcterms:modified xsi:type="dcterms:W3CDTF">2024-05-08T11:55:29Z</dcterms:modified>
</cp:coreProperties>
</file>