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47CB8ABC-66F4-4080-9AC2-0C45139FA1D5}" xr6:coauthVersionLast="47" xr6:coauthVersionMax="47" xr10:uidLastSave="{00000000-0000-0000-0000-000000000000}"/>
  <bookViews>
    <workbookView xWindow="-108" yWindow="-108" windowWidth="23256" windowHeight="12720" xr2:uid="{19CB2F0E-A5A5-4063-95E3-72B6CAD6D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C3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</calcChain>
</file>

<file path=xl/sharedStrings.xml><?xml version="1.0" encoding="utf-8"?>
<sst xmlns="http://schemas.openxmlformats.org/spreadsheetml/2006/main" count="66" uniqueCount="46">
  <si>
    <t>Nome</t>
  </si>
  <si>
    <t>GAME OVER escape room</t>
  </si>
  <si>
    <t>Escape rooms</t>
  </si>
  <si>
    <t>The Key escape room</t>
  </si>
  <si>
    <t>Barbanera</t>
  </si>
  <si>
    <t>Ristorante/bar</t>
  </si>
  <si>
    <t>Clipper</t>
  </si>
  <si>
    <t>Amico Fiore</t>
  </si>
  <si>
    <t>Artigiani</t>
  </si>
  <si>
    <t>Dal Fotografo</t>
  </si>
  <si>
    <t>Estetica Raggio Blu di Elisa</t>
  </si>
  <si>
    <t>Fioreria Sonia</t>
  </si>
  <si>
    <t>Gaio il Calzolaio</t>
  </si>
  <si>
    <t>Indipendenza Francesco</t>
  </si>
  <si>
    <t>Ink Addiction</t>
  </si>
  <si>
    <t>Ink Inside</t>
  </si>
  <si>
    <t>JOY SPA Hair&amp;Beauty</t>
  </si>
  <si>
    <t>PHPlus</t>
  </si>
  <si>
    <t>Fidas</t>
  </si>
  <si>
    <t>Associazione</t>
  </si>
  <si>
    <t>Circolo del cinema</t>
  </si>
  <si>
    <t>Cinema</t>
  </si>
  <si>
    <t>UCI Cinemas verona</t>
  </si>
  <si>
    <t>Dot</t>
  </si>
  <si>
    <t>Copisterie</t>
  </si>
  <si>
    <t>La Tecnica</t>
  </si>
  <si>
    <t>THESY</t>
  </si>
  <si>
    <t>EFFUGIO escape room</t>
  </si>
  <si>
    <t>Accademia Pugilistica Veronese RUGA</t>
  </si>
  <si>
    <t>Fitness</t>
  </si>
  <si>
    <t>Aquardens</t>
  </si>
  <si>
    <t>Mantra libera-mente fitness</t>
  </si>
  <si>
    <t>Piscine Le Grazie</t>
  </si>
  <si>
    <t>Sporting Club Verona</t>
  </si>
  <si>
    <t>Fresco</t>
  </si>
  <si>
    <t>Gelateria</t>
  </si>
  <si>
    <t>PIKKO</t>
  </si>
  <si>
    <t>Donazione 2019</t>
  </si>
  <si>
    <t>Donazione 2020</t>
  </si>
  <si>
    <t>MASSIMO</t>
  </si>
  <si>
    <t>TOTALE</t>
  </si>
  <si>
    <t>Fabiola Fabretti</t>
  </si>
  <si>
    <t>Data</t>
  </si>
  <si>
    <t>Classe</t>
  </si>
  <si>
    <t>ELENCO SPONSOR E DONAZIONI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</si>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</sst>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8">
    <xf numFmtId="0" fontId="0" fillId="0" borderId="0" xfId="0"/>
    <xf numFmtId="0" fontId="2" fillId="0" borderId="0" xfId="2" applyBorder="1" applyAlignment="1">
      <alignment horizontal="center"/>
    </xf>
    <xf numFmtId="0" fontId="3" fillId="2" borderId="3" xfId="3" applyBorder="1" applyAlignment="1">
      <alignment horizontal="center" vertical="center"/>
    </xf>
    <xf numFmtId="0" fontId="3" fillId="2" borderId="3" xfId="3" applyBorder="1" applyAlignment="1">
      <alignment horizontal="center" vertical="center" wrapText="1"/>
    </xf>
    <xf numFmtId="0" fontId="0" fillId="0" borderId="3" xfId="0" applyBorder="1"/>
    <xf numFmtId="0" fontId="4" fillId="0" borderId="0" xfId="0" applyFont="1"/>
    <xf numFmtId="44" fontId="0" fillId="0" borderId="3" xfId="1" applyFont="1" applyBorder="1"/>
    <xf numFmtId="44" fontId="0" fillId="0" borderId="3" xfId="0" applyNumberFormat="1" applyBorder="1"/>
  </cellXfs>
  <cellStyles count="4">
    <cellStyle name="Calculation" xfId="3" builtinId="22"/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Donazioni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Sheet1!$A$4:$A$31</c:f>
              <c:strCache>
                <c:ptCount val="28"/>
                <c:pt idx="0">
                  <c:v>GAME OVER escape room</c:v>
                </c:pt>
                <c:pt idx="1">
                  <c:v>The Key escape room</c:v>
                </c:pt>
                <c:pt idx="2">
                  <c:v>Barbanera</c:v>
                </c:pt>
                <c:pt idx="3">
                  <c:v>Clipper</c:v>
                </c:pt>
                <c:pt idx="4">
                  <c:v>Amico Fiore</c:v>
                </c:pt>
                <c:pt idx="5">
                  <c:v>Dal Fotografo</c:v>
                </c:pt>
                <c:pt idx="6">
                  <c:v>Estetica Raggio Blu di Elisa</c:v>
                </c:pt>
                <c:pt idx="7">
                  <c:v>Fioreria Sonia</c:v>
                </c:pt>
                <c:pt idx="8">
                  <c:v>Gaio il Calzolaio</c:v>
                </c:pt>
                <c:pt idx="9">
                  <c:v>Indipendenza Francesco</c:v>
                </c:pt>
                <c:pt idx="10">
                  <c:v>Ink Addiction</c:v>
                </c:pt>
                <c:pt idx="11">
                  <c:v>Ink Inside</c:v>
                </c:pt>
                <c:pt idx="12">
                  <c:v>JOY SPA Hair&amp;Beauty</c:v>
                </c:pt>
                <c:pt idx="13">
                  <c:v>PHPlus</c:v>
                </c:pt>
                <c:pt idx="14">
                  <c:v>Fidas</c:v>
                </c:pt>
                <c:pt idx="15">
                  <c:v>Circolo del cinema</c:v>
                </c:pt>
                <c:pt idx="16">
                  <c:v>UCI Cinemas verona</c:v>
                </c:pt>
                <c:pt idx="17">
                  <c:v>Dot</c:v>
                </c:pt>
                <c:pt idx="18">
                  <c:v>La Tecnica</c:v>
                </c:pt>
                <c:pt idx="19">
                  <c:v>THESY</c:v>
                </c:pt>
                <c:pt idx="20">
                  <c:v>EFFUGIO escape room</c:v>
                </c:pt>
                <c:pt idx="21">
                  <c:v>Accademia Pugilistica Veronese RUGA</c:v>
                </c:pt>
                <c:pt idx="22">
                  <c:v>Aquardens</c:v>
                </c:pt>
                <c:pt idx="23">
                  <c:v>Mantra libera-mente fitness</c:v>
                </c:pt>
                <c:pt idx="24">
                  <c:v>Piscine Le Grazie</c:v>
                </c:pt>
                <c:pt idx="25">
                  <c:v>Sporting Club Verona</c:v>
                </c:pt>
                <c:pt idx="26">
                  <c:v>Fresco</c:v>
                </c:pt>
                <c:pt idx="27">
                  <c:v>PIKKO</c:v>
                </c:pt>
              </c:strCache>
            </c:strRef>
          </c:cat>
          <c:val>
            <c:numRef>
              <c:f>Sheet1!$E$4:$E$31</c:f>
              <c:numCache>
                <c:formatCode>_("€"* #,##0.00_);_("€"* \(#,##0.00\);_("€"* "-"??_);_(@_)</c:formatCode>
                <c:ptCount val="28"/>
                <c:pt idx="0">
                  <c:v>50.199999999999996</c:v>
                </c:pt>
                <c:pt idx="1">
                  <c:v>202.5</c:v>
                </c:pt>
                <c:pt idx="2">
                  <c:v>204.25</c:v>
                </c:pt>
                <c:pt idx="3">
                  <c:v>240.54999999999998</c:v>
                </c:pt>
                <c:pt idx="4">
                  <c:v>95.7</c:v>
                </c:pt>
                <c:pt idx="5">
                  <c:v>197.64999999999998</c:v>
                </c:pt>
                <c:pt idx="6">
                  <c:v>89.95</c:v>
                </c:pt>
                <c:pt idx="7">
                  <c:v>102.35</c:v>
                </c:pt>
                <c:pt idx="8">
                  <c:v>149.55000000000001</c:v>
                </c:pt>
                <c:pt idx="9">
                  <c:v>132.9</c:v>
                </c:pt>
                <c:pt idx="10">
                  <c:v>137.55000000000001</c:v>
                </c:pt>
                <c:pt idx="11">
                  <c:v>65.650000000000006</c:v>
                </c:pt>
                <c:pt idx="12">
                  <c:v>158.25</c:v>
                </c:pt>
                <c:pt idx="13">
                  <c:v>54.1</c:v>
                </c:pt>
                <c:pt idx="14">
                  <c:v>179.7</c:v>
                </c:pt>
                <c:pt idx="15">
                  <c:v>189.89999999999998</c:v>
                </c:pt>
                <c:pt idx="16">
                  <c:v>196.4</c:v>
                </c:pt>
                <c:pt idx="17">
                  <c:v>149.75</c:v>
                </c:pt>
                <c:pt idx="18">
                  <c:v>163.05000000000001</c:v>
                </c:pt>
                <c:pt idx="19">
                  <c:v>213.6</c:v>
                </c:pt>
                <c:pt idx="20">
                  <c:v>96.4</c:v>
                </c:pt>
                <c:pt idx="21">
                  <c:v>31.3</c:v>
                </c:pt>
                <c:pt idx="22">
                  <c:v>69.8</c:v>
                </c:pt>
                <c:pt idx="23">
                  <c:v>271.10000000000002</c:v>
                </c:pt>
                <c:pt idx="24">
                  <c:v>174.2</c:v>
                </c:pt>
                <c:pt idx="25">
                  <c:v>116.85000000000001</c:v>
                </c:pt>
                <c:pt idx="26">
                  <c:v>131.69999999999999</c:v>
                </c:pt>
                <c:pt idx="2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0-4840-97BB-4AF1D785C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13783</xdr:colOff>
      <xdr:row>32</xdr:row>
      <xdr:rowOff>38186</xdr:rowOff>
    </xdr:from>
    <xdr:to>
      <xdr:col>4</xdr:col>
      <xdr:colOff>1395572</xdr:colOff>
      <xdr:row>45</xdr:row>
      <xdr:rowOff>68495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40593-7A3E-D19D-C06E-2F07D657F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6E2D-BE25-4A20-94BC-0C253ABBB539}">
  <dimension ref="A1:E32"/>
  <sheetViews>
    <sheetView tabSelected="1" topLeftCell="A2" zoomScale="66" workbookViewId="0">
      <selection activeCell="G44" sqref="G44"/>
    </sheetView>
  </sheetViews>
  <sheetFormatPr defaultRowHeight="14.4" x14ac:dyDescent="0.3"/>
  <cols>
    <col min="1" max="1" width="30.77734375" customWidth="1"/>
    <col min="2" max="4" width="10.77734375" customWidth="1"/>
    <col min="5" max="5" width="20.77734375" customWidth="1"/>
  </cols>
  <sheetData>
    <row r="1" spans="1:5" x14ac:dyDescent="0.3">
      <c r="A1" s="5" t="s">
        <v>41</v>
      </c>
      <c r="B1" s="5"/>
      <c r="C1" s="5"/>
      <c r="D1" s="5" t="s">
        <v>42</v>
      </c>
      <c r="E1" s="5" t="s">
        <v>43</v>
      </c>
    </row>
    <row r="2" spans="1:5" ht="25.05" customHeight="1" x14ac:dyDescent="0.4">
      <c r="A2" s="1" t="s">
        <v>44</v>
      </c>
      <c r="B2" s="1"/>
      <c r="C2" s="1"/>
      <c r="D2" s="1"/>
      <c r="E2" s="1"/>
    </row>
    <row r="3" spans="1:5" ht="28.8" x14ac:dyDescent="0.3">
      <c r="A3" s="2" t="s">
        <v>0</v>
      </c>
      <c r="B3" s="3" t="s">
        <v>45</v>
      </c>
      <c r="C3" s="3" t="s">
        <v>37</v>
      </c>
      <c r="D3" s="3" t="s">
        <v>38</v>
      </c>
      <c r="E3" s="2" t="s">
        <v>40</v>
      </c>
    </row>
    <row r="4" spans="1:5" x14ac:dyDescent="0.3">
      <c r="A4" s="4" t="s">
        <v>1</v>
      </c>
      <c r="B4" s="4" t="s">
        <v>2</v>
      </c>
      <c r="C4" s="6">
        <v>11.6</v>
      </c>
      <c r="D4" s="6">
        <v>88.8</v>
      </c>
      <c r="E4" s="6">
        <f>AVERAGE(C4:D4)</f>
        <v>50.199999999999996</v>
      </c>
    </row>
    <row r="5" spans="1:5" x14ac:dyDescent="0.3">
      <c r="A5" s="4" t="s">
        <v>3</v>
      </c>
      <c r="B5" s="4" t="s">
        <v>2</v>
      </c>
      <c r="C5" s="6">
        <v>226.4</v>
      </c>
      <c r="D5" s="6">
        <v>178.6</v>
      </c>
      <c r="E5" s="6">
        <f t="shared" ref="E5:E31" si="0">AVERAGE(C5:D5)</f>
        <v>202.5</v>
      </c>
    </row>
    <row r="6" spans="1:5" x14ac:dyDescent="0.3">
      <c r="A6" s="4" t="s">
        <v>4</v>
      </c>
      <c r="B6" s="4" t="s">
        <v>5</v>
      </c>
      <c r="C6" s="6">
        <v>286.8</v>
      </c>
      <c r="D6" s="6">
        <v>121.7</v>
      </c>
      <c r="E6" s="6">
        <f t="shared" si="0"/>
        <v>204.25</v>
      </c>
    </row>
    <row r="7" spans="1:5" x14ac:dyDescent="0.3">
      <c r="A7" s="4" t="s">
        <v>6</v>
      </c>
      <c r="B7" s="4" t="s">
        <v>5</v>
      </c>
      <c r="C7" s="6">
        <v>212.2</v>
      </c>
      <c r="D7" s="6">
        <v>268.89999999999998</v>
      </c>
      <c r="E7" s="6">
        <f t="shared" si="0"/>
        <v>240.54999999999998</v>
      </c>
    </row>
    <row r="8" spans="1:5" x14ac:dyDescent="0.3">
      <c r="A8" s="4" t="s">
        <v>7</v>
      </c>
      <c r="B8" s="4" t="s">
        <v>8</v>
      </c>
      <c r="C8" s="6">
        <v>57.1</v>
      </c>
      <c r="D8" s="6">
        <v>134.30000000000001</v>
      </c>
      <c r="E8" s="6">
        <f t="shared" si="0"/>
        <v>95.7</v>
      </c>
    </row>
    <row r="9" spans="1:5" x14ac:dyDescent="0.3">
      <c r="A9" s="4" t="s">
        <v>9</v>
      </c>
      <c r="B9" s="4" t="s">
        <v>8</v>
      </c>
      <c r="C9" s="6">
        <v>272.7</v>
      </c>
      <c r="D9" s="6">
        <v>122.6</v>
      </c>
      <c r="E9" s="6">
        <f t="shared" si="0"/>
        <v>197.64999999999998</v>
      </c>
    </row>
    <row r="10" spans="1:5" x14ac:dyDescent="0.3">
      <c r="A10" s="4" t="s">
        <v>10</v>
      </c>
      <c r="B10" s="4" t="s">
        <v>8</v>
      </c>
      <c r="C10" s="6">
        <v>2.5</v>
      </c>
      <c r="D10" s="6">
        <v>177.4</v>
      </c>
      <c r="E10" s="6">
        <f t="shared" si="0"/>
        <v>89.95</v>
      </c>
    </row>
    <row r="11" spans="1:5" x14ac:dyDescent="0.3">
      <c r="A11" s="4" t="s">
        <v>11</v>
      </c>
      <c r="B11" s="4" t="s">
        <v>8</v>
      </c>
      <c r="C11" s="6">
        <v>181.5</v>
      </c>
      <c r="D11" s="6">
        <v>23.2</v>
      </c>
      <c r="E11" s="6">
        <f t="shared" si="0"/>
        <v>102.35</v>
      </c>
    </row>
    <row r="12" spans="1:5" x14ac:dyDescent="0.3">
      <c r="A12" s="4" t="s">
        <v>12</v>
      </c>
      <c r="B12" s="4" t="s">
        <v>8</v>
      </c>
      <c r="C12" s="6">
        <v>126.3</v>
      </c>
      <c r="D12" s="6">
        <v>172.8</v>
      </c>
      <c r="E12" s="6">
        <f t="shared" si="0"/>
        <v>149.55000000000001</v>
      </c>
    </row>
    <row r="13" spans="1:5" x14ac:dyDescent="0.3">
      <c r="A13" s="4" t="s">
        <v>13</v>
      </c>
      <c r="B13" s="4" t="s">
        <v>8</v>
      </c>
      <c r="C13" s="6">
        <v>85.8</v>
      </c>
      <c r="D13" s="6">
        <v>180</v>
      </c>
      <c r="E13" s="6">
        <f t="shared" si="0"/>
        <v>132.9</v>
      </c>
    </row>
    <row r="14" spans="1:5" x14ac:dyDescent="0.3">
      <c r="A14" s="4" t="s">
        <v>14</v>
      </c>
      <c r="B14" s="4" t="s">
        <v>8</v>
      </c>
      <c r="C14" s="6">
        <v>34.6</v>
      </c>
      <c r="D14" s="6">
        <v>240.5</v>
      </c>
      <c r="E14" s="6">
        <f t="shared" si="0"/>
        <v>137.55000000000001</v>
      </c>
    </row>
    <row r="15" spans="1:5" x14ac:dyDescent="0.3">
      <c r="A15" s="4" t="s">
        <v>15</v>
      </c>
      <c r="B15" s="4" t="s">
        <v>8</v>
      </c>
      <c r="C15" s="6">
        <v>53.3</v>
      </c>
      <c r="D15" s="6">
        <v>78</v>
      </c>
      <c r="E15" s="6">
        <f t="shared" si="0"/>
        <v>65.650000000000006</v>
      </c>
    </row>
    <row r="16" spans="1:5" x14ac:dyDescent="0.3">
      <c r="A16" s="4" t="s">
        <v>16</v>
      </c>
      <c r="B16" s="4" t="s">
        <v>8</v>
      </c>
      <c r="C16" s="6">
        <v>83.4</v>
      </c>
      <c r="D16" s="6">
        <v>233.1</v>
      </c>
      <c r="E16" s="6">
        <f t="shared" si="0"/>
        <v>158.25</v>
      </c>
    </row>
    <row r="17" spans="1:5" x14ac:dyDescent="0.3">
      <c r="A17" s="4" t="s">
        <v>17</v>
      </c>
      <c r="B17" s="4" t="s">
        <v>8</v>
      </c>
      <c r="C17" s="6">
        <v>25</v>
      </c>
      <c r="D17" s="6">
        <v>83.2</v>
      </c>
      <c r="E17" s="6">
        <f t="shared" si="0"/>
        <v>54.1</v>
      </c>
    </row>
    <row r="18" spans="1:5" x14ac:dyDescent="0.3">
      <c r="A18" s="4" t="s">
        <v>18</v>
      </c>
      <c r="B18" s="4" t="s">
        <v>19</v>
      </c>
      <c r="C18" s="6">
        <v>160.5</v>
      </c>
      <c r="D18" s="6">
        <v>198.9</v>
      </c>
      <c r="E18" s="6">
        <f t="shared" si="0"/>
        <v>179.7</v>
      </c>
    </row>
    <row r="19" spans="1:5" x14ac:dyDescent="0.3">
      <c r="A19" s="4" t="s">
        <v>20</v>
      </c>
      <c r="B19" s="4" t="s">
        <v>21</v>
      </c>
      <c r="C19" s="6">
        <v>132.19999999999999</v>
      </c>
      <c r="D19" s="6">
        <v>247.6</v>
      </c>
      <c r="E19" s="6">
        <f t="shared" si="0"/>
        <v>189.89999999999998</v>
      </c>
    </row>
    <row r="20" spans="1:5" x14ac:dyDescent="0.3">
      <c r="A20" s="4" t="s">
        <v>22</v>
      </c>
      <c r="B20" s="4" t="s">
        <v>21</v>
      </c>
      <c r="C20" s="6">
        <v>230.5</v>
      </c>
      <c r="D20" s="6">
        <v>162.30000000000001</v>
      </c>
      <c r="E20" s="6">
        <f t="shared" si="0"/>
        <v>196.4</v>
      </c>
    </row>
    <row r="21" spans="1:5" x14ac:dyDescent="0.3">
      <c r="A21" s="4" t="s">
        <v>23</v>
      </c>
      <c r="B21" s="4" t="s">
        <v>24</v>
      </c>
      <c r="C21" s="6">
        <v>127.2</v>
      </c>
      <c r="D21" s="6">
        <v>172.3</v>
      </c>
      <c r="E21" s="6">
        <f t="shared" si="0"/>
        <v>149.75</v>
      </c>
    </row>
    <row r="22" spans="1:5" x14ac:dyDescent="0.3">
      <c r="A22" s="4" t="s">
        <v>25</v>
      </c>
      <c r="B22" s="4" t="s">
        <v>24</v>
      </c>
      <c r="C22" s="6">
        <v>104.9</v>
      </c>
      <c r="D22" s="6">
        <v>221.2</v>
      </c>
      <c r="E22" s="6">
        <f t="shared" si="0"/>
        <v>163.05000000000001</v>
      </c>
    </row>
    <row r="23" spans="1:5" x14ac:dyDescent="0.3">
      <c r="A23" s="4" t="s">
        <v>26</v>
      </c>
      <c r="B23" s="4" t="s">
        <v>24</v>
      </c>
      <c r="C23" s="6">
        <v>278.7</v>
      </c>
      <c r="D23" s="6">
        <v>148.5</v>
      </c>
      <c r="E23" s="6">
        <f t="shared" si="0"/>
        <v>213.6</v>
      </c>
    </row>
    <row r="24" spans="1:5" x14ac:dyDescent="0.3">
      <c r="A24" s="4" t="s">
        <v>27</v>
      </c>
      <c r="B24" s="4" t="s">
        <v>2</v>
      </c>
      <c r="C24" s="6">
        <v>62.8</v>
      </c>
      <c r="D24" s="6">
        <v>130</v>
      </c>
      <c r="E24" s="6">
        <f t="shared" si="0"/>
        <v>96.4</v>
      </c>
    </row>
    <row r="25" spans="1:5" x14ac:dyDescent="0.3">
      <c r="A25" s="4" t="s">
        <v>28</v>
      </c>
      <c r="B25" s="4" t="s">
        <v>29</v>
      </c>
      <c r="C25" s="6">
        <v>12.5</v>
      </c>
      <c r="D25" s="6">
        <v>50.1</v>
      </c>
      <c r="E25" s="6">
        <f t="shared" si="0"/>
        <v>31.3</v>
      </c>
    </row>
    <row r="26" spans="1:5" x14ac:dyDescent="0.3">
      <c r="A26" s="4" t="s">
        <v>30</v>
      </c>
      <c r="B26" s="4" t="s">
        <v>29</v>
      </c>
      <c r="C26" s="6">
        <v>5.5</v>
      </c>
      <c r="D26" s="6">
        <v>134.1</v>
      </c>
      <c r="E26" s="6">
        <f t="shared" si="0"/>
        <v>69.8</v>
      </c>
    </row>
    <row r="27" spans="1:5" x14ac:dyDescent="0.3">
      <c r="A27" s="4" t="s">
        <v>31</v>
      </c>
      <c r="B27" s="4" t="s">
        <v>29</v>
      </c>
      <c r="C27" s="6">
        <v>293.7</v>
      </c>
      <c r="D27" s="6">
        <v>248.5</v>
      </c>
      <c r="E27" s="6">
        <f t="shared" si="0"/>
        <v>271.10000000000002</v>
      </c>
    </row>
    <row r="28" spans="1:5" x14ac:dyDescent="0.3">
      <c r="A28" s="4" t="s">
        <v>32</v>
      </c>
      <c r="B28" s="4" t="s">
        <v>29</v>
      </c>
      <c r="C28" s="6">
        <v>288</v>
      </c>
      <c r="D28" s="6">
        <v>60.4</v>
      </c>
      <c r="E28" s="6">
        <f t="shared" si="0"/>
        <v>174.2</v>
      </c>
    </row>
    <row r="29" spans="1:5" x14ac:dyDescent="0.3">
      <c r="A29" s="4" t="s">
        <v>33</v>
      </c>
      <c r="B29" s="4" t="s">
        <v>29</v>
      </c>
      <c r="C29" s="6">
        <v>94.4</v>
      </c>
      <c r="D29" s="6">
        <v>139.30000000000001</v>
      </c>
      <c r="E29" s="6">
        <f t="shared" si="0"/>
        <v>116.85000000000001</v>
      </c>
    </row>
    <row r="30" spans="1:5" x14ac:dyDescent="0.3">
      <c r="A30" s="4" t="s">
        <v>34</v>
      </c>
      <c r="B30" s="4" t="s">
        <v>35</v>
      </c>
      <c r="C30" s="6">
        <v>149</v>
      </c>
      <c r="D30" s="6">
        <v>114.4</v>
      </c>
      <c r="E30" s="6">
        <f t="shared" si="0"/>
        <v>131.69999999999999</v>
      </c>
    </row>
    <row r="31" spans="1:5" x14ac:dyDescent="0.3">
      <c r="A31" s="4" t="s">
        <v>36</v>
      </c>
      <c r="B31" s="4" t="s">
        <v>35</v>
      </c>
      <c r="C31" s="6">
        <v>70</v>
      </c>
      <c r="D31" s="6">
        <v>50</v>
      </c>
      <c r="E31" s="6">
        <f t="shared" si="0"/>
        <v>60</v>
      </c>
    </row>
    <row r="32" spans="1:5" x14ac:dyDescent="0.3">
      <c r="A32" s="4" t="s">
        <v>39</v>
      </c>
      <c r="B32" s="4"/>
      <c r="C32" s="7">
        <f>MAX(C4:C31)</f>
        <v>293.7</v>
      </c>
      <c r="D32" s="7">
        <f>MAX(D4:D31)</f>
        <v>268.89999999999998</v>
      </c>
      <c r="E32" s="4"/>
    </row>
  </sheetData>
  <mergeCells count="1"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Fabretti</dc:creator>
  <cp:lastModifiedBy>Mario Fabretti</cp:lastModifiedBy>
  <dcterms:created xsi:type="dcterms:W3CDTF">2024-05-29T21:24:47Z</dcterms:created>
  <dcterms:modified xsi:type="dcterms:W3CDTF">2024-05-29T21:53:07Z</dcterms:modified>
</cp:coreProperties>
</file>