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la\Desktop\Progetto ESI\Documentation\"/>
    </mc:Choice>
  </mc:AlternateContent>
  <xr:revisionPtr revIDLastSave="0" documentId="13_ncr:1_{31932C44-46AA-48B4-9CE6-E2CF856D40BE}" xr6:coauthVersionLast="43" xr6:coauthVersionMax="43" xr10:uidLastSave="{00000000-0000-0000-0000-000000000000}"/>
  <bookViews>
    <workbookView xWindow="0" yWindow="1956" windowWidth="17280" windowHeight="8964" xr2:uid="{09E0A96F-9B6D-4BE1-9B54-D1392097E3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5" i="1" l="1"/>
  <c r="V14" i="1"/>
  <c r="S14" i="1"/>
  <c r="S15" i="1" l="1"/>
  <c r="S8" i="1"/>
  <c r="V9" i="1"/>
  <c r="S9" i="1"/>
  <c r="V5" i="1"/>
  <c r="V4" i="1"/>
  <c r="S4" i="1"/>
  <c r="S5" i="1"/>
</calcChain>
</file>

<file path=xl/sharedStrings.xml><?xml version="1.0" encoding="utf-8"?>
<sst xmlns="http://schemas.openxmlformats.org/spreadsheetml/2006/main" count="111" uniqueCount="71">
  <si>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</si>
  <si>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</si>
  <si>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</si>
  <si>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</si>
  <si>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</si>
  <si>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</si>
  <si>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</si>
  <si>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</si>
  <si>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</si>
  <si>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</si>
  <si>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</si>
  <si>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</si>
  <si>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</si>
  <si>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</si>
  <si>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</si>
  <si>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</si>
  <si>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</si>
  <si>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</si>
  <si>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</si>
  <si>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</si>
  <si>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</si>
  <si>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</si>
  <si>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</si>
  <si>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</si>
  <si>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</si>
  <si>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</si>
  <si>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</si>
  <si>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</si>
  <si>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</si>
  <si>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</si>
  <si>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</si>
  <si>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</si>
  <si>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</si>
  <si>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</si>
  <si>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</si>
  <si>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i38</t>
  </si>
  <si>
    <t>IMG</t>
  </si>
  <si>
    <t>i80</t>
  </si>
  <si>
    <t>i81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</si>
  <si>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</si>
  <si>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</si>
  <si>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</si>
  <si>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</si>
  <si>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</si>
  <si>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</si>
  <si>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</si>
  <si>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</si>
  <si>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</si>
  <si>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Tanti sample random</t>
  </si>
  <si>
    <t>Autochoose cont/corr</t>
  </si>
  <si>
    <t>.5</t>
  </si>
  <si>
    <t>Solo corr</t>
  </si>
  <si>
    <t>Solo correlazione</t>
  </si>
  <si>
    <t>Autochoose corr/cont</t>
  </si>
  <si>
    <t>fixable:</t>
  </si>
  <si>
    <t>corretti:</t>
  </si>
  <si>
    <t>+</t>
  </si>
  <si>
    <t>→</t>
  </si>
  <si>
    <t>Autochoose new parameters</t>
  </si>
  <si>
    <t>Bonus: Gabor</t>
  </si>
  <si>
    <t>= Non accettabile</t>
  </si>
  <si>
    <t>= Quasi accettabile</t>
  </si>
  <si>
    <t>= Accettabile o buono</t>
  </si>
  <si>
    <t>Autochoose + sample random      (seed 1)</t>
  </si>
  <si>
    <t>Gabor filter</t>
  </si>
  <si>
    <t>Versione finale ND</t>
  </si>
  <si>
    <t>Versione finale D</t>
  </si>
  <si>
    <t>migliorati</t>
  </si>
  <si>
    <t>Autochoose, gabor, parametri</t>
  </si>
  <si>
    <t xml:space="preserve">Versione finale D + random </t>
  </si>
  <si>
    <t>sampling (seed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</si>
</sst>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2" borderId="0" xfId="1" applyBorder="1"/>
    <xf numFmtId="0" fontId="3" fillId="0" borderId="1" xfId="0" applyFont="1" applyBorder="1"/>
    <xf numFmtId="0" fontId="0" fillId="0" borderId="7" xfId="0" applyBorder="1"/>
    <xf numFmtId="0" fontId="3" fillId="0" borderId="7" xfId="0" applyFont="1" applyBorder="1"/>
    <xf numFmtId="0" fontId="1" fillId="2" borderId="4" xfId="1" applyBorder="1"/>
    <xf numFmtId="0" fontId="3" fillId="0" borderId="3" xfId="0" applyFont="1" applyBorder="1"/>
    <xf numFmtId="0" fontId="0" fillId="0" borderId="8" xfId="0" applyBorder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5" fillId="0" borderId="0" xfId="2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0" xfId="1" quotePrefix="1" applyBorder="1" applyAlignment="1">
      <alignment horizontal="right"/>
    </xf>
    <xf numFmtId="0" fontId="1" fillId="2" borderId="4" xfId="1" applyBorder="1" applyAlignment="1">
      <alignment horizontal="left"/>
    </xf>
    <xf numFmtId="0" fontId="7" fillId="0" borderId="3" xfId="0" applyFont="1" applyBorder="1" applyAlignment="1"/>
    <xf numFmtId="0" fontId="7" fillId="0" borderId="3" xfId="0" applyFont="1" applyBorder="1"/>
    <xf numFmtId="0" fontId="0" fillId="0" borderId="8" xfId="0" applyBorder="1" applyAlignment="1"/>
  </cellXfs>
  <cellStyles count="3">
    <cellStyle name="Explanatory Text" xfId="2" builtinId="53"/>
    <cellStyle name="Good" xfId="1" builtinId="26"/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3203-533C-418F-8D48-9B527A27ED04}">
  <dimension ref="A1:W48"/>
  <sheetViews>
    <sheetView tabSelected="1" topLeftCell="A24" zoomScale="115" zoomScaleNormal="115" workbookViewId="0">
      <selection activeCell="L38" sqref="L38"/>
    </sheetView>
  </sheetViews>
  <sheetFormatPr defaultRowHeight="14.4" x14ac:dyDescent="0.3"/>
  <cols>
    <col min="1" max="1" width="3.77734375" customWidth="1"/>
    <col min="2" max="2" width="6" style="7" customWidth="1"/>
    <col min="3" max="3" width="3.77734375" style="7" customWidth="1"/>
    <col min="4" max="4" width="7" style="7" customWidth="1"/>
    <col min="5" max="5" width="2.6640625" style="7" customWidth="1"/>
    <col min="6" max="6" width="7.88671875" style="7" customWidth="1"/>
    <col min="7" max="7" width="3.33203125" style="7" customWidth="1"/>
    <col min="8" max="8" width="8.109375" style="7" customWidth="1"/>
    <col min="9" max="9" width="2.6640625" style="7" customWidth="1"/>
    <col min="10" max="10" width="4.109375" style="7" customWidth="1"/>
    <col min="11" max="11" width="2.21875" style="7" customWidth="1"/>
    <col min="12" max="12" width="8.88671875" style="7"/>
    <col min="13" max="13" width="3.33203125" customWidth="1"/>
    <col min="14" max="14" width="3.5546875" customWidth="1"/>
    <col min="15" max="15" width="9.33203125" customWidth="1"/>
    <col min="16" max="16" width="10.6640625" customWidth="1"/>
    <col min="17" max="17" width="14.109375" customWidth="1"/>
    <col min="20" max="20" width="5.33203125" customWidth="1"/>
    <col min="21" max="21" width="8.6640625" customWidth="1"/>
    <col min="22" max="22" width="10.21875" customWidth="1"/>
    <col min="23" max="23" width="10.77734375" customWidth="1"/>
  </cols>
  <sheetData>
    <row r="1" spans="1:23" s="8" customFormat="1" ht="29.4" customHeight="1" x14ac:dyDescent="0.2">
      <c r="A1" s="9" t="s">
        <v>36</v>
      </c>
      <c r="B1" s="9" t="s">
        <v>51</v>
      </c>
      <c r="D1" s="10" t="s">
        <v>48</v>
      </c>
      <c r="F1" s="9" t="s">
        <v>49</v>
      </c>
      <c r="H1" s="9" t="s">
        <v>58</v>
      </c>
      <c r="J1" s="9" t="s">
        <v>64</v>
      </c>
      <c r="K1" s="25"/>
      <c r="L1" s="9" t="s">
        <v>63</v>
      </c>
      <c r="R1" s="21"/>
      <c r="S1" s="21"/>
      <c r="T1" s="21"/>
      <c r="U1" s="21"/>
      <c r="V1" s="21"/>
      <c r="W1" s="21"/>
    </row>
    <row r="2" spans="1:23" ht="15" thickBot="1" x14ac:dyDescent="0.35">
      <c r="A2" t="s">
        <v>0</v>
      </c>
      <c r="B2" s="7">
        <v>1</v>
      </c>
      <c r="D2" s="7">
        <v>1</v>
      </c>
      <c r="F2" s="7">
        <v>1</v>
      </c>
      <c r="H2" s="7">
        <v>1</v>
      </c>
      <c r="L2" s="7">
        <v>1</v>
      </c>
      <c r="R2" s="1"/>
      <c r="S2" s="1"/>
      <c r="T2" s="1"/>
      <c r="U2" s="1"/>
      <c r="V2" s="1"/>
      <c r="W2" s="1"/>
    </row>
    <row r="3" spans="1:23" x14ac:dyDescent="0.3">
      <c r="A3" t="s">
        <v>1</v>
      </c>
      <c r="B3" s="7">
        <v>0</v>
      </c>
      <c r="D3" s="7" t="s">
        <v>50</v>
      </c>
      <c r="F3" s="7" t="s">
        <v>50</v>
      </c>
      <c r="H3" s="7">
        <v>1</v>
      </c>
      <c r="L3" s="7">
        <v>1</v>
      </c>
      <c r="N3" s="18">
        <v>1</v>
      </c>
      <c r="O3" s="19" t="s">
        <v>62</v>
      </c>
      <c r="R3" s="12" t="s">
        <v>52</v>
      </c>
      <c r="S3" s="13"/>
      <c r="T3" s="13"/>
      <c r="U3" s="14" t="s">
        <v>48</v>
      </c>
      <c r="V3" s="2"/>
      <c r="W3" s="1"/>
    </row>
    <row r="4" spans="1:23" x14ac:dyDescent="0.3">
      <c r="A4" t="s">
        <v>2</v>
      </c>
      <c r="B4" s="7">
        <v>0</v>
      </c>
      <c r="D4" s="7">
        <v>0</v>
      </c>
      <c r="F4" s="7">
        <v>0</v>
      </c>
      <c r="H4" s="7">
        <v>0</v>
      </c>
      <c r="I4" s="7" t="s">
        <v>57</v>
      </c>
      <c r="J4" s="7">
        <v>1</v>
      </c>
      <c r="L4" s="7">
        <v>1</v>
      </c>
      <c r="N4" s="20" t="s">
        <v>50</v>
      </c>
      <c r="O4" s="19" t="s">
        <v>61</v>
      </c>
      <c r="R4" s="3" t="s">
        <v>55</v>
      </c>
      <c r="S4" s="11">
        <f>COUNTIF(B:B,"1")</f>
        <v>21</v>
      </c>
      <c r="T4" s="1"/>
      <c r="U4" s="1" t="s">
        <v>55</v>
      </c>
      <c r="V4" s="15">
        <f>SUM(D$2:D$1048576)</f>
        <v>25</v>
      </c>
      <c r="W4" s="1"/>
    </row>
    <row r="5" spans="1:23" x14ac:dyDescent="0.3">
      <c r="A5" t="s">
        <v>3</v>
      </c>
      <c r="B5" s="7">
        <v>0</v>
      </c>
      <c r="D5" s="7">
        <v>0</v>
      </c>
      <c r="F5" s="7">
        <v>0</v>
      </c>
      <c r="H5" s="7">
        <v>0</v>
      </c>
      <c r="J5" s="26"/>
      <c r="L5" s="7">
        <v>0</v>
      </c>
      <c r="N5" s="18">
        <v>0</v>
      </c>
      <c r="O5" s="19" t="s">
        <v>60</v>
      </c>
      <c r="R5" s="3" t="s">
        <v>54</v>
      </c>
      <c r="S5" s="1">
        <f>COUNTIF(B:B,".5")</f>
        <v>8</v>
      </c>
      <c r="T5" s="1"/>
      <c r="U5" s="1" t="s">
        <v>54</v>
      </c>
      <c r="V5" s="4">
        <f>COUNTIF(D:D,".5")</f>
        <v>9</v>
      </c>
      <c r="W5" s="1"/>
    </row>
    <row r="6" spans="1:23" x14ac:dyDescent="0.3">
      <c r="A6" t="s">
        <v>4</v>
      </c>
      <c r="B6" s="7">
        <v>1</v>
      </c>
      <c r="D6" s="7">
        <v>1</v>
      </c>
      <c r="F6" s="7">
        <v>1</v>
      </c>
      <c r="H6" s="7">
        <v>1</v>
      </c>
      <c r="J6" s="26"/>
      <c r="L6" s="7">
        <v>1</v>
      </c>
      <c r="R6" s="3"/>
      <c r="S6" s="1"/>
      <c r="T6" s="1"/>
      <c r="U6" s="1"/>
      <c r="V6" s="4"/>
      <c r="W6" s="1"/>
    </row>
    <row r="7" spans="1:23" x14ac:dyDescent="0.3">
      <c r="A7" t="s">
        <v>5</v>
      </c>
      <c r="B7" s="7">
        <v>1</v>
      </c>
      <c r="D7" s="7" t="s">
        <v>50</v>
      </c>
      <c r="F7" s="7">
        <v>1</v>
      </c>
      <c r="H7" s="7">
        <v>1</v>
      </c>
      <c r="J7" s="26"/>
      <c r="L7" s="7">
        <v>1</v>
      </c>
      <c r="R7" s="16" t="s">
        <v>53</v>
      </c>
      <c r="S7" s="1"/>
      <c r="T7" s="1"/>
      <c r="U7" s="1"/>
      <c r="V7" s="4"/>
      <c r="W7" s="1"/>
    </row>
    <row r="8" spans="1:23" x14ac:dyDescent="0.3">
      <c r="A8" t="s">
        <v>6</v>
      </c>
      <c r="B8" s="7">
        <v>1</v>
      </c>
      <c r="D8" s="7">
        <v>1</v>
      </c>
      <c r="F8" s="7">
        <v>1</v>
      </c>
      <c r="H8" s="7">
        <v>1</v>
      </c>
      <c r="J8" s="26"/>
      <c r="L8" s="7">
        <v>1</v>
      </c>
      <c r="R8" s="3" t="s">
        <v>55</v>
      </c>
      <c r="S8" s="11">
        <f>COUNTIF(F:F,"1")</f>
        <v>25</v>
      </c>
      <c r="T8" s="1"/>
      <c r="U8" s="22" t="s">
        <v>59</v>
      </c>
      <c r="V8" s="4"/>
      <c r="W8" s="1"/>
    </row>
    <row r="9" spans="1:23" x14ac:dyDescent="0.3">
      <c r="A9" t="s">
        <v>7</v>
      </c>
      <c r="B9" s="7">
        <v>1</v>
      </c>
      <c r="D9" s="7">
        <v>1</v>
      </c>
      <c r="F9" s="7">
        <v>1</v>
      </c>
      <c r="H9" s="7">
        <v>1</v>
      </c>
      <c r="L9" s="7">
        <v>1</v>
      </c>
      <c r="R9" s="3" t="s">
        <v>54</v>
      </c>
      <c r="S9" s="1">
        <f>COUNTIF(F:F,".5")</f>
        <v>5</v>
      </c>
      <c r="T9" s="1"/>
      <c r="U9" s="27" t="s">
        <v>56</v>
      </c>
      <c r="V9" s="28">
        <f>SUM(J:J)</f>
        <v>3</v>
      </c>
      <c r="W9" s="1"/>
    </row>
    <row r="10" spans="1:23" x14ac:dyDescent="0.3">
      <c r="A10" t="s">
        <v>8</v>
      </c>
      <c r="B10" s="7" t="s">
        <v>50</v>
      </c>
      <c r="D10" s="7">
        <v>1</v>
      </c>
      <c r="F10" s="7" t="s">
        <v>50</v>
      </c>
      <c r="H10" s="7">
        <v>1</v>
      </c>
      <c r="L10" s="7">
        <v>1</v>
      </c>
      <c r="R10" s="3"/>
      <c r="S10" s="1"/>
      <c r="T10" s="1"/>
      <c r="U10" s="1"/>
      <c r="V10" s="4"/>
      <c r="W10" s="1"/>
    </row>
    <row r="11" spans="1:23" x14ac:dyDescent="0.3">
      <c r="A11" t="s">
        <v>9</v>
      </c>
      <c r="B11" s="7">
        <v>0</v>
      </c>
      <c r="D11" s="7">
        <v>1</v>
      </c>
      <c r="F11" s="7">
        <v>1</v>
      </c>
      <c r="H11" s="7">
        <v>1</v>
      </c>
      <c r="J11" s="26"/>
      <c r="L11" s="7">
        <v>1</v>
      </c>
      <c r="R11" s="16" t="s">
        <v>66</v>
      </c>
      <c r="S11" s="1"/>
      <c r="T11" s="1"/>
      <c r="U11" s="22" t="s">
        <v>65</v>
      </c>
      <c r="V11" s="4"/>
      <c r="W11" s="1"/>
    </row>
    <row r="12" spans="1:23" x14ac:dyDescent="0.3">
      <c r="A12" t="s">
        <v>10</v>
      </c>
      <c r="B12" s="7">
        <v>0</v>
      </c>
      <c r="D12" s="7">
        <v>1</v>
      </c>
      <c r="F12" s="7">
        <v>1</v>
      </c>
      <c r="H12" s="7">
        <v>1</v>
      </c>
      <c r="J12" s="26"/>
      <c r="L12" s="7">
        <v>1</v>
      </c>
      <c r="R12" s="29" t="s">
        <v>68</v>
      </c>
      <c r="S12" s="1"/>
      <c r="T12" s="1"/>
      <c r="U12" s="23" t="s">
        <v>69</v>
      </c>
      <c r="V12" s="4"/>
      <c r="W12" s="1"/>
    </row>
    <row r="13" spans="1:23" x14ac:dyDescent="0.3">
      <c r="A13" t="s">
        <v>11</v>
      </c>
      <c r="B13" s="7">
        <v>1</v>
      </c>
      <c r="D13" s="7">
        <v>1</v>
      </c>
      <c r="F13" s="7">
        <v>1</v>
      </c>
      <c r="H13" s="7">
        <v>1</v>
      </c>
      <c r="J13" s="26"/>
      <c r="L13" s="7">
        <v>1</v>
      </c>
      <c r="R13" s="30" t="s">
        <v>67</v>
      </c>
      <c r="S13" s="1"/>
      <c r="T13" s="1"/>
      <c r="U13" s="24" t="s">
        <v>70</v>
      </c>
      <c r="V13" s="4"/>
      <c r="W13" s="1"/>
    </row>
    <row r="14" spans="1:23" x14ac:dyDescent="0.3">
      <c r="A14" t="s">
        <v>12</v>
      </c>
      <c r="B14" s="7">
        <v>1</v>
      </c>
      <c r="D14" s="7">
        <v>1</v>
      </c>
      <c r="F14" s="7">
        <v>1</v>
      </c>
      <c r="H14" s="7">
        <v>1</v>
      </c>
      <c r="J14" s="26"/>
      <c r="L14" s="7">
        <v>1</v>
      </c>
      <c r="R14" s="3" t="s">
        <v>55</v>
      </c>
      <c r="S14" s="11">
        <f>COUNTIF(H:H,"1")+3</f>
        <v>33</v>
      </c>
      <c r="T14" s="1"/>
      <c r="U14" s="1" t="s">
        <v>55</v>
      </c>
      <c r="V14" s="15">
        <f>COUNTIF(L:L,"1")</f>
        <v>33</v>
      </c>
      <c r="W14" s="1"/>
    </row>
    <row r="15" spans="1:23" ht="15" thickBot="1" x14ac:dyDescent="0.35">
      <c r="A15" t="s">
        <v>13</v>
      </c>
      <c r="B15" s="7">
        <v>1</v>
      </c>
      <c r="D15" s="7" t="s">
        <v>50</v>
      </c>
      <c r="F15" s="7">
        <v>1</v>
      </c>
      <c r="H15" s="7">
        <v>1</v>
      </c>
      <c r="J15" s="26"/>
      <c r="L15" s="7" t="s">
        <v>50</v>
      </c>
      <c r="R15" s="5" t="s">
        <v>54</v>
      </c>
      <c r="S15" s="17">
        <f>COUNTIF(H:H,".5")</f>
        <v>0</v>
      </c>
      <c r="T15" s="31"/>
      <c r="U15" s="17" t="s">
        <v>54</v>
      </c>
      <c r="V15" s="6">
        <f>COUNTIF(L:L,".5")</f>
        <v>5</v>
      </c>
      <c r="W15" s="1"/>
    </row>
    <row r="16" spans="1:23" x14ac:dyDescent="0.3">
      <c r="A16" t="s">
        <v>14</v>
      </c>
      <c r="B16" s="7" t="s">
        <v>50</v>
      </c>
      <c r="D16" s="7">
        <v>1</v>
      </c>
      <c r="F16" s="7" t="s">
        <v>50</v>
      </c>
      <c r="H16" s="7">
        <v>1</v>
      </c>
      <c r="J16" s="26"/>
      <c r="L16" s="7">
        <v>1</v>
      </c>
      <c r="R16" s="1"/>
      <c r="S16" s="1"/>
      <c r="T16" s="1"/>
      <c r="U16" s="1"/>
      <c r="V16" s="1"/>
      <c r="W16" s="1"/>
    </row>
    <row r="17" spans="1:23" x14ac:dyDescent="0.3">
      <c r="A17" t="s">
        <v>15</v>
      </c>
      <c r="B17" s="7">
        <v>0</v>
      </c>
      <c r="D17" s="7">
        <v>0</v>
      </c>
      <c r="F17" s="7">
        <v>0</v>
      </c>
      <c r="H17" s="7">
        <v>0</v>
      </c>
      <c r="I17" s="7" t="s">
        <v>57</v>
      </c>
      <c r="J17" s="7">
        <v>0</v>
      </c>
      <c r="L17" s="7">
        <v>0</v>
      </c>
      <c r="R17" s="1"/>
      <c r="S17" s="1"/>
      <c r="T17" s="1"/>
      <c r="U17" s="1"/>
      <c r="V17" s="1"/>
      <c r="W17" s="1"/>
    </row>
    <row r="18" spans="1:23" x14ac:dyDescent="0.3">
      <c r="A18" t="s">
        <v>16</v>
      </c>
      <c r="B18" s="7">
        <v>1</v>
      </c>
      <c r="D18" s="7">
        <v>1</v>
      </c>
      <c r="F18" s="7">
        <v>1</v>
      </c>
      <c r="H18" s="7">
        <v>1</v>
      </c>
      <c r="L18" s="7">
        <v>1</v>
      </c>
      <c r="R18" s="1"/>
      <c r="S18" s="1"/>
      <c r="T18" s="1"/>
      <c r="W18" s="1"/>
    </row>
    <row r="19" spans="1:23" x14ac:dyDescent="0.3">
      <c r="A19" t="s">
        <v>17</v>
      </c>
      <c r="B19" s="7">
        <v>1</v>
      </c>
      <c r="D19" s="7">
        <v>1</v>
      </c>
      <c r="F19" s="7">
        <v>1</v>
      </c>
      <c r="H19" s="7">
        <v>1</v>
      </c>
      <c r="L19" s="7">
        <v>1</v>
      </c>
      <c r="R19" s="1"/>
      <c r="S19" s="1"/>
      <c r="T19" s="1"/>
      <c r="W19" s="1"/>
    </row>
    <row r="20" spans="1:23" x14ac:dyDescent="0.3">
      <c r="A20" t="s">
        <v>18</v>
      </c>
      <c r="B20" s="7">
        <v>1</v>
      </c>
      <c r="D20" s="7">
        <v>1</v>
      </c>
      <c r="F20" s="7">
        <v>1</v>
      </c>
      <c r="H20" s="7">
        <v>1</v>
      </c>
      <c r="L20" s="7">
        <v>1</v>
      </c>
      <c r="R20" s="1"/>
      <c r="S20" s="1"/>
      <c r="T20" s="1"/>
      <c r="U20" s="1"/>
      <c r="V20" s="1"/>
      <c r="W20" s="1"/>
    </row>
    <row r="21" spans="1:23" x14ac:dyDescent="0.3">
      <c r="A21" t="s">
        <v>19</v>
      </c>
      <c r="B21" s="7">
        <v>1</v>
      </c>
      <c r="D21" s="7">
        <v>1</v>
      </c>
      <c r="F21" s="7">
        <v>1</v>
      </c>
      <c r="H21" s="7">
        <v>1</v>
      </c>
      <c r="L21" s="7">
        <v>1</v>
      </c>
      <c r="R21" s="1"/>
      <c r="S21" s="1"/>
      <c r="T21" s="1"/>
      <c r="U21" s="1"/>
      <c r="V21" s="1"/>
      <c r="W21" s="1"/>
    </row>
    <row r="22" spans="1:23" x14ac:dyDescent="0.3">
      <c r="A22" t="s">
        <v>20</v>
      </c>
      <c r="B22" s="7">
        <v>0</v>
      </c>
      <c r="D22" s="7" t="s">
        <v>50</v>
      </c>
      <c r="F22" s="7">
        <v>0</v>
      </c>
      <c r="H22" s="7">
        <v>0</v>
      </c>
      <c r="L22" s="7">
        <v>1</v>
      </c>
      <c r="R22" s="1"/>
      <c r="S22" s="1"/>
      <c r="T22" s="1"/>
      <c r="U22" s="1"/>
      <c r="V22" s="1"/>
      <c r="W22" s="1"/>
    </row>
    <row r="23" spans="1:23" x14ac:dyDescent="0.3">
      <c r="A23" t="s">
        <v>21</v>
      </c>
      <c r="B23" s="7">
        <v>1</v>
      </c>
      <c r="D23" s="7">
        <v>0</v>
      </c>
      <c r="F23" s="7">
        <v>1</v>
      </c>
      <c r="H23" s="7">
        <v>1</v>
      </c>
      <c r="L23" s="7">
        <v>1</v>
      </c>
      <c r="R23" s="1"/>
      <c r="S23" s="1"/>
      <c r="T23" s="1"/>
      <c r="U23" s="1"/>
      <c r="V23" s="1"/>
      <c r="W23" s="1"/>
    </row>
    <row r="24" spans="1:23" x14ac:dyDescent="0.3">
      <c r="A24" t="s">
        <v>22</v>
      </c>
      <c r="B24" s="7">
        <v>1</v>
      </c>
      <c r="D24" s="7" t="s">
        <v>50</v>
      </c>
      <c r="F24" s="7">
        <v>1</v>
      </c>
      <c r="H24" s="7">
        <v>1</v>
      </c>
      <c r="L24" s="7">
        <v>1</v>
      </c>
    </row>
    <row r="25" spans="1:23" x14ac:dyDescent="0.3">
      <c r="A25" t="s">
        <v>23</v>
      </c>
      <c r="B25" s="7">
        <v>1</v>
      </c>
      <c r="D25" s="7">
        <v>1</v>
      </c>
      <c r="F25" s="7">
        <v>1</v>
      </c>
      <c r="H25" s="7">
        <v>1</v>
      </c>
      <c r="L25" s="7">
        <v>1</v>
      </c>
    </row>
    <row r="26" spans="1:23" x14ac:dyDescent="0.3">
      <c r="A26" t="s">
        <v>24</v>
      </c>
      <c r="B26" s="7" t="s">
        <v>50</v>
      </c>
      <c r="D26" s="7" t="s">
        <v>50</v>
      </c>
      <c r="F26" s="7">
        <v>0</v>
      </c>
      <c r="H26" s="7">
        <v>0</v>
      </c>
      <c r="L26" s="7">
        <v>1</v>
      </c>
    </row>
    <row r="27" spans="1:23" x14ac:dyDescent="0.3">
      <c r="A27" t="s">
        <v>25</v>
      </c>
      <c r="B27" s="7" t="s">
        <v>50</v>
      </c>
      <c r="D27" s="7" t="s">
        <v>50</v>
      </c>
      <c r="F27" s="7">
        <v>1</v>
      </c>
      <c r="H27" s="7">
        <v>1</v>
      </c>
      <c r="L27" s="7">
        <v>1</v>
      </c>
    </row>
    <row r="28" spans="1:23" x14ac:dyDescent="0.3">
      <c r="A28" t="s">
        <v>26</v>
      </c>
      <c r="B28" s="7" t="s">
        <v>50</v>
      </c>
      <c r="D28" s="7">
        <v>1</v>
      </c>
      <c r="F28" s="7">
        <v>1</v>
      </c>
      <c r="H28" s="7">
        <v>1</v>
      </c>
      <c r="L28" s="7">
        <v>1</v>
      </c>
    </row>
    <row r="29" spans="1:23" x14ac:dyDescent="0.3">
      <c r="A29" t="s">
        <v>27</v>
      </c>
      <c r="B29" s="7">
        <v>1</v>
      </c>
      <c r="D29" s="7">
        <v>1</v>
      </c>
      <c r="F29" s="7" t="s">
        <v>50</v>
      </c>
      <c r="H29" s="7">
        <v>1</v>
      </c>
      <c r="L29" s="7">
        <v>1</v>
      </c>
    </row>
    <row r="30" spans="1:23" x14ac:dyDescent="0.3">
      <c r="A30" t="s">
        <v>28</v>
      </c>
      <c r="B30" s="7">
        <v>1</v>
      </c>
      <c r="D30" s="7">
        <v>1</v>
      </c>
      <c r="F30" s="7">
        <v>1</v>
      </c>
      <c r="H30" s="7">
        <v>1</v>
      </c>
      <c r="L30" s="7">
        <v>1</v>
      </c>
    </row>
    <row r="31" spans="1:23" x14ac:dyDescent="0.3">
      <c r="A31" t="s">
        <v>29</v>
      </c>
      <c r="B31" s="7">
        <v>0</v>
      </c>
      <c r="D31" s="7">
        <v>0</v>
      </c>
      <c r="F31" s="7">
        <v>0</v>
      </c>
      <c r="H31" s="7">
        <v>0</v>
      </c>
      <c r="I31" s="7" t="s">
        <v>57</v>
      </c>
      <c r="J31" s="7">
        <v>1</v>
      </c>
      <c r="L31" s="7">
        <v>1</v>
      </c>
    </row>
    <row r="32" spans="1:23" x14ac:dyDescent="0.3">
      <c r="A32" t="s">
        <v>30</v>
      </c>
      <c r="B32" s="7">
        <v>1</v>
      </c>
      <c r="D32" s="7">
        <v>1</v>
      </c>
      <c r="F32" s="7">
        <v>1</v>
      </c>
      <c r="H32" s="7">
        <v>1</v>
      </c>
      <c r="L32" s="7">
        <v>1</v>
      </c>
    </row>
    <row r="33" spans="1:12" x14ac:dyDescent="0.3">
      <c r="A33" t="s">
        <v>31</v>
      </c>
      <c r="B33" s="7" t="s">
        <v>50</v>
      </c>
      <c r="D33" s="7">
        <v>0</v>
      </c>
      <c r="F33" s="7" t="s">
        <v>50</v>
      </c>
      <c r="H33" s="7">
        <v>1</v>
      </c>
      <c r="L33" s="7" t="s">
        <v>50</v>
      </c>
    </row>
    <row r="34" spans="1:12" x14ac:dyDescent="0.3">
      <c r="A34" t="s">
        <v>32</v>
      </c>
      <c r="B34" s="7">
        <v>0</v>
      </c>
      <c r="D34" s="7">
        <v>1</v>
      </c>
      <c r="F34" s="7">
        <v>0</v>
      </c>
      <c r="H34" s="7">
        <v>0</v>
      </c>
      <c r="L34" s="7">
        <v>0</v>
      </c>
    </row>
    <row r="35" spans="1:12" x14ac:dyDescent="0.3">
      <c r="A35" t="s">
        <v>33</v>
      </c>
      <c r="B35" s="7">
        <v>0</v>
      </c>
      <c r="D35" s="7">
        <v>1</v>
      </c>
      <c r="F35" s="7">
        <v>0</v>
      </c>
      <c r="H35" s="7">
        <v>0</v>
      </c>
      <c r="L35" s="7">
        <v>1</v>
      </c>
    </row>
    <row r="36" spans="1:12" x14ac:dyDescent="0.3">
      <c r="A36" t="s">
        <v>34</v>
      </c>
      <c r="B36" s="7">
        <v>0</v>
      </c>
      <c r="D36" s="7">
        <v>0</v>
      </c>
      <c r="F36" s="7">
        <v>0</v>
      </c>
      <c r="H36" s="7">
        <v>0</v>
      </c>
      <c r="L36" s="7">
        <v>0</v>
      </c>
    </row>
    <row r="37" spans="1:12" x14ac:dyDescent="0.3">
      <c r="A37" t="s">
        <v>35</v>
      </c>
      <c r="B37" s="7" t="s">
        <v>50</v>
      </c>
      <c r="D37" s="7" t="s">
        <v>50</v>
      </c>
      <c r="F37" s="7">
        <v>0</v>
      </c>
      <c r="H37" s="7">
        <v>0</v>
      </c>
      <c r="L37" s="7">
        <v>1</v>
      </c>
    </row>
    <row r="38" spans="1:12" x14ac:dyDescent="0.3">
      <c r="A38" t="s">
        <v>37</v>
      </c>
      <c r="B38" s="7">
        <v>0</v>
      </c>
      <c r="D38" s="7">
        <v>0</v>
      </c>
      <c r="F38" s="7">
        <v>0</v>
      </c>
      <c r="H38" s="7">
        <v>0</v>
      </c>
      <c r="I38" s="7" t="s">
        <v>57</v>
      </c>
      <c r="J38" s="7">
        <v>1</v>
      </c>
      <c r="L38" s="7" t="s">
        <v>50</v>
      </c>
    </row>
    <row r="39" spans="1:12" x14ac:dyDescent="0.3">
      <c r="A39" t="s">
        <v>38</v>
      </c>
      <c r="B39" s="7">
        <v>0</v>
      </c>
      <c r="D39" s="7">
        <v>0</v>
      </c>
      <c r="F39" s="7">
        <v>1</v>
      </c>
      <c r="H39" s="7">
        <v>1</v>
      </c>
      <c r="L39" s="7">
        <v>0</v>
      </c>
    </row>
    <row r="40" spans="1:12" x14ac:dyDescent="0.3">
      <c r="A40" t="s">
        <v>39</v>
      </c>
      <c r="B40" s="7">
        <v>0</v>
      </c>
      <c r="D40" s="7">
        <v>0</v>
      </c>
      <c r="F40" s="7">
        <v>0</v>
      </c>
      <c r="H40" s="7">
        <v>0</v>
      </c>
      <c r="L40" s="7">
        <v>0</v>
      </c>
    </row>
    <row r="41" spans="1:12" x14ac:dyDescent="0.3">
      <c r="A41" t="s">
        <v>40</v>
      </c>
      <c r="B41" s="7">
        <v>0</v>
      </c>
      <c r="D41" s="7">
        <v>0</v>
      </c>
      <c r="F41" s="7">
        <v>0</v>
      </c>
      <c r="H41" s="7">
        <v>0</v>
      </c>
      <c r="L41" s="7">
        <v>0</v>
      </c>
    </row>
    <row r="42" spans="1:12" x14ac:dyDescent="0.3">
      <c r="A42" t="s">
        <v>41</v>
      </c>
      <c r="B42" s="7" t="s">
        <v>50</v>
      </c>
      <c r="D42" s="7">
        <v>0</v>
      </c>
      <c r="F42" s="7">
        <v>0</v>
      </c>
      <c r="H42" s="7">
        <v>0</v>
      </c>
      <c r="L42" s="7">
        <v>0</v>
      </c>
    </row>
    <row r="43" spans="1:12" x14ac:dyDescent="0.3">
      <c r="A43" t="s">
        <v>42</v>
      </c>
      <c r="B43" s="7">
        <v>0</v>
      </c>
      <c r="D43" s="7" t="s">
        <v>50</v>
      </c>
      <c r="F43" s="7">
        <v>0</v>
      </c>
      <c r="H43" s="7">
        <v>0</v>
      </c>
      <c r="L43" s="7" t="s">
        <v>50</v>
      </c>
    </row>
    <row r="44" spans="1:12" x14ac:dyDescent="0.3">
      <c r="A44" t="s">
        <v>43</v>
      </c>
      <c r="B44" s="7">
        <v>0</v>
      </c>
      <c r="D44" s="7">
        <v>1</v>
      </c>
      <c r="F44" s="7">
        <v>0</v>
      </c>
      <c r="H44" s="7">
        <v>0</v>
      </c>
      <c r="L44" s="7" t="s">
        <v>50</v>
      </c>
    </row>
    <row r="45" spans="1:12" x14ac:dyDescent="0.3">
      <c r="A45" t="s">
        <v>44</v>
      </c>
      <c r="B45" s="7">
        <v>1</v>
      </c>
      <c r="D45" s="7">
        <v>1</v>
      </c>
      <c r="F45" s="7">
        <v>1</v>
      </c>
      <c r="H45" s="7">
        <v>1</v>
      </c>
      <c r="L45" s="7">
        <v>1</v>
      </c>
    </row>
    <row r="46" spans="1:12" x14ac:dyDescent="0.3">
      <c r="A46" t="s">
        <v>45</v>
      </c>
      <c r="B46" s="7">
        <v>1</v>
      </c>
      <c r="D46" s="7">
        <v>1</v>
      </c>
      <c r="F46" s="7">
        <v>1</v>
      </c>
      <c r="H46" s="7">
        <v>1</v>
      </c>
      <c r="L46" s="7">
        <v>1</v>
      </c>
    </row>
    <row r="47" spans="1:12" x14ac:dyDescent="0.3">
      <c r="A47" t="s">
        <v>46</v>
      </c>
      <c r="B47" s="7">
        <v>1</v>
      </c>
      <c r="D47" s="7">
        <v>1</v>
      </c>
      <c r="F47" s="7">
        <v>1</v>
      </c>
      <c r="H47" s="7">
        <v>1</v>
      </c>
      <c r="L47" s="7">
        <v>0</v>
      </c>
    </row>
    <row r="48" spans="1:12" x14ac:dyDescent="0.3">
      <c r="A48" t="s">
        <v>47</v>
      </c>
      <c r="B48" s="7">
        <v>0</v>
      </c>
      <c r="D48" s="7">
        <v>0</v>
      </c>
      <c r="F48" s="7">
        <v>0</v>
      </c>
      <c r="H48" s="7">
        <v>0</v>
      </c>
      <c r="I48" s="7" t="s">
        <v>57</v>
      </c>
      <c r="J48" s="7">
        <v>0</v>
      </c>
      <c r="L48" s="7">
        <v>1</v>
      </c>
    </row>
  </sheetData>
  <conditionalFormatting sqref="A1:R2 A3:O5 A6:Q23 Q3:R5 R7:R9 R20 R11 R14:R16 A24:R1048576">
    <cfRule type="beginsWith" dxfId="3" priority="3" operator="beginsWith" text="1">
      <formula>LEFT(A1,LEN("1"))="1"</formula>
    </cfRule>
    <cfRule type="beginsWith" dxfId="2" priority="4" operator="beginsWith" text="0">
      <formula>LEFT(A1,LEN("0"))="0"</formula>
    </cfRule>
  </conditionalFormatting>
  <conditionalFormatting sqref="U14:U15">
    <cfRule type="beginsWith" dxfId="1" priority="1" operator="beginsWith" text="1">
      <formula>LEFT(U14,LEN("1"))="1"</formula>
    </cfRule>
    <cfRule type="beginsWith" dxfId="0" priority="2" operator="beginsWith" text="0">
      <formula>LEFT(U14,LEN("0"))="0"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</dc:creator>
  <cp:lastModifiedBy>Fabiola</cp:lastModifiedBy>
  <cp:lastPrinted>2021-03-25T15:18:40Z</cp:lastPrinted>
  <dcterms:created xsi:type="dcterms:W3CDTF">2021-03-21T16:40:50Z</dcterms:created>
  <dcterms:modified xsi:type="dcterms:W3CDTF">2021-03-25T20:22:55Z</dcterms:modified>
</cp:coreProperties>
</file>