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EXCEL COM IA\Formulas\"/>
    </mc:Choice>
  </mc:AlternateContent>
  <xr:revisionPtr revIDLastSave="0" documentId="13_ncr:1_{9D9502B5-E140-4CE6-A335-40FD2B37FB47}" xr6:coauthVersionLast="47" xr6:coauthVersionMax="47" xr10:uidLastSave="{00000000-0000-0000-0000-000000000000}"/>
  <bookViews>
    <workbookView xWindow="-108" yWindow="-108" windowWidth="23256" windowHeight="12576" tabRatio="304" xr2:uid="{84500634-086D-4346-B129-74892A7D909D}"/>
  </bookViews>
  <sheets>
    <sheet name="TITULAR" sheetId="1" r:id="rId1"/>
    <sheet name="INFORMES" sheetId="2" r:id="rId2"/>
    <sheet name="NOTAS" sheetId="3" r:id="rId3"/>
    <sheet name="TABELAS" sheetId="4" state="hidden" r:id="rId4"/>
  </sheets>
  <definedNames>
    <definedName name="SegmentaçãodeDados_CATEGORIA">#N/A</definedName>
  </definedNames>
  <calcPr calcId="191029"/>
  <pivotCaches>
    <pivotCache cacheId="1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C7" i="2"/>
</calcChain>
</file>

<file path=xl/sharedStrings.xml><?xml version="1.0" encoding="utf-8"?>
<sst xmlns="http://schemas.openxmlformats.org/spreadsheetml/2006/main" count="117" uniqueCount="99">
  <si>
    <t>NOME</t>
  </si>
  <si>
    <t>CPF</t>
  </si>
  <si>
    <t>NASCIMENTO</t>
  </si>
  <si>
    <t>TITULO DE ELEITOR</t>
  </si>
  <si>
    <t>CÔNJUGES</t>
  </si>
  <si>
    <t>RUA ABREVIADA</t>
  </si>
  <si>
    <t>CEP</t>
  </si>
  <si>
    <t>TELEFONE</t>
  </si>
  <si>
    <t>CELULAR</t>
  </si>
  <si>
    <t>E-MAIL</t>
  </si>
  <si>
    <t>HOUVE ALTERAÇÕES DA ENTREGA ANTERIOR</t>
  </si>
  <si>
    <t>DEPEDENTE CÔNJUGE</t>
  </si>
  <si>
    <t>RESIDENTE DO EXTERIOR</t>
  </si>
  <si>
    <t>1. DADOS DO TITULAR</t>
  </si>
  <si>
    <t>preencha os dados abaixo da sua pessoa física abaixo</t>
  </si>
  <si>
    <t>SIM</t>
  </si>
  <si>
    <t>fabiajoelca@hotmail.com</t>
  </si>
  <si>
    <t>RUA</t>
  </si>
  <si>
    <t>NÃO</t>
  </si>
  <si>
    <t>2. INFORMES DE RENDIMENTOS BANCÁRIOS</t>
  </si>
  <si>
    <t>preencha com seus dados de cada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</si>
  <si>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</si>
  <si>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</si>
  <si>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</si>
  <si>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</si>
  <si>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</si>
  <si>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</si>
  <si>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</si>
  <si>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</si>
  <si>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</si>
  <si>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</si>
  <si>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</si>
  <si>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</si>
  <si>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</si>
  <si>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</si>
  <si>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</si>
  <si>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</si>
  <si>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</si>
  <si>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</si>
  <si>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</si>
  <si>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</si>
  <si>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</si>
  <si>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</si>
  <si>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</si>
  <si>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</si>
  <si>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</si>
  <si>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</si>
  <si>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</si>
  <si>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</si>
  <si>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</si>
  <si>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</si>
  <si>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</si>
  <si>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</si>
  <si>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</si>
  <si>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</si>
  <si>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</si>
  <si>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</si>
  <si>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</si>
  <si>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</si>
  <si>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</si>
  <si>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</si>
  <si>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</si>
  <si>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</si>
  <si>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</si>
  <si>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</si>
  <si>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</si>
  <si>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</si>
  <si>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</si>
  <si>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</si>
  <si>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</si>
  <si>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</si>
  <si>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</si>
  <si>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</t>
  </si>
  <si>
    <t>VALOR ATUAL</t>
  </si>
  <si>
    <t>ANEXO 📎</t>
  </si>
  <si>
    <t>1° Banco</t>
  </si>
  <si>
    <t>2° Banco</t>
  </si>
  <si>
    <t>3° Banco</t>
  </si>
  <si>
    <t>itau.pdf</t>
  </si>
  <si>
    <t>nubank.pdf</t>
  </si>
  <si>
    <t>xp.pdf</t>
  </si>
  <si>
    <t>TOTAL</t>
  </si>
  <si>
    <t>Valores de entradas mês a mês de receitas</t>
  </si>
  <si>
    <t>3. NOTAS BANCÁRIAS OU EXTRATOS DE HOLERITES</t>
  </si>
  <si>
    <t>DATA</t>
  </si>
  <si>
    <t>CATEGORIA</t>
  </si>
  <si>
    <t>VALOR</t>
  </si>
  <si>
    <t>ENTRADAS</t>
  </si>
  <si>
    <t>CNPJ</t>
  </si>
  <si>
    <t>Total</t>
  </si>
  <si>
    <t>FreeLance</t>
  </si>
  <si>
    <t>Holerite</t>
  </si>
  <si>
    <t>(vazio)</t>
  </si>
  <si>
    <t>Total Geral</t>
  </si>
  <si>
    <t>Rótulos de Linha</t>
  </si>
  <si>
    <t>Soma de VALOR</t>
  </si>
  <si>
    <t>CARLOS DANTAS</t>
  </si>
  <si>
    <t>Rua XV de Novembro, 1500</t>
  </si>
  <si>
    <t>FABIA JOELCA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</si>
</sst>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0&quot;-&quot;0000"/>
    <numFmt numFmtId="168" formatCode="&quot;R$&quot;\ #,##0.00"/>
    <numFmt numFmtId="169" formatCode="mmmm/yyyy"/>
    <numFmt numFmtId="170" formatCode="&quot;(&quot;00&quot;)&quot;0000&quot;-&quot;00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9900CC"/>
      <name val="Calibri"/>
      <family val="2"/>
      <scheme val="minor"/>
    </font>
    <font>
      <i/>
      <sz val="11"/>
      <color theme="1"/>
      <name val="Segoe UI Light"/>
      <family val="2"/>
    </font>
    <font>
      <b/>
      <sz val="11"/>
      <color rgb="FF9900C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6" tint="-0.249977111117893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DC79FF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rgb="FF9900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3" xfId="1" applyFont="1" applyBorder="1"/>
    <xf numFmtId="0" fontId="2" fillId="0" borderId="2" xfId="0" applyFont="1" applyBorder="1" applyAlignment="1">
      <alignment horizontal="right"/>
    </xf>
    <xf numFmtId="0" fontId="4" fillId="3" borderId="0" xfId="0" applyFont="1" applyFill="1" applyAlignment="1">
      <alignment horizontal="left"/>
    </xf>
    <xf numFmtId="0" fontId="8" fillId="4" borderId="4" xfId="0" applyFont="1" applyFill="1" applyBorder="1"/>
    <xf numFmtId="0" fontId="0" fillId="0" borderId="4" xfId="0" applyBorder="1"/>
    <xf numFmtId="0" fontId="9" fillId="0" borderId="0" xfId="0" applyFont="1"/>
    <xf numFmtId="0" fontId="2" fillId="0" borderId="0" xfId="0" applyFont="1" applyBorder="1" applyAlignment="1">
      <alignment horizontal="left"/>
    </xf>
    <xf numFmtId="0" fontId="0" fillId="5" borderId="0" xfId="0" applyFill="1"/>
    <xf numFmtId="168" fontId="5" fillId="3" borderId="2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5" fillId="3" borderId="5" xfId="3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68" fontId="0" fillId="5" borderId="0" xfId="0" applyNumberFormat="1" applyFill="1"/>
    <xf numFmtId="0" fontId="5" fillId="3" borderId="2" xfId="0" applyFont="1" applyFill="1" applyBorder="1" applyAlignment="1" applyProtection="1">
      <alignment horizontal="left"/>
      <protection locked="0"/>
    </xf>
    <xf numFmtId="164" fontId="5" fillId="3" borderId="2" xfId="0" applyNumberFormat="1" applyFont="1" applyFill="1" applyBorder="1" applyAlignment="1" applyProtection="1">
      <alignment horizontal="left"/>
      <protection locked="0"/>
    </xf>
    <xf numFmtId="14" fontId="5" fillId="3" borderId="2" xfId="0" applyNumberFormat="1" applyFont="1" applyFill="1" applyBorder="1" applyAlignment="1" applyProtection="1">
      <alignment horizontal="left"/>
      <protection locked="0"/>
    </xf>
    <xf numFmtId="165" fontId="5" fillId="3" borderId="2" xfId="0" applyNumberFormat="1" applyFont="1" applyFill="1" applyBorder="1" applyAlignment="1" applyProtection="1">
      <alignment horizontal="left"/>
      <protection locked="0"/>
    </xf>
    <xf numFmtId="166" fontId="5" fillId="3" borderId="2" xfId="0" applyNumberFormat="1" applyFont="1" applyFill="1" applyBorder="1" applyAlignment="1" applyProtection="1">
      <alignment horizontal="left"/>
      <protection locked="0"/>
    </xf>
    <xf numFmtId="0" fontId="6" fillId="3" borderId="2" xfId="2" applyFill="1" applyBorder="1" applyAlignment="1" applyProtection="1">
      <alignment horizontal="left"/>
      <protection locked="0"/>
    </xf>
    <xf numFmtId="168" fontId="5" fillId="3" borderId="2" xfId="3" applyNumberFormat="1" applyFont="1" applyFill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70" fontId="5" fillId="3" borderId="2" xfId="0" applyNumberFormat="1" applyFont="1" applyFill="1" applyBorder="1" applyAlignment="1" applyProtection="1">
      <alignment horizontal="left"/>
      <protection locked="0"/>
    </xf>
  </cellXfs>
  <cellStyles count="4">
    <cellStyle name="Hiperlink" xfId="2" builtinId="8"/>
    <cellStyle name="Moeda" xfId="3" builtinId="4"/>
    <cellStyle name="Normal" xfId="0" builtinId="0"/>
    <cellStyle name="Título 1" xfId="1" builtinId="16"/>
  </cellStyles>
  <dxfs count="13"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69" formatCode="mmmm/yyyy"/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numFmt numFmtId="168" formatCode="&quot;R$&quot;\ #,##0.00"/>
    </dxf>
    <dxf>
      <numFmt numFmtId="168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C0C0C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DC79FF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CC"/>
      <color rgb="FFE4E4E4"/>
      <color rgb="FFDC79FF"/>
      <color rgb="FFC0C0C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900CC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INFORMES!$C$3</c:f>
              <c:strCache>
                <c:ptCount val="1"/>
                <c:pt idx="0">
                  <c:v>2. INFORMES DE RENDIMENTOS BANCÁRIOS</c:v>
                </c:pt>
              </c:strCache>
            </c:strRef>
          </c:tx>
          <c:spPr>
            <a:solidFill>
              <a:srgbClr val="DC7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(INFORMES!$D$10,INFORMES!$D$15,INFORMES!$D$20)</c:f>
              <c:strCache>
                <c:ptCount val="3"/>
                <c:pt idx="0">
                  <c:v>184 - Banco Itaú BBA S.A.</c:v>
                </c:pt>
                <c:pt idx="1">
                  <c:v>260 - Nubank</c:v>
                </c:pt>
                <c:pt idx="2">
                  <c:v>102 - XP Investimentos CCTVM S.A.</c:v>
                </c:pt>
              </c:strCache>
            </c:strRef>
          </c:cat>
          <c:val>
            <c:numRef>
              <c:f>(INFORMES!$D$11,INFORMES!$D$16,INFORMES!$D$21)</c:f>
              <c:numCache>
                <c:formatCode>"R$"\ #,##0.00</c:formatCode>
                <c:ptCount val="3"/>
                <c:pt idx="0">
                  <c:v>125000</c:v>
                </c:pt>
                <c:pt idx="1">
                  <c:v>500000</c:v>
                </c:pt>
                <c:pt idx="2">
                  <c:v>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F70-AAFF-0D78C55B0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39215"/>
        <c:axId val="1941148335"/>
      </c:barChart>
      <c:catAx>
        <c:axId val="194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941148335"/>
        <c:crosses val="autoZero"/>
        <c:auto val="1"/>
        <c:lblAlgn val="ctr"/>
        <c:lblOffset val="100"/>
        <c:noMultiLvlLbl val="0"/>
      </c:catAx>
      <c:valAx>
        <c:axId val="19411483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411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4E4E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FORMULAS.xlsx]NOTAS!Tabela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12"/>
              <c:y val="-1.388888888888888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DC79FF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778E-2"/>
              <c:y val="-9.259259259259258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9900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5"/>
              <c:y val="-9.259259259259343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NOTAS!$H$4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C7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5-4D35-AE40-5AE308675CAA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25-4D35-AE40-5AE308675CAA}"/>
              </c:ext>
            </c:extLst>
          </c:dPt>
          <c:dPt>
            <c:idx val="2"/>
            <c:bubble3D val="0"/>
            <c:spPr>
              <a:solidFill>
                <a:srgbClr val="9900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25-4D35-AE40-5AE308675C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2777777777777778E-2"/>
                  <c:y val="-9.2592592592592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25-4D35-AE40-5AE308675CAA}"/>
                </c:ext>
              </c:extLst>
            </c:dLbl>
            <c:dLbl>
              <c:idx val="1"/>
              <c:layout>
                <c:manualLayout>
                  <c:x val="0.12222222222222212"/>
                  <c:y val="-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5-4D35-AE40-5AE308675CAA}"/>
                </c:ext>
              </c:extLst>
            </c:dLbl>
            <c:dLbl>
              <c:idx val="2"/>
              <c:layout>
                <c:manualLayout>
                  <c:x val="-0.12222222222222225"/>
                  <c:y val="-9.259259259259343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5-4D35-AE40-5AE308675C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NOTAS!$G$5:$G$9</c:f>
              <c:strCache>
                <c:ptCount val="4"/>
                <c:pt idx="0">
                  <c:v>CNPJ</c:v>
                </c:pt>
                <c:pt idx="1">
                  <c:v>FreeLance</c:v>
                </c:pt>
                <c:pt idx="2">
                  <c:v>Holerite</c:v>
                </c:pt>
                <c:pt idx="3">
                  <c:v>(vazio)</c:v>
                </c:pt>
              </c:strCache>
            </c:strRef>
          </c:cat>
          <c:val>
            <c:numRef>
              <c:f>NOTAS!$H$5:$H$9</c:f>
              <c:numCache>
                <c:formatCode>"R$"\ #,##0.00</c:formatCode>
                <c:ptCount val="4"/>
                <c:pt idx="0">
                  <c:v>3600</c:v>
                </c:pt>
                <c:pt idx="1">
                  <c:v>1865</c:v>
                </c:pt>
                <c:pt idx="2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5-4D35-AE40-5AE30867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svgsilh.com/pt/image/1299458.html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Relationship Id="rId9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svgsilh.com/pt/image/1299458.html" TargetMode="External"/><Relationship Id="rId11" Type="http://schemas.openxmlformats.org/officeDocument/2006/relationships/chart" Target="../charts/chart1.xml"/><Relationship Id="rId5" Type="http://schemas.openxmlformats.org/officeDocument/2006/relationships/image" Target="../media/image2.svg"/><Relationship Id="rId10" Type="http://schemas.openxmlformats.org/officeDocument/2006/relationships/hyperlink" Target="#TITULAR!B1"/><Relationship Id="rId4" Type="http://schemas.openxmlformats.org/officeDocument/2006/relationships/image" Target="../media/image1.png"/><Relationship Id="rId9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svgsilh.com/pt/image/1299458.html" TargetMode="External"/><Relationship Id="rId5" Type="http://schemas.openxmlformats.org/officeDocument/2006/relationships/image" Target="../media/image2.svg"/><Relationship Id="rId10" Type="http://schemas.openxmlformats.org/officeDocument/2006/relationships/chart" Target="../charts/chart2.xml"/><Relationship Id="rId4" Type="http://schemas.openxmlformats.org/officeDocument/2006/relationships/image" Target="../media/image1.png"/><Relationship Id="rId9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0</xdr:row>
      <xdr:rowOff>91440</xdr:rowOff>
    </xdr:from>
    <xdr:to>
      <xdr:col>0</xdr:col>
      <xdr:colOff>2087880</xdr:colOff>
      <xdr:row>2</xdr:row>
      <xdr:rowOff>45720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E646BF-E2C8-C500-188E-B8E39EE45111}"/>
            </a:ext>
          </a:extLst>
        </xdr:cNvPr>
        <xdr:cNvSpPr/>
      </xdr:nvSpPr>
      <xdr:spPr>
        <a:xfrm>
          <a:off x="45720" y="91440"/>
          <a:ext cx="204216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rgbClr val="9900CC"/>
                </a:gs>
                <a:gs pos="100000">
                  <a:srgbClr val="DC79FF"/>
                </a:gs>
              </a:gsLst>
              <a:lin ang="5400000" scaled="1"/>
              <a:tileRect/>
            </a:gradFill>
            <a:latin typeface="Artifakt Element Heavy" panose="020B0B03050000020004" pitchFamily="34" charset="0"/>
            <a:ea typeface="Artifakt Element Heavy" panose="020B0B03050000020004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91440</xdr:rowOff>
    </xdr:to>
    <xdr:sp macro="" textlink="">
      <xdr:nvSpPr>
        <xdr:cNvPr id="1025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8222C7E8-617E-B730-7131-0F1EB8185AA8}"/>
            </a:ext>
          </a:extLst>
        </xdr:cNvPr>
        <xdr:cNvSpPr>
          <a:spLocks noChangeAspect="1" noChangeArrowheads="1"/>
        </xdr:cNvSpPr>
      </xdr:nvSpPr>
      <xdr:spPr bwMode="auto">
        <a:xfrm>
          <a:off x="27584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91440</xdr:rowOff>
    </xdr:to>
    <xdr:sp macro="" textlink="">
      <xdr:nvSpPr>
        <xdr:cNvPr id="1026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D99625DE-D649-1671-6A9A-1F82AD8AFCBE}"/>
            </a:ext>
          </a:extLst>
        </xdr:cNvPr>
        <xdr:cNvSpPr>
          <a:spLocks noChangeAspect="1" noChangeArrowheads="1"/>
        </xdr:cNvSpPr>
      </xdr:nvSpPr>
      <xdr:spPr bwMode="auto">
        <a:xfrm>
          <a:off x="27584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133350</xdr:colOff>
      <xdr:row>7</xdr:row>
      <xdr:rowOff>83820</xdr:rowOff>
    </xdr:from>
    <xdr:to>
      <xdr:col>0</xdr:col>
      <xdr:colOff>2000250</xdr:colOff>
      <xdr:row>9</xdr:row>
      <xdr:rowOff>60960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0C228-8C87-1631-B43E-D65E0DD3E47A}"/>
            </a:ext>
          </a:extLst>
        </xdr:cNvPr>
        <xdr:cNvSpPr/>
      </xdr:nvSpPr>
      <xdr:spPr>
        <a:xfrm>
          <a:off x="133350" y="1623060"/>
          <a:ext cx="1866900" cy="403860"/>
        </a:xfrm>
        <a:prstGeom prst="roundRect">
          <a:avLst/>
        </a:prstGeom>
        <a:gradFill>
          <a:gsLst>
            <a:gs pos="13000">
              <a:srgbClr val="9900CC"/>
            </a:gs>
            <a:gs pos="100000">
              <a:srgbClr val="DC79F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9</xdr:row>
      <xdr:rowOff>156210</xdr:rowOff>
    </xdr:from>
    <xdr:to>
      <xdr:col>0</xdr:col>
      <xdr:colOff>2000250</xdr:colOff>
      <xdr:row>11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73A1DD-5C23-4090-8B1D-245573ED22DF}"/>
            </a:ext>
          </a:extLst>
        </xdr:cNvPr>
        <xdr:cNvSpPr/>
      </xdr:nvSpPr>
      <xdr:spPr>
        <a:xfrm>
          <a:off x="133350" y="212217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15240</xdr:rowOff>
    </xdr:from>
    <xdr:to>
      <xdr:col>0</xdr:col>
      <xdr:colOff>2000250</xdr:colOff>
      <xdr:row>13</xdr:row>
      <xdr:rowOff>205740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B2FC90-4FE5-454D-ABA8-CA7493014CFB}"/>
            </a:ext>
          </a:extLst>
        </xdr:cNvPr>
        <xdr:cNvSpPr/>
      </xdr:nvSpPr>
      <xdr:spPr>
        <a:xfrm>
          <a:off x="133350" y="262128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342900</xdr:colOff>
      <xdr:row>1</xdr:row>
      <xdr:rowOff>39786</xdr:rowOff>
    </xdr:from>
    <xdr:to>
      <xdr:col>0</xdr:col>
      <xdr:colOff>1790700</xdr:colOff>
      <xdr:row>8</xdr:row>
      <xdr:rowOff>110574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1AF57C77-4B77-2225-D7E7-449642B49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342900" y="222666"/>
          <a:ext cx="1447800" cy="1610028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18</xdr:row>
      <xdr:rowOff>83820</xdr:rowOff>
    </xdr:from>
    <xdr:to>
      <xdr:col>0</xdr:col>
      <xdr:colOff>2019300</xdr:colOff>
      <xdr:row>20</xdr:row>
      <xdr:rowOff>30480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A485FFC-64DD-324B-D3EF-42BB955CB86B}"/>
            </a:ext>
          </a:extLst>
        </xdr:cNvPr>
        <xdr:cNvSpPr txBox="1"/>
      </xdr:nvSpPr>
      <xdr:spPr>
        <a:xfrm>
          <a:off x="228600" y="3375660"/>
          <a:ext cx="17907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FABIA JOELCA</a:t>
          </a:r>
          <a:r>
            <a:rPr lang="pt-BR" sz="1100"/>
            <a:t> 🍧</a:t>
          </a:r>
        </a:p>
      </xdr:txBody>
    </xdr:sp>
    <xdr:clientData/>
  </xdr:twoCellAnchor>
  <xdr:twoCellAnchor editAs="oneCell">
    <xdr:from>
      <xdr:col>0</xdr:col>
      <xdr:colOff>889000</xdr:colOff>
      <xdr:row>20</xdr:row>
      <xdr:rowOff>25400</xdr:rowOff>
    </xdr:from>
    <xdr:to>
      <xdr:col>0</xdr:col>
      <xdr:colOff>1249000</xdr:colOff>
      <xdr:row>21</xdr:row>
      <xdr:rowOff>172040</xdr:rowOff>
    </xdr:to>
    <xdr:pic>
      <xdr:nvPicPr>
        <xdr:cNvPr id="12" name="icon_link" descr="vetor do logotipo do linkedin, símbolo do linkedin, vetor grátis do ícone  do linkedin 18910721 Vetor no Vecteezy">
          <a:extLst>
            <a:ext uri="{FF2B5EF4-FFF2-40B4-BE49-F238E27FC236}">
              <a16:creationId xmlns:a16="http://schemas.microsoft.com/office/drawing/2014/main" id="{96D82654-80FD-9F8F-8E9E-EC6F11C7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6830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2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A08946D3-C61D-4435-A6BC-87E4D50398C6}"/>
            </a:ext>
          </a:extLst>
        </xdr:cNvPr>
        <xdr:cNvSpPr>
          <a:spLocks noChangeAspect="1" noChangeArrowheads="1"/>
        </xdr:cNvSpPr>
      </xdr:nvSpPr>
      <xdr:spPr bwMode="auto">
        <a:xfrm>
          <a:off x="235458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3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CEBB499A-6F32-4CE4-A34F-2664DD0F5DA2}"/>
            </a:ext>
          </a:extLst>
        </xdr:cNvPr>
        <xdr:cNvSpPr>
          <a:spLocks noChangeAspect="1" noChangeArrowheads="1"/>
        </xdr:cNvSpPr>
      </xdr:nvSpPr>
      <xdr:spPr bwMode="auto">
        <a:xfrm>
          <a:off x="235458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2845525</xdr:colOff>
      <xdr:row>21</xdr:row>
      <xdr:rowOff>0</xdr:rowOff>
    </xdr:from>
    <xdr:to>
      <xdr:col>4</xdr:col>
      <xdr:colOff>18506</xdr:colOff>
      <xdr:row>22</xdr:row>
      <xdr:rowOff>198120</xdr:rowOff>
    </xdr:to>
    <xdr:sp macro="" textlink="">
      <xdr:nvSpPr>
        <xdr:cNvPr id="14" name="Retângulo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F7DC02-F5DE-4CE6-BB15-F109CBE62EF3}"/>
            </a:ext>
          </a:extLst>
        </xdr:cNvPr>
        <xdr:cNvSpPr/>
      </xdr:nvSpPr>
      <xdr:spPr>
        <a:xfrm>
          <a:off x="5600700" y="4526280"/>
          <a:ext cx="3048000" cy="411480"/>
        </a:xfrm>
        <a:prstGeom prst="rect">
          <a:avLst/>
        </a:prstGeom>
        <a:solidFill>
          <a:srgbClr val="DC7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 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0</xdr:row>
      <xdr:rowOff>91440</xdr:rowOff>
    </xdr:from>
    <xdr:to>
      <xdr:col>0</xdr:col>
      <xdr:colOff>2087880</xdr:colOff>
      <xdr:row>2</xdr:row>
      <xdr:rowOff>106680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7AB33B-397F-4F55-8CFD-15DFD88BD4D9}"/>
            </a:ext>
          </a:extLst>
        </xdr:cNvPr>
        <xdr:cNvSpPr/>
      </xdr:nvSpPr>
      <xdr:spPr>
        <a:xfrm>
          <a:off x="45720" y="91440"/>
          <a:ext cx="204216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rgbClr val="9900CC"/>
                </a:gs>
                <a:gs pos="100000">
                  <a:srgbClr val="DC79FF"/>
                </a:gs>
              </a:gsLst>
              <a:lin ang="5400000" scaled="1"/>
              <a:tileRect/>
            </a:gradFill>
            <a:latin typeface="Artifakt Element Heavy" panose="020B0B03050000020004" pitchFamily="34" charset="0"/>
            <a:ea typeface="Artifakt Element Heavy" panose="020B0B03050000020004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91440</xdr:rowOff>
    </xdr:to>
    <xdr:sp macro="" textlink="">
      <xdr:nvSpPr>
        <xdr:cNvPr id="3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F92ED7FD-7650-421E-999E-0233FD5BC0ED}"/>
            </a:ext>
          </a:extLst>
        </xdr:cNvPr>
        <xdr:cNvSpPr>
          <a:spLocks noChangeAspect="1" noChangeArrowheads="1"/>
        </xdr:cNvSpPr>
      </xdr:nvSpPr>
      <xdr:spPr bwMode="auto">
        <a:xfrm>
          <a:off x="27584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91440</xdr:rowOff>
    </xdr:to>
    <xdr:sp macro="" textlink="">
      <xdr:nvSpPr>
        <xdr:cNvPr id="4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E4B62247-8B32-439D-819E-A46B986CBC98}"/>
            </a:ext>
          </a:extLst>
        </xdr:cNvPr>
        <xdr:cNvSpPr>
          <a:spLocks noChangeAspect="1" noChangeArrowheads="1"/>
        </xdr:cNvSpPr>
      </xdr:nvSpPr>
      <xdr:spPr bwMode="auto">
        <a:xfrm>
          <a:off x="27584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133350</xdr:colOff>
      <xdr:row>8</xdr:row>
      <xdr:rowOff>22860</xdr:rowOff>
    </xdr:from>
    <xdr:to>
      <xdr:col>0</xdr:col>
      <xdr:colOff>2000250</xdr:colOff>
      <xdr:row>10</xdr:row>
      <xdr:rowOff>26126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C58B3F-8505-4DB6-BF42-57045AB22389}"/>
            </a:ext>
          </a:extLst>
        </xdr:cNvPr>
        <xdr:cNvSpPr/>
      </xdr:nvSpPr>
      <xdr:spPr>
        <a:xfrm>
          <a:off x="133350" y="162306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10</xdr:row>
      <xdr:rowOff>121376</xdr:rowOff>
    </xdr:from>
    <xdr:to>
      <xdr:col>0</xdr:col>
      <xdr:colOff>2000250</xdr:colOff>
      <xdr:row>12</xdr:row>
      <xdr:rowOff>96339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3AE2D8-A973-4ED0-BEF0-6803F46E8B03}"/>
            </a:ext>
          </a:extLst>
        </xdr:cNvPr>
        <xdr:cNvSpPr/>
      </xdr:nvSpPr>
      <xdr:spPr>
        <a:xfrm>
          <a:off x="133350" y="2122170"/>
          <a:ext cx="1866900" cy="403860"/>
        </a:xfrm>
        <a:prstGeom prst="roundRect">
          <a:avLst/>
        </a:prstGeom>
        <a:gradFill>
          <a:gsLst>
            <a:gs pos="13000">
              <a:srgbClr val="9900CC"/>
            </a:gs>
            <a:gs pos="100000">
              <a:srgbClr val="DC79F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13</xdr:row>
      <xdr:rowOff>8709</xdr:rowOff>
    </xdr:from>
    <xdr:to>
      <xdr:col>0</xdr:col>
      <xdr:colOff>2000250</xdr:colOff>
      <xdr:row>15</xdr:row>
      <xdr:rowOff>11974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9817D5-0EF9-4895-91B1-DC4129015F79}"/>
            </a:ext>
          </a:extLst>
        </xdr:cNvPr>
        <xdr:cNvSpPr/>
      </xdr:nvSpPr>
      <xdr:spPr>
        <a:xfrm>
          <a:off x="133350" y="262128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342900</xdr:colOff>
      <xdr:row>1</xdr:row>
      <xdr:rowOff>39786</xdr:rowOff>
    </xdr:from>
    <xdr:to>
      <xdr:col>0</xdr:col>
      <xdr:colOff>1790700</xdr:colOff>
      <xdr:row>9</xdr:row>
      <xdr:rowOff>47436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1747F347-AD3E-4B92-B46D-1CF0079C8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342900" y="222666"/>
          <a:ext cx="1447800" cy="1610028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18</xdr:row>
      <xdr:rowOff>83820</xdr:rowOff>
    </xdr:from>
    <xdr:to>
      <xdr:col>0</xdr:col>
      <xdr:colOff>2019300</xdr:colOff>
      <xdr:row>20</xdr:row>
      <xdr:rowOff>30480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FB19C3C-2E14-4F25-904C-8995CAE3CE2D}"/>
            </a:ext>
          </a:extLst>
        </xdr:cNvPr>
        <xdr:cNvSpPr txBox="1"/>
      </xdr:nvSpPr>
      <xdr:spPr>
        <a:xfrm>
          <a:off x="228600" y="3375660"/>
          <a:ext cx="17907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FABIA JOELCA</a:t>
          </a:r>
          <a:r>
            <a:rPr lang="pt-BR" sz="1100"/>
            <a:t> 🍧</a:t>
          </a:r>
        </a:p>
      </xdr:txBody>
    </xdr:sp>
    <xdr:clientData/>
  </xdr:twoCellAnchor>
  <xdr:twoCellAnchor editAs="oneCell">
    <xdr:from>
      <xdr:col>0</xdr:col>
      <xdr:colOff>889000</xdr:colOff>
      <xdr:row>20</xdr:row>
      <xdr:rowOff>25400</xdr:rowOff>
    </xdr:from>
    <xdr:to>
      <xdr:col>0</xdr:col>
      <xdr:colOff>1249000</xdr:colOff>
      <xdr:row>21</xdr:row>
      <xdr:rowOff>172039</xdr:rowOff>
    </xdr:to>
    <xdr:pic>
      <xdr:nvPicPr>
        <xdr:cNvPr id="14" name="icon_link" descr="vetor do logotipo do linkedin, símbolo do linkedin, vetor grátis do ícone  do linkedin 18910721 Vetor no Vecteezy">
          <a:extLst>
            <a:ext uri="{FF2B5EF4-FFF2-40B4-BE49-F238E27FC236}">
              <a16:creationId xmlns:a16="http://schemas.microsoft.com/office/drawing/2014/main" id="{1333EA7E-53F0-478F-B196-CDDC13B9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6830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10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E013224B-1A00-4C8A-8810-FF8441F39A89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11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E0FD30E8-22D1-495F-A2A8-D053AD13E157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2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E8B1C50F-336D-4915-97E9-6BB6BC3FC5A7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3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62D3A0D4-02E9-42D1-9A7F-A114A9C4275F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9525</xdr:colOff>
      <xdr:row>22</xdr:row>
      <xdr:rowOff>175260</xdr:rowOff>
    </xdr:from>
    <xdr:to>
      <xdr:col>4</xdr:col>
      <xdr:colOff>121649</xdr:colOff>
      <xdr:row>25</xdr:row>
      <xdr:rowOff>38100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976392-A7C3-4D97-81DA-DFD8E352DCE9}"/>
            </a:ext>
          </a:extLst>
        </xdr:cNvPr>
        <xdr:cNvSpPr/>
      </xdr:nvSpPr>
      <xdr:spPr>
        <a:xfrm>
          <a:off x="5701665" y="4610100"/>
          <a:ext cx="3045824" cy="411480"/>
        </a:xfrm>
        <a:prstGeom prst="rect">
          <a:avLst/>
        </a:prstGeom>
        <a:solidFill>
          <a:srgbClr val="DC7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PRÓXIMO &gt;&gt;</a:t>
          </a:r>
        </a:p>
      </xdr:txBody>
    </xdr:sp>
    <xdr:clientData/>
  </xdr:twoCellAnchor>
  <xdr:twoCellAnchor editAs="absolute">
    <xdr:from>
      <xdr:col>1</xdr:col>
      <xdr:colOff>449580</xdr:colOff>
      <xdr:row>22</xdr:row>
      <xdr:rowOff>175260</xdr:rowOff>
    </xdr:from>
    <xdr:to>
      <xdr:col>2</xdr:col>
      <xdr:colOff>2891246</xdr:colOff>
      <xdr:row>25</xdr:row>
      <xdr:rowOff>38100</xdr:rowOff>
    </xdr:to>
    <xdr:sp macro="" textlink="">
      <xdr:nvSpPr>
        <xdr:cNvPr id="16" name="Retâ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2330709-0F74-5766-5BBB-482F5AABAD53}"/>
            </a:ext>
          </a:extLst>
        </xdr:cNvPr>
        <xdr:cNvSpPr/>
      </xdr:nvSpPr>
      <xdr:spPr>
        <a:xfrm>
          <a:off x="2598420" y="4610100"/>
          <a:ext cx="3051266" cy="411480"/>
        </a:xfrm>
        <a:prstGeom prst="rect">
          <a:avLst/>
        </a:prstGeom>
        <a:solidFill>
          <a:srgbClr val="DC7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&lt;&lt; ANTERIOR</a:t>
          </a:r>
        </a:p>
      </xdr:txBody>
    </xdr:sp>
    <xdr:clientData/>
  </xdr:twoCellAnchor>
  <xdr:twoCellAnchor editAs="absolute">
    <xdr:from>
      <xdr:col>1</xdr:col>
      <xdr:colOff>434340</xdr:colOff>
      <xdr:row>25</xdr:row>
      <xdr:rowOff>171450</xdr:rowOff>
    </xdr:from>
    <xdr:to>
      <xdr:col>4</xdr:col>
      <xdr:colOff>121649</xdr:colOff>
      <xdr:row>40</xdr:row>
      <xdr:rowOff>171450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F4C21FF-09A9-AA82-4CC5-4D8E77808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0</xdr:row>
      <xdr:rowOff>91440</xdr:rowOff>
    </xdr:from>
    <xdr:to>
      <xdr:col>0</xdr:col>
      <xdr:colOff>2087880</xdr:colOff>
      <xdr:row>2</xdr:row>
      <xdr:rowOff>106680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433EACF-7832-4736-9005-D9DAC0DCE284}"/>
            </a:ext>
          </a:extLst>
        </xdr:cNvPr>
        <xdr:cNvSpPr/>
      </xdr:nvSpPr>
      <xdr:spPr>
        <a:xfrm>
          <a:off x="45720" y="91440"/>
          <a:ext cx="204216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0">
                    <a:srgbClr val="9900CC"/>
                  </a:gs>
                  <a:gs pos="100000">
                    <a:srgbClr val="DC79FF"/>
                  </a:gs>
                </a:gsLst>
                <a:lin ang="5400000" scaled="1"/>
                <a:tileRect/>
              </a:gradFill>
              <a:latin typeface="Artifakt Element Heavy" panose="020B0B03050000020004" pitchFamily="34" charset="0"/>
              <a:ea typeface="Artifakt Element Heavy" panose="020B0B030500000200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rgbClr val="9900CC"/>
                </a:gs>
                <a:gs pos="100000">
                  <a:srgbClr val="DC79FF"/>
                </a:gs>
              </a:gsLst>
              <a:lin ang="5400000" scaled="1"/>
              <a:tileRect/>
            </a:gradFill>
            <a:latin typeface="Artifakt Element Heavy" panose="020B0B03050000020004" pitchFamily="34" charset="0"/>
            <a:ea typeface="Artifakt Element Heavy" panose="020B0B03050000020004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8</xdr:row>
      <xdr:rowOff>24765</xdr:rowOff>
    </xdr:from>
    <xdr:to>
      <xdr:col>0</xdr:col>
      <xdr:colOff>2000250</xdr:colOff>
      <xdr:row>10</xdr:row>
      <xdr:rowOff>30480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D6D0E-1218-4FE8-9F77-D133C8C64211}"/>
            </a:ext>
          </a:extLst>
        </xdr:cNvPr>
        <xdr:cNvSpPr/>
      </xdr:nvSpPr>
      <xdr:spPr>
        <a:xfrm>
          <a:off x="133350" y="162306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10</xdr:row>
      <xdr:rowOff>125730</xdr:rowOff>
    </xdr:from>
    <xdr:to>
      <xdr:col>0</xdr:col>
      <xdr:colOff>2000250</xdr:colOff>
      <xdr:row>12</xdr:row>
      <xdr:rowOff>163830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0B8D9E-003E-492D-9F1E-4B324B3676F3}"/>
            </a:ext>
          </a:extLst>
        </xdr:cNvPr>
        <xdr:cNvSpPr/>
      </xdr:nvSpPr>
      <xdr:spPr>
        <a:xfrm>
          <a:off x="133350" y="2122170"/>
          <a:ext cx="1866900" cy="4038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13</xdr:row>
      <xdr:rowOff>76200</xdr:rowOff>
    </xdr:from>
    <xdr:to>
      <xdr:col>0</xdr:col>
      <xdr:colOff>2000250</xdr:colOff>
      <xdr:row>15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31B02D-A51A-49DC-AD11-ECCBD492D820}"/>
            </a:ext>
          </a:extLst>
        </xdr:cNvPr>
        <xdr:cNvSpPr/>
      </xdr:nvSpPr>
      <xdr:spPr>
        <a:xfrm>
          <a:off x="133350" y="2621280"/>
          <a:ext cx="1866900" cy="403860"/>
        </a:xfrm>
        <a:prstGeom prst="roundRect">
          <a:avLst/>
        </a:prstGeom>
        <a:gradFill>
          <a:gsLst>
            <a:gs pos="13000">
              <a:srgbClr val="9900CC"/>
            </a:gs>
            <a:gs pos="100000">
              <a:srgbClr val="DC79FF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39786</xdr:rowOff>
    </xdr:from>
    <xdr:to>
      <xdr:col>0</xdr:col>
      <xdr:colOff>1790700</xdr:colOff>
      <xdr:row>9</xdr:row>
      <xdr:rowOff>47709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9A2DE0BD-DE64-43EC-A5FA-7939E114E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342900" y="222666"/>
          <a:ext cx="1447800" cy="1610028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17</xdr:row>
      <xdr:rowOff>99060</xdr:rowOff>
    </xdr:from>
    <xdr:to>
      <xdr:col>0</xdr:col>
      <xdr:colOff>2019300</xdr:colOff>
      <xdr:row>19</xdr:row>
      <xdr:rowOff>45720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7B21D89-62FC-4CDA-A1E3-51D38C4D8227}"/>
            </a:ext>
          </a:extLst>
        </xdr:cNvPr>
        <xdr:cNvSpPr txBox="1"/>
      </xdr:nvSpPr>
      <xdr:spPr>
        <a:xfrm>
          <a:off x="228600" y="3375660"/>
          <a:ext cx="17907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FABIA JOELCA</a:t>
          </a:r>
          <a:r>
            <a:rPr lang="pt-BR" sz="1100"/>
            <a:t> 🍧</a:t>
          </a:r>
        </a:p>
      </xdr:txBody>
    </xdr:sp>
    <xdr:clientData/>
  </xdr:twoCellAnchor>
  <xdr:twoCellAnchor editAs="absolute">
    <xdr:from>
      <xdr:col>0</xdr:col>
      <xdr:colOff>889000</xdr:colOff>
      <xdr:row>19</xdr:row>
      <xdr:rowOff>40640</xdr:rowOff>
    </xdr:from>
    <xdr:to>
      <xdr:col>0</xdr:col>
      <xdr:colOff>1249000</xdr:colOff>
      <xdr:row>21</xdr:row>
      <xdr:rowOff>34880</xdr:rowOff>
    </xdr:to>
    <xdr:pic>
      <xdr:nvPicPr>
        <xdr:cNvPr id="10" name="icon_link" descr="vetor do logotipo do linkedin, símbolo do linkedin, vetor grátis do ícone  do linkedin 18910721 Vetor no Vecteezy">
          <a:extLst>
            <a:ext uri="{FF2B5EF4-FFF2-40B4-BE49-F238E27FC236}">
              <a16:creationId xmlns:a16="http://schemas.microsoft.com/office/drawing/2014/main" id="{77562394-7449-4D15-B09A-998BF57A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6830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3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EF4386F5-D6FB-45E8-BE7D-29F4D6004021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4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DB0F827D-B69F-48A9-B9D0-82C3D46EC9CE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152400</xdr:rowOff>
    </xdr:to>
    <xdr:sp macro="" textlink="">
      <xdr:nvSpPr>
        <xdr:cNvPr id="11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BAF5CB9B-E61C-4219-93E7-B0861BC3E521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152400</xdr:rowOff>
    </xdr:to>
    <xdr:sp macro="" textlink="">
      <xdr:nvSpPr>
        <xdr:cNvPr id="12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A819BE8E-4FDF-4756-BBE7-7BC4AF1C48EB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3" name="AutoShape 1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71CBA1D2-307E-49E3-B398-34FAF1E74437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4" name="AutoShape 2" descr="Vetor De Cabeça De Leão PNG , Leão, Projeto, Rei Leão Imagem PNG e Vetor  Para Download Gratuito">
          <a:extLst>
            <a:ext uri="{FF2B5EF4-FFF2-40B4-BE49-F238E27FC236}">
              <a16:creationId xmlns:a16="http://schemas.microsoft.com/office/drawing/2014/main" id="{15D9C9EC-FB52-4B48-BE0D-0A605A6AC3D2}"/>
            </a:ext>
          </a:extLst>
        </xdr:cNvPr>
        <xdr:cNvSpPr>
          <a:spLocks noChangeAspect="1" noChangeArrowheads="1"/>
        </xdr:cNvSpPr>
      </xdr:nvSpPr>
      <xdr:spPr bwMode="auto">
        <a:xfrm>
          <a:off x="2758440" y="6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0</xdr:colOff>
      <xdr:row>5</xdr:row>
      <xdr:rowOff>0</xdr:rowOff>
    </xdr:from>
    <xdr:to>
      <xdr:col>3</xdr:col>
      <xdr:colOff>890789</xdr:colOff>
      <xdr:row>7</xdr:row>
      <xdr:rowOff>19050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F6FC64-EE0C-4B01-AE99-865B36D9DA8B}"/>
            </a:ext>
          </a:extLst>
        </xdr:cNvPr>
        <xdr:cNvSpPr/>
      </xdr:nvSpPr>
      <xdr:spPr>
        <a:xfrm>
          <a:off x="2362200" y="1009650"/>
          <a:ext cx="3005339" cy="409575"/>
        </a:xfrm>
        <a:prstGeom prst="rect">
          <a:avLst/>
        </a:prstGeom>
        <a:solidFill>
          <a:srgbClr val="DC7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&lt;&lt; ANTERIOR</a:t>
          </a:r>
        </a:p>
      </xdr:txBody>
    </xdr:sp>
    <xdr:clientData/>
  </xdr:twoCellAnchor>
  <xdr:twoCellAnchor editAs="absolute">
    <xdr:from>
      <xdr:col>8</xdr:col>
      <xdr:colOff>287655</xdr:colOff>
      <xdr:row>3</xdr:row>
      <xdr:rowOff>15241</xdr:rowOff>
    </xdr:from>
    <xdr:to>
      <xdr:col>10</xdr:col>
      <xdr:colOff>573405</xdr:colOff>
      <xdr:row>9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6" name="CATEGORIA">
              <a:extLst>
                <a:ext uri="{FF2B5EF4-FFF2-40B4-BE49-F238E27FC236}">
                  <a16:creationId xmlns:a16="http://schemas.microsoft.com/office/drawing/2014/main" id="{262054A9-18EE-8044-2D10-7E77363F7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4335" y="640081"/>
              <a:ext cx="182499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0</xdr:colOff>
      <xdr:row>9</xdr:row>
      <xdr:rowOff>104775</xdr:rowOff>
    </xdr:from>
    <xdr:to>
      <xdr:col>10</xdr:col>
      <xdr:colOff>561975</xdr:colOff>
      <xdr:row>24</xdr:row>
      <xdr:rowOff>104775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559BDEA-A789-0BB7-745B-458D9A35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" refreshedDate="45835.392258912034" createdVersion="8" refreshedVersion="8" minRefreshableVersion="3" recordCount="22" xr:uid="{8C972A91-EBC8-497E-8958-1831F2A34F1C}">
  <cacheSource type="worksheet">
    <worksheetSource name="Tabela1"/>
  </cacheSource>
  <cacheFields count="3">
    <cacheField name="DATA" numFmtId="169">
      <sharedItems containsNonDate="0" containsDate="1" containsString="0" containsBlank="1" minDate="2025-03-01T00:00:00" maxDate="2025-06-28T00:00:00"/>
    </cacheField>
    <cacheField name="CATEGORIA" numFmtId="0">
      <sharedItems containsBlank="1" count="4">
        <s v="CNPJ"/>
        <s v="FreeLance"/>
        <s v="Holerite"/>
        <m/>
      </sharedItems>
    </cacheField>
    <cacheField name="VALOR" numFmtId="168">
      <sharedItems containsString="0" containsBlank="1" containsNumber="1" containsInteger="1" minValue="25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5-06-27T00:00:00"/>
    <x v="0"/>
    <n v="3000"/>
  </r>
  <r>
    <d v="2025-05-01T00:00:00"/>
    <x v="1"/>
    <n v="1250"/>
  </r>
  <r>
    <d v="2025-04-01T00:00:00"/>
    <x v="2"/>
    <n v="6500"/>
  </r>
  <r>
    <d v="2025-05-01T00:00:00"/>
    <x v="1"/>
    <n v="250"/>
  </r>
  <r>
    <d v="2025-05-01T00:00:00"/>
    <x v="2"/>
    <n v="6500"/>
  </r>
  <r>
    <d v="2025-05-04T00:00:00"/>
    <x v="1"/>
    <n v="365"/>
  </r>
  <r>
    <d v="2025-03-01T00:00:00"/>
    <x v="0"/>
    <n v="600"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C208E-2140-44C0-A279-C9DB013FB038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4:H9" firstHeaderRow="1" firstDataRow="1" firstDataCol="1"/>
  <pivotFields count="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2" baseField="0" baseItem="0" numFmtId="168"/>
  </dataFields>
  <formats count="4"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grandRow="1" axis="axisRow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65D5306-121B-4161-8C4F-04AA1E0EAF8B}" sourceName="CATEGORIA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743CD61-1D0C-43F2-80F7-36B77114FA3A}" cache="SegmentaçãodeDados_CATEGORIA" caption="CATEGORIA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E4F7D-BE39-42BC-A01A-C452A9CB9A67}" name="Tabela1" displayName="Tabela1" ref="C10:E33" totalsRowCount="1" headerRowDxfId="12" dataDxfId="0" tableBorderDxfId="11">
  <autoFilter ref="C10:E32" xr:uid="{CB0E4F7D-BE39-42BC-A01A-C452A9CB9A67}"/>
  <tableColumns count="3">
    <tableColumn id="1" xr3:uid="{B31B3055-2098-430A-AB86-7CEA9F59A6BA}" name="DATA" totalsRowLabel="Total" dataDxfId="3" totalsRowDxfId="10"/>
    <tableColumn id="2" xr3:uid="{4DBFB09F-64B0-4500-92BA-68DB9B5251FD}" name="CATEGORIA" dataDxfId="2" totalsRowDxfId="9"/>
    <tableColumn id="3" xr3:uid="{E02946E2-E01E-4848-9089-A88D7C898088}" name="VALOR" totalsRowFunction="sum" dataDxfId="1" totalsRowDxfId="8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abiajoelc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1A6B-7B7A-46AD-B689-614F2FBE7BD9}">
  <sheetPr codeName="Planilha1"/>
  <dimension ref="A3:E20"/>
  <sheetViews>
    <sheetView showGridLines="0" showRowColHeaders="0" tabSelected="1" zoomScaleNormal="100" workbookViewId="0">
      <selection activeCell="D7" sqref="D7"/>
    </sheetView>
  </sheetViews>
  <sheetFormatPr defaultRowHeight="16.8" x14ac:dyDescent="0.4"/>
  <cols>
    <col min="1" max="1" width="31.33203125" style="1" customWidth="1"/>
    <col min="3" max="3" width="42.77734375" style="2" customWidth="1"/>
    <col min="4" max="4" width="42.77734375" customWidth="1"/>
  </cols>
  <sheetData>
    <row r="3" spans="3:5" ht="20.399999999999999" thickBot="1" x14ac:dyDescent="0.45">
      <c r="C3" s="3" t="s">
        <v>13</v>
      </c>
      <c r="D3" s="3"/>
      <c r="E3" s="3"/>
    </row>
    <row r="4" spans="3:5" x14ac:dyDescent="0.4">
      <c r="C4" s="5" t="s">
        <v>14</v>
      </c>
      <c r="D4" s="5"/>
      <c r="E4" s="5"/>
    </row>
    <row r="7" spans="3:5" x14ac:dyDescent="0.4">
      <c r="C7" s="4" t="s">
        <v>0</v>
      </c>
      <c r="D7" s="20" t="s">
        <v>98</v>
      </c>
    </row>
    <row r="8" spans="3:5" x14ac:dyDescent="0.4">
      <c r="C8" s="4" t="s">
        <v>1</v>
      </c>
      <c r="D8" s="21">
        <v>12345678910</v>
      </c>
    </row>
    <row r="9" spans="3:5" x14ac:dyDescent="0.4">
      <c r="C9" s="4" t="s">
        <v>2</v>
      </c>
      <c r="D9" s="22">
        <v>32631</v>
      </c>
    </row>
    <row r="10" spans="3:5" x14ac:dyDescent="0.4">
      <c r="C10" s="4" t="s">
        <v>3</v>
      </c>
      <c r="D10" s="20">
        <v>31735890</v>
      </c>
    </row>
    <row r="11" spans="3:5" x14ac:dyDescent="0.4">
      <c r="C11" s="4" t="s">
        <v>4</v>
      </c>
      <c r="D11" s="20" t="s">
        <v>96</v>
      </c>
    </row>
    <row r="12" spans="3:5" x14ac:dyDescent="0.4">
      <c r="C12" s="4" t="s">
        <v>17</v>
      </c>
      <c r="D12" s="20" t="s">
        <v>97</v>
      </c>
    </row>
    <row r="13" spans="3:5" x14ac:dyDescent="0.4">
      <c r="C13" s="4" t="s">
        <v>5</v>
      </c>
      <c r="D13" s="20" t="s">
        <v>97</v>
      </c>
    </row>
    <row r="14" spans="3:5" x14ac:dyDescent="0.4">
      <c r="C14" s="4" t="s">
        <v>6</v>
      </c>
      <c r="D14" s="23">
        <v>84325150</v>
      </c>
    </row>
    <row r="15" spans="3:5" x14ac:dyDescent="0.4">
      <c r="C15" s="4" t="s">
        <v>7</v>
      </c>
      <c r="D15" s="30">
        <v>4130562520</v>
      </c>
    </row>
    <row r="16" spans="3:5" x14ac:dyDescent="0.4">
      <c r="C16" s="4" t="s">
        <v>8</v>
      </c>
      <c r="D16" s="24">
        <v>41985020201</v>
      </c>
    </row>
    <row r="17" spans="3:4" x14ac:dyDescent="0.4">
      <c r="C17" s="4" t="s">
        <v>9</v>
      </c>
      <c r="D17" s="25" t="s">
        <v>16</v>
      </c>
    </row>
    <row r="18" spans="3:4" x14ac:dyDescent="0.4">
      <c r="C18" s="4" t="s">
        <v>10</v>
      </c>
      <c r="D18" s="20" t="s">
        <v>15</v>
      </c>
    </row>
    <row r="19" spans="3:4" x14ac:dyDescent="0.4">
      <c r="C19" s="4" t="s">
        <v>11</v>
      </c>
      <c r="D19" s="20" t="s">
        <v>18</v>
      </c>
    </row>
    <row r="20" spans="3:4" x14ac:dyDescent="0.4">
      <c r="C20" s="4" t="s">
        <v>12</v>
      </c>
      <c r="D20" s="20" t="s">
        <v>18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8:D20" xr:uid="{8E07CC8C-3808-4FF4-A683-FC0A83297B29}">
      <formula1>"SIM,NÃO"</formula1>
    </dataValidation>
  </dataValidations>
  <hyperlinks>
    <hyperlink ref="D17" r:id="rId1" xr:uid="{CCC96AF5-7962-4B8F-A4B9-89D76602F4B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D028-2327-43DA-A8CA-46134CA6F6E5}">
  <sheetPr codeName="Planilha2"/>
  <dimension ref="A3:E22"/>
  <sheetViews>
    <sheetView showGridLines="0" showRowColHeaders="0" zoomScaleNormal="100" workbookViewId="0">
      <selection activeCell="D10" sqref="D10"/>
    </sheetView>
  </sheetViews>
  <sheetFormatPr defaultRowHeight="14.4" x14ac:dyDescent="0.3"/>
  <cols>
    <col min="1" max="1" width="31.33203125" style="1" customWidth="1"/>
    <col min="3" max="4" width="42.77734375" customWidth="1"/>
  </cols>
  <sheetData>
    <row r="3" spans="3:5" ht="20.399999999999999" thickBot="1" x14ac:dyDescent="0.45">
      <c r="C3" s="3" t="s">
        <v>19</v>
      </c>
      <c r="D3" s="3"/>
      <c r="E3" s="3"/>
    </row>
    <row r="4" spans="3:5" ht="16.8" x14ac:dyDescent="0.4">
      <c r="C4" s="5" t="s">
        <v>20</v>
      </c>
      <c r="D4" s="5"/>
      <c r="E4" s="5"/>
    </row>
    <row r="6" spans="3:5" ht="16.8" x14ac:dyDescent="0.4">
      <c r="C6" s="9" t="s">
        <v>81</v>
      </c>
    </row>
    <row r="7" spans="3:5" x14ac:dyDescent="0.3">
      <c r="C7" s="11">
        <f>SUM(D11,D16,D21)</f>
        <v>1250000</v>
      </c>
      <c r="D7" s="11"/>
    </row>
    <row r="9" spans="3:5" x14ac:dyDescent="0.3">
      <c r="C9" s="8" t="s">
        <v>75</v>
      </c>
    </row>
    <row r="10" spans="3:5" ht="16.8" x14ac:dyDescent="0.4">
      <c r="C10" s="4" t="s">
        <v>72</v>
      </c>
      <c r="D10" s="20" t="s">
        <v>25</v>
      </c>
    </row>
    <row r="11" spans="3:5" ht="16.8" x14ac:dyDescent="0.4">
      <c r="C11" s="4" t="s">
        <v>73</v>
      </c>
      <c r="D11" s="26">
        <v>125000</v>
      </c>
    </row>
    <row r="12" spans="3:5" ht="16.8" x14ac:dyDescent="0.4">
      <c r="C12" s="4" t="s">
        <v>74</v>
      </c>
      <c r="D12" s="20" t="s">
        <v>78</v>
      </c>
    </row>
    <row r="14" spans="3:5" x14ac:dyDescent="0.3">
      <c r="C14" s="8" t="s">
        <v>76</v>
      </c>
    </row>
    <row r="15" spans="3:5" ht="16.8" x14ac:dyDescent="0.4">
      <c r="C15" s="4" t="s">
        <v>72</v>
      </c>
      <c r="D15" s="20" t="s">
        <v>35</v>
      </c>
    </row>
    <row r="16" spans="3:5" ht="16.8" x14ac:dyDescent="0.4">
      <c r="C16" s="4" t="s">
        <v>73</v>
      </c>
      <c r="D16" s="26">
        <v>500000</v>
      </c>
    </row>
    <row r="17" spans="3:4" ht="16.8" x14ac:dyDescent="0.4">
      <c r="C17" s="4" t="s">
        <v>74</v>
      </c>
      <c r="D17" s="20" t="s">
        <v>79</v>
      </c>
    </row>
    <row r="19" spans="3:4" x14ac:dyDescent="0.3">
      <c r="C19" s="8" t="s">
        <v>77</v>
      </c>
    </row>
    <row r="20" spans="3:4" ht="16.8" x14ac:dyDescent="0.4">
      <c r="C20" s="4" t="s">
        <v>72</v>
      </c>
      <c r="D20" s="20" t="s">
        <v>22</v>
      </c>
    </row>
    <row r="21" spans="3:4" ht="16.8" x14ac:dyDescent="0.4">
      <c r="C21" s="4" t="s">
        <v>73</v>
      </c>
      <c r="D21" s="26">
        <v>625000</v>
      </c>
    </row>
    <row r="22" spans="3:4" ht="16.8" x14ac:dyDescent="0.4">
      <c r="C22" s="4" t="s">
        <v>74</v>
      </c>
      <c r="D22" s="20" t="s">
        <v>80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localizado" prompt="Informe seu banco" xr:uid="{5BA6EEE2-FC91-4B78-86F3-962D1465AEF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B504-D76D-4632-863D-98492561B566}">
  <sheetPr codeName="Planilha3"/>
  <dimension ref="A3:H33"/>
  <sheetViews>
    <sheetView showGridLines="0" showRowColHeaders="0" zoomScaleNormal="100" workbookViewId="0">
      <selection activeCell="C24" sqref="C24"/>
    </sheetView>
  </sheetViews>
  <sheetFormatPr defaultRowHeight="14.4" x14ac:dyDescent="0.3"/>
  <cols>
    <col min="1" max="1" width="31.33203125" style="1" customWidth="1"/>
    <col min="2" max="2" width="3" customWidth="1"/>
    <col min="3" max="5" width="30.77734375" customWidth="1"/>
    <col min="7" max="7" width="18" bestFit="1" customWidth="1"/>
    <col min="8" max="8" width="14.6640625" bestFit="1" customWidth="1"/>
    <col min="9" max="9" width="4.44140625" customWidth="1"/>
    <col min="10" max="10" width="18" bestFit="1" customWidth="1"/>
    <col min="11" max="11" width="14.6640625" bestFit="1" customWidth="1"/>
    <col min="12" max="13" width="19.5546875" bestFit="1" customWidth="1"/>
    <col min="14" max="14" width="10.44140625" bestFit="1" customWidth="1"/>
  </cols>
  <sheetData>
    <row r="3" spans="3:8" ht="20.399999999999999" thickBot="1" x14ac:dyDescent="0.45">
      <c r="C3" s="3" t="s">
        <v>83</v>
      </c>
      <c r="D3" s="3"/>
      <c r="E3" s="3"/>
    </row>
    <row r="4" spans="3:8" ht="16.8" x14ac:dyDescent="0.4">
      <c r="C4" s="5" t="s">
        <v>82</v>
      </c>
      <c r="D4" s="5"/>
      <c r="E4" s="5"/>
      <c r="G4" s="10" t="s">
        <v>94</v>
      </c>
      <c r="H4" s="10" t="s">
        <v>95</v>
      </c>
    </row>
    <row r="5" spans="3:8" x14ac:dyDescent="0.3">
      <c r="G5" s="17" t="s">
        <v>88</v>
      </c>
      <c r="H5" s="15">
        <v>3600</v>
      </c>
    </row>
    <row r="6" spans="3:8" ht="16.8" x14ac:dyDescent="0.4">
      <c r="C6" s="9"/>
      <c r="G6" s="17" t="s">
        <v>90</v>
      </c>
      <c r="H6" s="15">
        <v>1865</v>
      </c>
    </row>
    <row r="7" spans="3:8" x14ac:dyDescent="0.3">
      <c r="G7" s="17" t="s">
        <v>91</v>
      </c>
      <c r="H7" s="15">
        <v>13000</v>
      </c>
    </row>
    <row r="8" spans="3:8" x14ac:dyDescent="0.3">
      <c r="G8" s="17" t="s">
        <v>92</v>
      </c>
      <c r="H8" s="15"/>
    </row>
    <row r="9" spans="3:8" x14ac:dyDescent="0.3">
      <c r="C9" s="13" t="s">
        <v>87</v>
      </c>
      <c r="D9" s="13"/>
      <c r="E9" s="13"/>
      <c r="G9" s="18" t="s">
        <v>93</v>
      </c>
      <c r="H9" s="19">
        <v>18465</v>
      </c>
    </row>
    <row r="10" spans="3:8" ht="16.8" x14ac:dyDescent="0.4">
      <c r="C10" s="14" t="s">
        <v>84</v>
      </c>
      <c r="D10" s="14" t="s">
        <v>85</v>
      </c>
      <c r="E10" s="14" t="s">
        <v>86</v>
      </c>
    </row>
    <row r="11" spans="3:8" x14ac:dyDescent="0.3">
      <c r="C11" s="27">
        <v>45835</v>
      </c>
      <c r="D11" s="28" t="s">
        <v>88</v>
      </c>
      <c r="E11" s="29">
        <v>3000</v>
      </c>
    </row>
    <row r="12" spans="3:8" x14ac:dyDescent="0.3">
      <c r="C12" s="27">
        <v>45778</v>
      </c>
      <c r="D12" s="28" t="s">
        <v>90</v>
      </c>
      <c r="E12" s="29">
        <v>1250</v>
      </c>
    </row>
    <row r="13" spans="3:8" x14ac:dyDescent="0.3">
      <c r="C13" s="27">
        <v>45748</v>
      </c>
      <c r="D13" s="28" t="s">
        <v>91</v>
      </c>
      <c r="E13" s="29">
        <v>6500</v>
      </c>
    </row>
    <row r="14" spans="3:8" x14ac:dyDescent="0.3">
      <c r="C14" s="27">
        <v>45778</v>
      </c>
      <c r="D14" s="28" t="s">
        <v>90</v>
      </c>
      <c r="E14" s="29">
        <v>250</v>
      </c>
    </row>
    <row r="15" spans="3:8" x14ac:dyDescent="0.3">
      <c r="C15" s="27">
        <v>45778</v>
      </c>
      <c r="D15" s="28" t="s">
        <v>91</v>
      </c>
      <c r="E15" s="29">
        <v>6500</v>
      </c>
    </row>
    <row r="16" spans="3:8" x14ac:dyDescent="0.3">
      <c r="C16" s="27">
        <v>45781</v>
      </c>
      <c r="D16" s="28" t="s">
        <v>90</v>
      </c>
      <c r="E16" s="29">
        <v>365</v>
      </c>
    </row>
    <row r="17" spans="3:5" x14ac:dyDescent="0.3">
      <c r="C17" s="27">
        <v>45717</v>
      </c>
      <c r="D17" s="28" t="s">
        <v>88</v>
      </c>
      <c r="E17" s="29">
        <v>600</v>
      </c>
    </row>
    <row r="18" spans="3:5" x14ac:dyDescent="0.3">
      <c r="C18" s="27"/>
      <c r="D18" s="28"/>
      <c r="E18" s="29"/>
    </row>
    <row r="19" spans="3:5" x14ac:dyDescent="0.3">
      <c r="C19" s="27"/>
      <c r="D19" s="28"/>
      <c r="E19" s="29"/>
    </row>
    <row r="20" spans="3:5" x14ac:dyDescent="0.3">
      <c r="C20" s="27"/>
      <c r="D20" s="28"/>
      <c r="E20" s="29"/>
    </row>
    <row r="21" spans="3:5" x14ac:dyDescent="0.3">
      <c r="C21" s="27"/>
      <c r="D21" s="28"/>
      <c r="E21" s="29"/>
    </row>
    <row r="22" spans="3:5" x14ac:dyDescent="0.3">
      <c r="C22" s="27"/>
      <c r="D22" s="28"/>
      <c r="E22" s="29"/>
    </row>
    <row r="23" spans="3:5" x14ac:dyDescent="0.3">
      <c r="C23" s="27"/>
      <c r="D23" s="28"/>
      <c r="E23" s="29"/>
    </row>
    <row r="24" spans="3:5" x14ac:dyDescent="0.3">
      <c r="C24" s="27"/>
      <c r="D24" s="28"/>
      <c r="E24" s="29"/>
    </row>
    <row r="25" spans="3:5" x14ac:dyDescent="0.3">
      <c r="C25" s="27"/>
      <c r="D25" s="28"/>
      <c r="E25" s="29"/>
    </row>
    <row r="26" spans="3:5" x14ac:dyDescent="0.3">
      <c r="C26" s="27"/>
      <c r="D26" s="28"/>
      <c r="E26" s="29"/>
    </row>
    <row r="27" spans="3:5" x14ac:dyDescent="0.3">
      <c r="C27" s="27"/>
      <c r="D27" s="28"/>
      <c r="E27" s="29"/>
    </row>
    <row r="28" spans="3:5" x14ac:dyDescent="0.3">
      <c r="C28" s="27"/>
      <c r="D28" s="28"/>
      <c r="E28" s="29"/>
    </row>
    <row r="29" spans="3:5" x14ac:dyDescent="0.3">
      <c r="C29" s="27"/>
      <c r="D29" s="28"/>
      <c r="E29" s="29"/>
    </row>
    <row r="30" spans="3:5" x14ac:dyDescent="0.3">
      <c r="C30" s="27"/>
      <c r="D30" s="28"/>
      <c r="E30" s="29"/>
    </row>
    <row r="31" spans="3:5" x14ac:dyDescent="0.3">
      <c r="C31" s="27"/>
      <c r="D31" s="28"/>
      <c r="E31" s="29"/>
    </row>
    <row r="32" spans="3:5" x14ac:dyDescent="0.3">
      <c r="C32" s="27"/>
      <c r="D32" s="28"/>
      <c r="E32" s="29"/>
    </row>
    <row r="33" spans="3:5" x14ac:dyDescent="0.3">
      <c r="C33" s="12" t="s">
        <v>89</v>
      </c>
      <c r="D33" s="12"/>
      <c r="E33" s="16">
        <f>SUBTOTAL(109,Tabela1[VALOR])</f>
        <v>18465</v>
      </c>
    </row>
  </sheetData>
  <sheetProtection sheet="1" objects="1" scenarios="1" selectLockedCells="1"/>
  <mergeCells count="2">
    <mergeCell ref="C4:E4"/>
    <mergeCell ref="C9:E9"/>
  </mergeCells>
  <dataValidations count="1">
    <dataValidation type="list" allowBlank="1" showInputMessage="1" showErrorMessage="1" sqref="D11:D32" xr:uid="{3EDB41FF-A567-42EA-8F37-686439C9A30D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8E8-CC44-46BF-A377-02F04EDD39FA}">
  <dimension ref="A1:A51"/>
  <sheetViews>
    <sheetView topLeftCell="A27" workbookViewId="0">
      <selection activeCell="D16" sqref="D16"/>
    </sheetView>
  </sheetViews>
  <sheetFormatPr defaultRowHeight="14.4" x14ac:dyDescent="0.3"/>
  <cols>
    <col min="1" max="1" width="36.21875" bestFit="1" customWidth="1"/>
  </cols>
  <sheetData>
    <row r="1" spans="1:1" x14ac:dyDescent="0.3">
      <c r="A1" s="6" t="s">
        <v>71</v>
      </c>
    </row>
    <row r="2" spans="1:1" x14ac:dyDescent="0.3">
      <c r="A2" s="7" t="s">
        <v>21</v>
      </c>
    </row>
    <row r="3" spans="1:1" x14ac:dyDescent="0.3">
      <c r="A3" s="7" t="s">
        <v>22</v>
      </c>
    </row>
    <row r="4" spans="1:1" x14ac:dyDescent="0.3">
      <c r="A4" s="7" t="s">
        <v>23</v>
      </c>
    </row>
    <row r="5" spans="1:1" x14ac:dyDescent="0.3">
      <c r="A5" s="7" t="s">
        <v>24</v>
      </c>
    </row>
    <row r="6" spans="1:1" x14ac:dyDescent="0.3">
      <c r="A6" s="7" t="s">
        <v>25</v>
      </c>
    </row>
    <row r="7" spans="1:1" x14ac:dyDescent="0.3">
      <c r="A7" s="7" t="s">
        <v>26</v>
      </c>
    </row>
    <row r="8" spans="1:1" x14ac:dyDescent="0.3">
      <c r="A8" s="7" t="s">
        <v>27</v>
      </c>
    </row>
    <row r="9" spans="1:1" x14ac:dyDescent="0.3">
      <c r="A9" s="7" t="s">
        <v>28</v>
      </c>
    </row>
    <row r="10" spans="1:1" x14ac:dyDescent="0.3">
      <c r="A10" s="7" t="s">
        <v>29</v>
      </c>
    </row>
    <row r="11" spans="1:1" x14ac:dyDescent="0.3">
      <c r="A11" s="7" t="s">
        <v>30</v>
      </c>
    </row>
    <row r="12" spans="1:1" x14ac:dyDescent="0.3">
      <c r="A12" s="7" t="s">
        <v>31</v>
      </c>
    </row>
    <row r="13" spans="1:1" x14ac:dyDescent="0.3">
      <c r="A13" s="7" t="s">
        <v>32</v>
      </c>
    </row>
    <row r="14" spans="1:1" x14ac:dyDescent="0.3">
      <c r="A14" s="7" t="s">
        <v>33</v>
      </c>
    </row>
    <row r="15" spans="1:1" x14ac:dyDescent="0.3">
      <c r="A15" s="7" t="s">
        <v>34</v>
      </c>
    </row>
    <row r="16" spans="1:1" x14ac:dyDescent="0.3">
      <c r="A16" s="7" t="s">
        <v>35</v>
      </c>
    </row>
    <row r="17" spans="1:1" x14ac:dyDescent="0.3">
      <c r="A17" s="7" t="s">
        <v>36</v>
      </c>
    </row>
    <row r="18" spans="1:1" x14ac:dyDescent="0.3">
      <c r="A18" s="7" t="s">
        <v>37</v>
      </c>
    </row>
    <row r="19" spans="1:1" x14ac:dyDescent="0.3">
      <c r="A19" s="7" t="s">
        <v>38</v>
      </c>
    </row>
    <row r="20" spans="1:1" x14ac:dyDescent="0.3">
      <c r="A20" s="7" t="s">
        <v>39</v>
      </c>
    </row>
    <row r="21" spans="1:1" x14ac:dyDescent="0.3">
      <c r="A21" s="7" t="s">
        <v>40</v>
      </c>
    </row>
    <row r="22" spans="1:1" x14ac:dyDescent="0.3">
      <c r="A22" s="7" t="s">
        <v>41</v>
      </c>
    </row>
    <row r="23" spans="1:1" x14ac:dyDescent="0.3">
      <c r="A23" s="7" t="s">
        <v>42</v>
      </c>
    </row>
    <row r="24" spans="1:1" x14ac:dyDescent="0.3">
      <c r="A24" s="7" t="s">
        <v>43</v>
      </c>
    </row>
    <row r="25" spans="1:1" x14ac:dyDescent="0.3">
      <c r="A25" s="7" t="s">
        <v>44</v>
      </c>
    </row>
    <row r="26" spans="1:1" x14ac:dyDescent="0.3">
      <c r="A26" s="7" t="s">
        <v>45</v>
      </c>
    </row>
    <row r="27" spans="1:1" x14ac:dyDescent="0.3">
      <c r="A27" s="7" t="s">
        <v>46</v>
      </c>
    </row>
    <row r="28" spans="1:1" x14ac:dyDescent="0.3">
      <c r="A28" s="7" t="s">
        <v>47</v>
      </c>
    </row>
    <row r="29" spans="1:1" x14ac:dyDescent="0.3">
      <c r="A29" s="7" t="s">
        <v>48</v>
      </c>
    </row>
    <row r="30" spans="1:1" x14ac:dyDescent="0.3">
      <c r="A30" s="7" t="s">
        <v>49</v>
      </c>
    </row>
    <row r="31" spans="1:1" x14ac:dyDescent="0.3">
      <c r="A31" s="7" t="s">
        <v>50</v>
      </c>
    </row>
    <row r="32" spans="1:1" x14ac:dyDescent="0.3">
      <c r="A32" s="7" t="s">
        <v>51</v>
      </c>
    </row>
    <row r="33" spans="1:1" x14ac:dyDescent="0.3">
      <c r="A33" s="7" t="s">
        <v>52</v>
      </c>
    </row>
    <row r="34" spans="1:1" x14ac:dyDescent="0.3">
      <c r="A34" s="7" t="s">
        <v>53</v>
      </c>
    </row>
    <row r="35" spans="1:1" x14ac:dyDescent="0.3">
      <c r="A35" s="7" t="s">
        <v>54</v>
      </c>
    </row>
    <row r="36" spans="1:1" x14ac:dyDescent="0.3">
      <c r="A36" s="7" t="s">
        <v>55</v>
      </c>
    </row>
    <row r="37" spans="1:1" x14ac:dyDescent="0.3">
      <c r="A37" s="7" t="s">
        <v>56</v>
      </c>
    </row>
    <row r="38" spans="1:1" x14ac:dyDescent="0.3">
      <c r="A38" s="7" t="s">
        <v>57</v>
      </c>
    </row>
    <row r="39" spans="1:1" x14ac:dyDescent="0.3">
      <c r="A39" s="7" t="s">
        <v>58</v>
      </c>
    </row>
    <row r="40" spans="1:1" x14ac:dyDescent="0.3">
      <c r="A40" s="7" t="s">
        <v>59</v>
      </c>
    </row>
    <row r="41" spans="1:1" x14ac:dyDescent="0.3">
      <c r="A41" s="7" t="s">
        <v>60</v>
      </c>
    </row>
    <row r="42" spans="1:1" x14ac:dyDescent="0.3">
      <c r="A42" s="7" t="s">
        <v>61</v>
      </c>
    </row>
    <row r="43" spans="1:1" x14ac:dyDescent="0.3">
      <c r="A43" s="7" t="s">
        <v>62</v>
      </c>
    </row>
    <row r="44" spans="1:1" x14ac:dyDescent="0.3">
      <c r="A44" s="7" t="s">
        <v>63</v>
      </c>
    </row>
    <row r="45" spans="1:1" x14ac:dyDescent="0.3">
      <c r="A45" s="7" t="s">
        <v>64</v>
      </c>
    </row>
    <row r="46" spans="1:1" x14ac:dyDescent="0.3">
      <c r="A46" s="7" t="s">
        <v>65</v>
      </c>
    </row>
    <row r="47" spans="1:1" x14ac:dyDescent="0.3">
      <c r="A47" s="7" t="s">
        <v>66</v>
      </c>
    </row>
    <row r="48" spans="1:1" x14ac:dyDescent="0.3">
      <c r="A48" s="7" t="s">
        <v>67</v>
      </c>
    </row>
    <row r="49" spans="1:1" x14ac:dyDescent="0.3">
      <c r="A49" s="7" t="s">
        <v>68</v>
      </c>
    </row>
    <row r="50" spans="1:1" x14ac:dyDescent="0.3">
      <c r="A50" s="7" t="s">
        <v>69</v>
      </c>
    </row>
    <row r="51" spans="1:1" x14ac:dyDescent="0.3">
      <c r="A51" s="7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 YBR</dc:creator>
  <cp:lastModifiedBy>Administrativo YBR</cp:lastModifiedBy>
  <dcterms:created xsi:type="dcterms:W3CDTF">2025-06-23T00:12:51Z</dcterms:created>
  <dcterms:modified xsi:type="dcterms:W3CDTF">2025-06-27T12:58:59Z</dcterms:modified>
</cp:coreProperties>
</file>